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876" activeTab="0"/>
  </bookViews>
  <sheets>
    <sheet name="INCIDENTA (CAZURI NOI)2024" sheetId="1" r:id="rId1"/>
  </sheets>
  <definedNames/>
  <calcPr fullCalcOnLoad="1"/>
</workbook>
</file>

<file path=xl/sharedStrings.xml><?xml version="1.0" encoding="utf-8"?>
<sst xmlns="http://schemas.openxmlformats.org/spreadsheetml/2006/main" count="2177" uniqueCount="2131">
  <si>
    <t>Corp străin în căile digestive</t>
  </si>
  <si>
    <t>Corp străin în căile genito-urinare</t>
  </si>
  <si>
    <t>Arsura şi coroziunea capului, gâtului şi trunchiului</t>
  </si>
  <si>
    <t>Arsura şi coroziunea umărului şi membrului superior</t>
  </si>
  <si>
    <t>Arsura şi coroziunea şoldului şi membrului inferior</t>
  </si>
  <si>
    <t>Arsuri şi coroziuni limitate  la ochi şi anexele sale</t>
  </si>
  <si>
    <t>Arsuri şi coroziuni ale altor organe interne</t>
  </si>
  <si>
    <t>Arsuri şi coroziuni cu localizări multiple ale corpului</t>
  </si>
  <si>
    <t>Arsuri şi coroziuni ale corpului cu localizări neprecizate</t>
  </si>
  <si>
    <t>Arsuri clasate după intinderea lezată a suprafeţei corpului</t>
  </si>
  <si>
    <t>Coroziuni clasate după intinderea lezată a suprafeţei corpului</t>
  </si>
  <si>
    <t>Degeratura superficială</t>
  </si>
  <si>
    <t>Degeratura cu necroză de ţesut</t>
  </si>
  <si>
    <t>Degeratura corpului cu localizări multiple şi fără precizare</t>
  </si>
  <si>
    <t>Intoxicaţii prin medicamente şi substanţe biologice</t>
  </si>
  <si>
    <t>Efectele toxice ale substanţelor în special nemedicamentoase</t>
  </si>
  <si>
    <t>Efectele radiaţiilor, fără precizare</t>
  </si>
  <si>
    <t>Efectele căldurii şi ale luminii</t>
  </si>
  <si>
    <t>Efectele presiunii atmosferice şi ale presiunii apei</t>
  </si>
  <si>
    <t>Sindroame datorate unei maltratări</t>
  </si>
  <si>
    <t>Complic. ale actelor medicale de diagn.şi tratam. neclas la alte locuri</t>
  </si>
  <si>
    <t>Complic. protezelor,implantelor şi grefelor cardiace şi vasculare</t>
  </si>
  <si>
    <t>Alte complic. ale trat.chirurg şi medical, neclasate la alte locuri</t>
  </si>
  <si>
    <t>Accidente de transport pe apă</t>
  </si>
  <si>
    <t>Accidente de transport aerian şi de zbor spaţial</t>
  </si>
  <si>
    <t>Accidente de transport, alte şi fără precizare</t>
  </si>
  <si>
    <t>Căderi</t>
  </si>
  <si>
    <t>Expunerea la forţe mecanice</t>
  </si>
  <si>
    <t>Înecul şi submersia accidentală</t>
  </si>
  <si>
    <t>Expunerea  la curent electric, radiaţii, temp. şi  pres.extreme ale med.</t>
  </si>
  <si>
    <t>Expunerea la fum,foc şi flăcări, contact cu sursa cald şi subst. Arzânde</t>
  </si>
  <si>
    <t>Expunerea la forţele naturii</t>
  </si>
  <si>
    <t>Intoxicaţii accidentale prin expunere la substante nocive</t>
  </si>
  <si>
    <t>Expunerea  accidentală la factori, alţii şi fără precizare</t>
  </si>
  <si>
    <t>Evenimente a căror intenţie nu este precizată</t>
  </si>
  <si>
    <t>Intervenţia forţei publice în caz de război</t>
  </si>
  <si>
    <t>Complicaţiile ingrijirilor medicale şi chirurgicale, medicamente şi sub-stanţe biologice care au provocat efecte indezirabile în cursul utilizării terapeutice</t>
  </si>
  <si>
    <t>Plaga deschisa a toracelui</t>
  </si>
  <si>
    <t>Hipotermia</t>
  </si>
  <si>
    <t>Efectele altor cauze externe</t>
  </si>
  <si>
    <t>Accidente de transport</t>
  </si>
  <si>
    <t>Leziuni auto-provocate</t>
  </si>
  <si>
    <t>Agresiunea</t>
  </si>
  <si>
    <t>Botulismul</t>
  </si>
  <si>
    <t>Alte forme de tetanos</t>
  </si>
  <si>
    <t>Toxoplasmoza</t>
  </si>
  <si>
    <t>Boli imunoproliferative maligne</t>
  </si>
  <si>
    <t>Alte leucemii cu celule precizate</t>
  </si>
  <si>
    <t>Thalassemia</t>
  </si>
  <si>
    <t>Sarcoidoza</t>
  </si>
  <si>
    <t>Sindromul Cushing</t>
  </si>
  <si>
    <t>Hiperaldosteronismul</t>
  </si>
  <si>
    <t>Bolile timusului</t>
  </si>
  <si>
    <t>Rahitismul evolutiv</t>
  </si>
  <si>
    <t>Colesteatomul urechii medii</t>
  </si>
  <si>
    <t>Alte boli ale vaselor pulmonare</t>
  </si>
  <si>
    <t>Bolile limbii</t>
  </si>
  <si>
    <t>Vitiligo</t>
  </si>
  <si>
    <t>Buza de iepure cu palatoschisis</t>
  </si>
  <si>
    <t>Asfixia</t>
  </si>
  <si>
    <t>Febrele paratifoide</t>
  </si>
  <si>
    <t>Trichomoniaza</t>
  </si>
  <si>
    <t>Alte boli prin protozoare</t>
  </si>
  <si>
    <t>Amibiaza</t>
  </si>
  <si>
    <t>Malaria</t>
  </si>
  <si>
    <t>Teniaza</t>
  </si>
  <si>
    <t>Icter nuclear [kernicter]</t>
  </si>
  <si>
    <t>Holera</t>
  </si>
  <si>
    <t>Brucelloza</t>
  </si>
  <si>
    <t>Alte boli prin Chlamydia</t>
  </si>
  <si>
    <t>Alte avitaminoze</t>
  </si>
  <si>
    <t>Boli congenitale virotice</t>
  </si>
  <si>
    <t>Antraxul</t>
  </si>
  <si>
    <t>Avitaminoza A</t>
  </si>
  <si>
    <t>A00</t>
  </si>
  <si>
    <t>A01.0</t>
  </si>
  <si>
    <t>A01.1-A01.4</t>
  </si>
  <si>
    <t>A02</t>
  </si>
  <si>
    <t>A03</t>
  </si>
  <si>
    <t>A04</t>
  </si>
  <si>
    <t>A05.1</t>
  </si>
  <si>
    <t>din A05</t>
  </si>
  <si>
    <t>A06</t>
  </si>
  <si>
    <t>din A07</t>
  </si>
  <si>
    <t>A08</t>
  </si>
  <si>
    <t>A09</t>
  </si>
  <si>
    <t>A15-A16</t>
  </si>
  <si>
    <t>A17</t>
  </si>
  <si>
    <t>A18</t>
  </si>
  <si>
    <t>A19</t>
  </si>
  <si>
    <t>A22</t>
  </si>
  <si>
    <t>A23</t>
  </si>
  <si>
    <t>A27</t>
  </si>
  <si>
    <t>din A20-A28</t>
  </si>
  <si>
    <t>Lepra [Boala Hansen]</t>
  </si>
  <si>
    <t>A30</t>
  </si>
  <si>
    <t>A33</t>
  </si>
  <si>
    <t>Tetanosul obstetrical</t>
  </si>
  <si>
    <t>A34</t>
  </si>
  <si>
    <t>A35</t>
  </si>
  <si>
    <t>A36</t>
  </si>
  <si>
    <t>A37</t>
  </si>
  <si>
    <t>A38</t>
  </si>
  <si>
    <t>A39</t>
  </si>
  <si>
    <t>A46</t>
  </si>
  <si>
    <t>A30-A49</t>
  </si>
  <si>
    <t>A50</t>
  </si>
  <si>
    <t>A51</t>
  </si>
  <si>
    <t>A52</t>
  </si>
  <si>
    <t>A53</t>
  </si>
  <si>
    <t>A54</t>
  </si>
  <si>
    <t>A57</t>
  </si>
  <si>
    <t>A59</t>
  </si>
  <si>
    <t>din A50-A64</t>
  </si>
  <si>
    <t>A71</t>
  </si>
  <si>
    <t>din A70-A74</t>
  </si>
  <si>
    <t>A75.0</t>
  </si>
  <si>
    <t>A75.1</t>
  </si>
  <si>
    <t>din A75-A79</t>
  </si>
  <si>
    <t>A80</t>
  </si>
  <si>
    <t>A82</t>
  </si>
  <si>
    <t>din A80-A89</t>
  </si>
  <si>
    <t>B01</t>
  </si>
  <si>
    <t>B02</t>
  </si>
  <si>
    <t>B05</t>
  </si>
  <si>
    <t>B06</t>
  </si>
  <si>
    <t>din B00-B09</t>
  </si>
  <si>
    <t>B15</t>
  </si>
  <si>
    <t>B16</t>
  </si>
  <si>
    <t>B17-B19</t>
  </si>
  <si>
    <t>B20</t>
  </si>
  <si>
    <t>B21</t>
  </si>
  <si>
    <t>B22</t>
  </si>
  <si>
    <t>B23</t>
  </si>
  <si>
    <t>B24</t>
  </si>
  <si>
    <t>B26</t>
  </si>
  <si>
    <t>B27</t>
  </si>
  <si>
    <t>din B25-B34</t>
  </si>
  <si>
    <t>B35</t>
  </si>
  <si>
    <t>B37</t>
  </si>
  <si>
    <t>B35-B49</t>
  </si>
  <si>
    <t>B50-B54</t>
  </si>
  <si>
    <t>B58</t>
  </si>
  <si>
    <t>din B50-B64</t>
  </si>
  <si>
    <t>B67</t>
  </si>
  <si>
    <t>B68</t>
  </si>
  <si>
    <t>B75</t>
  </si>
  <si>
    <t>B77</t>
  </si>
  <si>
    <t>B80</t>
  </si>
  <si>
    <t>din B65-B83</t>
  </si>
  <si>
    <t>B86</t>
  </si>
  <si>
    <t>B85-B89</t>
  </si>
  <si>
    <t>B99</t>
  </si>
  <si>
    <t>C00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</si>
  <si>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</si>
  <si>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</si>
  <si>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</si>
  <si>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</si>
  <si>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</si>
  <si>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</si>
  <si>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</si>
  <si>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</si>
  <si>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</si>
  <si>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</si>
  <si>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</si>
  <si>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</si>
  <si>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</si>
  <si>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</si>
  <si>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</si>
  <si>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</si>
  <si>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</si>
  <si>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</si>
  <si>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</si>
  <si>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</si>
  <si>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</si>
  <si>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</si>
  <si>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</si>
  <si>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</si>
  <si>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</si>
  <si>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</si>
  <si>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C30</t>
  </si>
  <si>
    <t>C31</t>
  </si>
  <si>
    <t>C32</t>
  </si>
  <si>
    <t>C33</t>
  </si>
  <si>
    <t>C34</t>
  </si>
  <si>
    <t>C37</t>
  </si>
  <si>
    <t>C38</t>
  </si>
  <si>
    <t>C39</t>
  </si>
  <si>
    <t>C40</t>
  </si>
  <si>
    <t>C41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</si>
  <si>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</si>
  <si>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</si>
  <si>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</si>
  <si>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</si>
  <si>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</si>
  <si>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</si>
  <si>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</si>
  <si>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</si>
  <si>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</si>
  <si>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</si>
  <si>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</si>
  <si>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</si>
  <si>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</si>
  <si>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</si>
  <si>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</si>
  <si>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</si>
  <si>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</si>
  <si>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</si>
  <si>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</si>
  <si>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</si>
  <si>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</si>
  <si>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</si>
  <si>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</si>
  <si>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</si>
  <si>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</si>
  <si>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</si>
  <si>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</si>
  <si>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</si>
  <si>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</si>
  <si>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</si>
  <si>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</si>
  <si>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</si>
  <si>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</si>
  <si>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</si>
  <si>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</si>
  <si>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</si>
  <si>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</si>
  <si>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</si>
  <si>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</si>
  <si>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</si>
  <si>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</si>
  <si>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</si>
  <si>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C88</t>
  </si>
  <si>
    <t>C90</t>
  </si>
  <si>
    <t>C91</t>
  </si>
  <si>
    <t>C92</t>
  </si>
  <si>
    <t>C93</t>
  </si>
  <si>
    <t>C94</t>
  </si>
  <si>
    <t>C95</t>
  </si>
  <si>
    <t>C96</t>
  </si>
  <si>
    <t>C97</t>
  </si>
  <si>
    <t>D00</t>
  </si>
  <si>
    <t>D01</t>
  </si>
  <si>
    <t>D02</t>
  </si>
  <si>
    <t>D03</t>
  </si>
  <si>
    <t>D04</t>
  </si>
  <si>
    <t>D05</t>
  </si>
  <si>
    <t>D06</t>
  </si>
  <si>
    <t>D07</t>
  </si>
  <si>
    <t>D09</t>
  </si>
  <si>
    <t>D13</t>
  </si>
  <si>
    <t>D14</t>
  </si>
  <si>
    <t>D15</t>
  </si>
  <si>
    <t>D16</t>
  </si>
  <si>
    <t>D17</t>
  </si>
  <si>
    <t>D18</t>
  </si>
  <si>
    <t>D22-D23</t>
  </si>
  <si>
    <t>D24</t>
  </si>
  <si>
    <t>D25</t>
  </si>
  <si>
    <t>D26</t>
  </si>
  <si>
    <t>D27</t>
  </si>
  <si>
    <t>D28</t>
  </si>
  <si>
    <t>D30</t>
  </si>
  <si>
    <t>D32;D33</t>
  </si>
  <si>
    <t>D34;D35</t>
  </si>
  <si>
    <t>din D10-D36</t>
  </si>
  <si>
    <t>D37</t>
  </si>
  <si>
    <t>D38</t>
  </si>
  <si>
    <t>D39</t>
  </si>
  <si>
    <t>D40</t>
  </si>
  <si>
    <t>LOCALITATEA</t>
  </si>
  <si>
    <t>MEDIUL</t>
  </si>
  <si>
    <t>MEDIC</t>
  </si>
  <si>
    <t>VERIFICARE</t>
  </si>
  <si>
    <t>VERIFICARE ACCIDENTE</t>
  </si>
  <si>
    <t>D41</t>
  </si>
  <si>
    <t>D43</t>
  </si>
  <si>
    <t>D44</t>
  </si>
  <si>
    <t>D45</t>
  </si>
  <si>
    <t>D47</t>
  </si>
  <si>
    <t>D48</t>
  </si>
  <si>
    <t>D50</t>
  </si>
  <si>
    <t>D51</t>
  </si>
  <si>
    <t>D52</t>
  </si>
  <si>
    <t>D53</t>
  </si>
  <si>
    <t>D55</t>
  </si>
  <si>
    <t>D56</t>
  </si>
  <si>
    <t>D57</t>
  </si>
  <si>
    <t>D58</t>
  </si>
  <si>
    <t>D59</t>
  </si>
  <si>
    <t>D60</t>
  </si>
  <si>
    <t>D61</t>
  </si>
  <si>
    <t>D62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</si>
  <si>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</si>
  <si>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</si>
  <si>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</si>
  <si>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</si>
  <si>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</si>
  <si>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</si>
  <si>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</si>
  <si>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</si>
  <si>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</si>
  <si>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</si>
  <si>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D75</t>
  </si>
  <si>
    <t>D76</t>
  </si>
  <si>
    <t>D80</t>
  </si>
  <si>
    <t>D81</t>
  </si>
  <si>
    <t>D82</t>
  </si>
  <si>
    <t>D83</t>
  </si>
  <si>
    <t>D84</t>
  </si>
  <si>
    <t>D86</t>
  </si>
  <si>
    <t>D89</t>
  </si>
  <si>
    <t>E00</t>
  </si>
  <si>
    <t>E01</t>
  </si>
  <si>
    <t>E02</t>
  </si>
  <si>
    <t>E04</t>
  </si>
  <si>
    <t>E05</t>
  </si>
  <si>
    <t>E06</t>
  </si>
  <si>
    <t>E07</t>
  </si>
  <si>
    <t>E10</t>
  </si>
  <si>
    <t>E11</t>
  </si>
  <si>
    <t>E12</t>
  </si>
  <si>
    <t>E13</t>
  </si>
  <si>
    <t>E14</t>
  </si>
  <si>
    <t>E15</t>
  </si>
  <si>
    <t>E16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</si>
  <si>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</si>
  <si>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</si>
  <si>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</si>
  <si>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</si>
  <si>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</si>
  <si>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</si>
  <si>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</si>
  <si>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</si>
  <si>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</si>
  <si>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</si>
  <si>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</si>
  <si>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</si>
  <si>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</si>
  <si>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E34</t>
  </si>
  <si>
    <t>E43</t>
  </si>
  <si>
    <t>E44</t>
  </si>
  <si>
    <t>E45</t>
  </si>
  <si>
    <t>E46</t>
  </si>
  <si>
    <t>E50</t>
  </si>
  <si>
    <t>E51</t>
  </si>
  <si>
    <t>E52</t>
  </si>
  <si>
    <t>E53</t>
  </si>
  <si>
    <t>E54</t>
  </si>
  <si>
    <t>E55.0</t>
  </si>
  <si>
    <t>E55.1-E55.9</t>
  </si>
  <si>
    <t>E56</t>
  </si>
  <si>
    <t>E58</t>
  </si>
  <si>
    <t>E59</t>
  </si>
  <si>
    <t>E60</t>
  </si>
  <si>
    <t>E61</t>
  </si>
  <si>
    <t>E63</t>
  </si>
  <si>
    <t>E66</t>
  </si>
  <si>
    <t>E65;E66;E67</t>
  </si>
  <si>
    <t>E70.0</t>
  </si>
  <si>
    <t>E70.1-E70.9</t>
  </si>
  <si>
    <t>E72</t>
  </si>
  <si>
    <t>E73</t>
  </si>
  <si>
    <t>E74</t>
  </si>
  <si>
    <t>E75</t>
  </si>
  <si>
    <t>E76</t>
  </si>
  <si>
    <t>E77</t>
  </si>
  <si>
    <t>E78</t>
  </si>
  <si>
    <t>E79</t>
  </si>
  <si>
    <t>E80</t>
  </si>
  <si>
    <t>E83</t>
  </si>
  <si>
    <t>E84</t>
  </si>
  <si>
    <t>E85</t>
  </si>
  <si>
    <t>E86</t>
  </si>
  <si>
    <t>E87</t>
  </si>
  <si>
    <t>E88</t>
  </si>
  <si>
    <t>E89</t>
  </si>
  <si>
    <t>F01</t>
  </si>
  <si>
    <t>F03</t>
  </si>
  <si>
    <t>F04</t>
  </si>
  <si>
    <t>F05</t>
  </si>
  <si>
    <t>F06</t>
  </si>
  <si>
    <t>F07</t>
  </si>
  <si>
    <t>F09</t>
  </si>
  <si>
    <t>F10</t>
  </si>
  <si>
    <t>F13</t>
  </si>
  <si>
    <t>F15</t>
  </si>
  <si>
    <t>F17</t>
  </si>
  <si>
    <t>F18</t>
  </si>
  <si>
    <t>F20</t>
  </si>
  <si>
    <t>F21</t>
  </si>
  <si>
    <t>F22</t>
  </si>
  <si>
    <t>F23</t>
  </si>
  <si>
    <t>F24</t>
  </si>
  <si>
    <t>F25</t>
  </si>
  <si>
    <t>F28;F29</t>
  </si>
  <si>
    <t>F30</t>
  </si>
  <si>
    <t>F31</t>
  </si>
  <si>
    <t>F32;F33</t>
  </si>
  <si>
    <t>F34</t>
  </si>
  <si>
    <t>F38</t>
  </si>
  <si>
    <t>F39</t>
  </si>
  <si>
    <t>F40;F41</t>
  </si>
  <si>
    <t>F42</t>
  </si>
  <si>
    <t>F43</t>
  </si>
  <si>
    <t>F44</t>
  </si>
  <si>
    <t>F45</t>
  </si>
  <si>
    <t>F48</t>
  </si>
  <si>
    <t>F50</t>
  </si>
  <si>
    <t>F51</t>
  </si>
  <si>
    <t>F52</t>
  </si>
  <si>
    <t>F53</t>
  </si>
  <si>
    <t>F54</t>
  </si>
  <si>
    <t>F55</t>
  </si>
  <si>
    <t>F59</t>
  </si>
  <si>
    <t>F60-F63</t>
  </si>
  <si>
    <t>F64;F65</t>
  </si>
  <si>
    <t>F66</t>
  </si>
  <si>
    <t>F63;F68</t>
  </si>
  <si>
    <t>F70</t>
  </si>
  <si>
    <t>F71</t>
  </si>
  <si>
    <t>F72</t>
  </si>
  <si>
    <t>F73</t>
  </si>
  <si>
    <t>F78;F79</t>
  </si>
  <si>
    <t>F80;F81</t>
  </si>
  <si>
    <t>F82</t>
  </si>
  <si>
    <t>F83;F88;F89</t>
  </si>
  <si>
    <t>F90</t>
  </si>
  <si>
    <t>F91;F92</t>
  </si>
  <si>
    <t>F93</t>
  </si>
  <si>
    <t>F94</t>
  </si>
  <si>
    <t>F95;F98</t>
  </si>
  <si>
    <t>F99</t>
  </si>
  <si>
    <t>G00</t>
  </si>
  <si>
    <t>G03</t>
  </si>
  <si>
    <t>G04</t>
  </si>
  <si>
    <t>G06</t>
  </si>
  <si>
    <t>G08</t>
  </si>
  <si>
    <t>G10</t>
  </si>
  <si>
    <t>G11</t>
  </si>
  <si>
    <t>G12</t>
  </si>
  <si>
    <t>G20</t>
  </si>
  <si>
    <t>G21</t>
  </si>
  <si>
    <t>G23</t>
  </si>
  <si>
    <t>G24;G25</t>
  </si>
  <si>
    <t>G30</t>
  </si>
  <si>
    <t>G31</t>
  </si>
  <si>
    <t>G35</t>
  </si>
  <si>
    <t>G36</t>
  </si>
  <si>
    <t>G37</t>
  </si>
  <si>
    <t>G40</t>
  </si>
  <si>
    <t>G41</t>
  </si>
  <si>
    <t>G43-G44</t>
  </si>
  <si>
    <t>G45</t>
  </si>
  <si>
    <t>G47</t>
  </si>
  <si>
    <t>G50-G52</t>
  </si>
  <si>
    <t>G54</t>
  </si>
  <si>
    <t>G56-G58</t>
  </si>
  <si>
    <t>G60</t>
  </si>
  <si>
    <t>G61</t>
  </si>
  <si>
    <t>G62</t>
  </si>
  <si>
    <t>G64</t>
  </si>
  <si>
    <t>G70</t>
  </si>
  <si>
    <t>G71</t>
  </si>
  <si>
    <t>G72</t>
  </si>
  <si>
    <t>G80</t>
  </si>
  <si>
    <t>G81</t>
  </si>
  <si>
    <t>G82</t>
  </si>
  <si>
    <t>G83</t>
  </si>
  <si>
    <t>G90</t>
  </si>
  <si>
    <t>G91</t>
  </si>
  <si>
    <t>G92;G93</t>
  </si>
  <si>
    <t>G95</t>
  </si>
  <si>
    <t>G96;G98</t>
  </si>
  <si>
    <t>G97</t>
  </si>
  <si>
    <t>H00</t>
  </si>
  <si>
    <t>H02</t>
  </si>
  <si>
    <t>H04</t>
  </si>
  <si>
    <t>H05</t>
  </si>
  <si>
    <t>H10</t>
  </si>
  <si>
    <t>H11</t>
  </si>
  <si>
    <t>H15</t>
  </si>
  <si>
    <t>H16</t>
  </si>
  <si>
    <t>H17;H18</t>
  </si>
  <si>
    <t>H20</t>
  </si>
  <si>
    <t>H21</t>
  </si>
  <si>
    <t>H25</t>
  </si>
  <si>
    <t>H26</t>
  </si>
  <si>
    <t>H27</t>
  </si>
  <si>
    <t>H30;H31</t>
  </si>
  <si>
    <t>H33</t>
  </si>
  <si>
    <t>din H34;H35</t>
  </si>
  <si>
    <t>H40</t>
  </si>
  <si>
    <t>H43</t>
  </si>
  <si>
    <t>H44</t>
  </si>
  <si>
    <t>H46</t>
  </si>
  <si>
    <t>H47</t>
  </si>
  <si>
    <t>H49;H50</t>
  </si>
  <si>
    <t>H51</t>
  </si>
  <si>
    <t>H52</t>
  </si>
  <si>
    <t>H53</t>
  </si>
  <si>
    <t>H54</t>
  </si>
  <si>
    <t>H55</t>
  </si>
  <si>
    <t>H57</t>
  </si>
  <si>
    <t>H59</t>
  </si>
  <si>
    <t>H60</t>
  </si>
  <si>
    <t>H61</t>
  </si>
  <si>
    <t>H65</t>
  </si>
  <si>
    <t>H66</t>
  </si>
  <si>
    <t>H68-H69</t>
  </si>
  <si>
    <t>H70</t>
  </si>
  <si>
    <t>H71</t>
  </si>
  <si>
    <t>H72-H73</t>
  </si>
  <si>
    <t>H74</t>
  </si>
  <si>
    <t>H80</t>
  </si>
  <si>
    <t>H81</t>
  </si>
  <si>
    <t>H83</t>
  </si>
  <si>
    <t>H90</t>
  </si>
  <si>
    <t>H91</t>
  </si>
  <si>
    <t>H92</t>
  </si>
  <si>
    <t>H93</t>
  </si>
  <si>
    <t>H95</t>
  </si>
  <si>
    <t>I00</t>
  </si>
  <si>
    <t>I01</t>
  </si>
  <si>
    <t>I02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</si>
  <si>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</si>
  <si>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</si>
  <si>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</si>
  <si>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</si>
  <si>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</si>
  <si>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</si>
  <si>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</si>
  <si>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</si>
  <si>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</si>
  <si>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I15</t>
  </si>
  <si>
    <t>I20</t>
  </si>
  <si>
    <t>I21</t>
  </si>
  <si>
    <t>I22</t>
  </si>
  <si>
    <t>I23;I24</t>
  </si>
  <si>
    <t>I25</t>
  </si>
  <si>
    <t>I26</t>
  </si>
  <si>
    <t>I27.0-I27.8</t>
  </si>
  <si>
    <t>I27.9</t>
  </si>
  <si>
    <t>I28</t>
  </si>
  <si>
    <t>I30</t>
  </si>
  <si>
    <t>I31</t>
  </si>
  <si>
    <t>I33</t>
  </si>
  <si>
    <t>I34</t>
  </si>
  <si>
    <t>I35</t>
  </si>
  <si>
    <t>I36</t>
  </si>
  <si>
    <t>I37</t>
  </si>
  <si>
    <t>I38</t>
  </si>
  <si>
    <t>I40</t>
  </si>
  <si>
    <t>I42</t>
  </si>
  <si>
    <t>I60</t>
  </si>
  <si>
    <t>I61-I62</t>
  </si>
  <si>
    <t>I63</t>
  </si>
  <si>
    <t>I64</t>
  </si>
  <si>
    <t>I65-I67</t>
  </si>
  <si>
    <t>I70</t>
  </si>
  <si>
    <t>I71</t>
  </si>
  <si>
    <t>I72</t>
  </si>
  <si>
    <t>I73</t>
  </si>
  <si>
    <t>I74</t>
  </si>
  <si>
    <t>I77</t>
  </si>
  <si>
    <t>I78</t>
  </si>
  <si>
    <t>I80</t>
  </si>
  <si>
    <t>I82</t>
  </si>
  <si>
    <t>I83</t>
  </si>
  <si>
    <t>I84</t>
  </si>
  <si>
    <t>I85;I87</t>
  </si>
  <si>
    <t>I88</t>
  </si>
  <si>
    <t>I95</t>
  </si>
  <si>
    <t>I97</t>
  </si>
  <si>
    <t>I99</t>
  </si>
  <si>
    <t>J00</t>
  </si>
  <si>
    <t>J01</t>
  </si>
  <si>
    <t>J02-J03</t>
  </si>
  <si>
    <t>J04</t>
  </si>
  <si>
    <t>J05</t>
  </si>
  <si>
    <t>J06</t>
  </si>
  <si>
    <t>J10</t>
  </si>
  <si>
    <t>J11</t>
  </si>
  <si>
    <t>J12</t>
  </si>
  <si>
    <t>J13</t>
  </si>
  <si>
    <t>J14</t>
  </si>
  <si>
    <t>J15</t>
  </si>
  <si>
    <t>J16</t>
  </si>
  <si>
    <t>J18</t>
  </si>
  <si>
    <t>J20-J21</t>
  </si>
  <si>
    <t>J22</t>
  </si>
  <si>
    <t>J30</t>
  </si>
  <si>
    <t>J31</t>
  </si>
  <si>
    <t>J32</t>
  </si>
  <si>
    <t>J35</t>
  </si>
  <si>
    <t>J36</t>
  </si>
  <si>
    <t>J37</t>
  </si>
  <si>
    <t>J38</t>
  </si>
  <si>
    <t>din J30-J39</t>
  </si>
  <si>
    <t>J40</t>
  </si>
  <si>
    <t>J41</t>
  </si>
  <si>
    <t>J42</t>
  </si>
  <si>
    <t>J43</t>
  </si>
  <si>
    <t>J44</t>
  </si>
  <si>
    <t>J45-J46</t>
  </si>
  <si>
    <t>J47</t>
  </si>
  <si>
    <t>J60</t>
  </si>
  <si>
    <t>J61</t>
  </si>
  <si>
    <t>J62</t>
  </si>
  <si>
    <t>J63;J64</t>
  </si>
  <si>
    <t>J65</t>
  </si>
  <si>
    <t>J66</t>
  </si>
  <si>
    <t>din J60-J70</t>
  </si>
  <si>
    <t>J81</t>
  </si>
  <si>
    <t>din J80-J84</t>
  </si>
  <si>
    <t>J85-J86</t>
  </si>
  <si>
    <t>J93</t>
  </si>
  <si>
    <t>J90;J92;J94</t>
  </si>
  <si>
    <t>J95</t>
  </si>
  <si>
    <t>J98</t>
  </si>
  <si>
    <t>K00</t>
  </si>
  <si>
    <t>K02</t>
  </si>
  <si>
    <t>K03</t>
  </si>
  <si>
    <t>K04-K06</t>
  </si>
  <si>
    <t>K07</t>
  </si>
  <si>
    <t>K10</t>
  </si>
  <si>
    <t>K11</t>
  </si>
  <si>
    <t>K12</t>
  </si>
  <si>
    <t>K13</t>
  </si>
  <si>
    <t>K14</t>
  </si>
  <si>
    <t>K20</t>
  </si>
  <si>
    <t>K21;K22</t>
  </si>
  <si>
    <t>K25</t>
  </si>
  <si>
    <t>K26</t>
  </si>
  <si>
    <t>K27</t>
  </si>
  <si>
    <t>K28</t>
  </si>
  <si>
    <t>K29</t>
  </si>
  <si>
    <t>K30</t>
  </si>
  <si>
    <t>K31</t>
  </si>
  <si>
    <t>K35</t>
  </si>
  <si>
    <t>K36-K38</t>
  </si>
  <si>
    <t>K40</t>
  </si>
  <si>
    <t>K44</t>
  </si>
  <si>
    <t>K50</t>
  </si>
  <si>
    <t>K51</t>
  </si>
  <si>
    <t>K52</t>
  </si>
  <si>
    <t>K55</t>
  </si>
  <si>
    <t>K56</t>
  </si>
  <si>
    <t>K57</t>
  </si>
  <si>
    <t>K58-K59</t>
  </si>
  <si>
    <t>K60-K61</t>
  </si>
  <si>
    <t>K62-K63</t>
  </si>
  <si>
    <t>K65</t>
  </si>
  <si>
    <t>K66</t>
  </si>
  <si>
    <t>K70</t>
  </si>
  <si>
    <t>K71</t>
  </si>
  <si>
    <t>K73</t>
  </si>
  <si>
    <t>K74</t>
  </si>
  <si>
    <t>K72;K75</t>
  </si>
  <si>
    <t>K76</t>
  </si>
  <si>
    <t>K80</t>
  </si>
  <si>
    <t>K81</t>
  </si>
  <si>
    <t>K82</t>
  </si>
  <si>
    <t>K85</t>
  </si>
  <si>
    <t>K86</t>
  </si>
  <si>
    <t>K90</t>
  </si>
  <si>
    <t>K91</t>
  </si>
  <si>
    <t>K92</t>
  </si>
  <si>
    <t>L01</t>
  </si>
  <si>
    <t>L02;L03</t>
  </si>
  <si>
    <t>L04</t>
  </si>
  <si>
    <t>L05</t>
  </si>
  <si>
    <t>din L00-L08</t>
  </si>
  <si>
    <t>L10</t>
  </si>
  <si>
    <t>L13</t>
  </si>
  <si>
    <t>L21</t>
  </si>
  <si>
    <t>L23</t>
  </si>
  <si>
    <t>L28</t>
  </si>
  <si>
    <t>din L20-L30</t>
  </si>
  <si>
    <t>L40</t>
  </si>
  <si>
    <t>L43</t>
  </si>
  <si>
    <t>din L40-L44</t>
  </si>
  <si>
    <t>L50</t>
  </si>
  <si>
    <t>L51</t>
  </si>
  <si>
    <t>L52</t>
  </si>
  <si>
    <t>L53</t>
  </si>
  <si>
    <t>L55</t>
  </si>
  <si>
    <t>L58</t>
  </si>
  <si>
    <t>din l55-l59</t>
  </si>
  <si>
    <t>L60</t>
  </si>
  <si>
    <t>L63</t>
  </si>
  <si>
    <t>L64-L66</t>
  </si>
  <si>
    <t>L68</t>
  </si>
  <si>
    <t>L70</t>
  </si>
  <si>
    <t>L71</t>
  </si>
  <si>
    <t>L72;L73</t>
  </si>
  <si>
    <t>L74;l75</t>
  </si>
  <si>
    <t>L80</t>
  </si>
  <si>
    <t>L89</t>
  </si>
  <si>
    <t>L93</t>
  </si>
  <si>
    <t>L82;L84;L94</t>
  </si>
  <si>
    <t>dinL80-L98</t>
  </si>
  <si>
    <t>M00</t>
  </si>
  <si>
    <t>M02</t>
  </si>
  <si>
    <t>M05-M06</t>
  </si>
  <si>
    <t>M08</t>
  </si>
  <si>
    <t>M10</t>
  </si>
  <si>
    <t>M11-M13</t>
  </si>
  <si>
    <t>M15</t>
  </si>
  <si>
    <t>M16</t>
  </si>
  <si>
    <t>M17</t>
  </si>
  <si>
    <t>M18-M19</t>
  </si>
  <si>
    <t>M20</t>
  </si>
  <si>
    <t>M21</t>
  </si>
  <si>
    <t>M22-M24</t>
  </si>
  <si>
    <t>M25</t>
  </si>
  <si>
    <t>M30</t>
  </si>
  <si>
    <t>M32</t>
  </si>
  <si>
    <t>din M30-M35</t>
  </si>
  <si>
    <t>M40</t>
  </si>
  <si>
    <t>M41</t>
  </si>
  <si>
    <t>M42;M43</t>
  </si>
  <si>
    <t>M45</t>
  </si>
  <si>
    <t>M46</t>
  </si>
  <si>
    <t>M47</t>
  </si>
  <si>
    <t>M48</t>
  </si>
  <si>
    <t>M50</t>
  </si>
  <si>
    <t>M51</t>
  </si>
  <si>
    <t>M53</t>
  </si>
  <si>
    <t>M54</t>
  </si>
  <si>
    <t>M60</t>
  </si>
  <si>
    <t>M61-M62</t>
  </si>
  <si>
    <t>M65</t>
  </si>
  <si>
    <t>M66-M67</t>
  </si>
  <si>
    <t>M70;M71</t>
  </si>
  <si>
    <t>M75</t>
  </si>
  <si>
    <t>din M70-M79</t>
  </si>
  <si>
    <t>M80;M81</t>
  </si>
  <si>
    <t>M83</t>
  </si>
  <si>
    <t>M84;M85</t>
  </si>
  <si>
    <t>M86</t>
  </si>
  <si>
    <t>M88</t>
  </si>
  <si>
    <t>M87;M89</t>
  </si>
  <si>
    <t>M91</t>
  </si>
  <si>
    <t>M92-M94</t>
  </si>
  <si>
    <t>M95-M99</t>
  </si>
  <si>
    <t>N00</t>
  </si>
  <si>
    <t>N01</t>
  </si>
  <si>
    <t>N02</t>
  </si>
  <si>
    <t>N03</t>
  </si>
  <si>
    <t>N04</t>
  </si>
  <si>
    <t>N05</t>
  </si>
  <si>
    <t>N06</t>
  </si>
  <si>
    <t>N07</t>
  </si>
  <si>
    <t>N10</t>
  </si>
  <si>
    <t>N11</t>
  </si>
  <si>
    <t>N12</t>
  </si>
  <si>
    <t>N13</t>
  </si>
  <si>
    <t>N14</t>
  </si>
  <si>
    <t>N15</t>
  </si>
  <si>
    <t>N17</t>
  </si>
  <si>
    <t>N18</t>
  </si>
  <si>
    <t>N19</t>
  </si>
  <si>
    <t>N20</t>
  </si>
  <si>
    <t>N21</t>
  </si>
  <si>
    <t>N23</t>
  </si>
  <si>
    <t>N25</t>
  </si>
  <si>
    <t>N26</t>
  </si>
  <si>
    <t>N27</t>
  </si>
  <si>
    <t>N28</t>
  </si>
  <si>
    <t>N30</t>
  </si>
  <si>
    <t>N31</t>
  </si>
  <si>
    <t>N32</t>
  </si>
  <si>
    <t>N34</t>
  </si>
  <si>
    <t>N35</t>
  </si>
  <si>
    <t>N36</t>
  </si>
  <si>
    <t>N39</t>
  </si>
  <si>
    <t>N40</t>
  </si>
  <si>
    <t>N43</t>
  </si>
  <si>
    <t>N45</t>
  </si>
  <si>
    <t>N47</t>
  </si>
  <si>
    <t>din N40-N51</t>
  </si>
  <si>
    <t>N60</t>
  </si>
  <si>
    <t>N61</t>
  </si>
  <si>
    <t>N62-N64</t>
  </si>
  <si>
    <t>N70</t>
  </si>
  <si>
    <t>N71</t>
  </si>
  <si>
    <t>N72</t>
  </si>
  <si>
    <t>N73</t>
  </si>
  <si>
    <t>N75;N76</t>
  </si>
  <si>
    <t>N80</t>
  </si>
  <si>
    <t>N81</t>
  </si>
  <si>
    <t>N82</t>
  </si>
  <si>
    <t>N83</t>
  </si>
  <si>
    <t>N84</t>
  </si>
  <si>
    <t>N85</t>
  </si>
  <si>
    <t>N86</t>
  </si>
  <si>
    <t>N87</t>
  </si>
  <si>
    <t>N88</t>
  </si>
  <si>
    <t>N89</t>
  </si>
  <si>
    <t>N90</t>
  </si>
  <si>
    <t>N91</t>
  </si>
  <si>
    <t>N92</t>
  </si>
  <si>
    <t>N93</t>
  </si>
  <si>
    <t>N94</t>
  </si>
  <si>
    <t>N95</t>
  </si>
  <si>
    <t>N96</t>
  </si>
  <si>
    <t>N97</t>
  </si>
  <si>
    <t>N99</t>
  </si>
  <si>
    <t>O00</t>
  </si>
  <si>
    <t>O01</t>
  </si>
  <si>
    <t>O03</t>
  </si>
  <si>
    <t>O04-O06</t>
  </si>
  <si>
    <t>O07-O08</t>
  </si>
  <si>
    <t>O10</t>
  </si>
  <si>
    <t>O11</t>
  </si>
  <si>
    <t>O12</t>
  </si>
  <si>
    <t>O13</t>
  </si>
  <si>
    <t>O14</t>
  </si>
  <si>
    <t>O15</t>
  </si>
  <si>
    <t>O16</t>
  </si>
  <si>
    <t>O20</t>
  </si>
  <si>
    <t>O21</t>
  </si>
  <si>
    <t>O22</t>
  </si>
  <si>
    <t>O23</t>
  </si>
  <si>
    <t>O24</t>
  </si>
  <si>
    <t>O25</t>
  </si>
  <si>
    <t>O26</t>
  </si>
  <si>
    <t>O28</t>
  </si>
  <si>
    <t>O29</t>
  </si>
  <si>
    <t>O31</t>
  </si>
  <si>
    <t>O40</t>
  </si>
  <si>
    <t>O42</t>
  </si>
  <si>
    <t>O44</t>
  </si>
  <si>
    <t>O46</t>
  </si>
  <si>
    <t>O63</t>
  </si>
  <si>
    <t>O64</t>
  </si>
  <si>
    <t>O65;O66</t>
  </si>
  <si>
    <t>O67</t>
  </si>
  <si>
    <t>O69</t>
  </si>
  <si>
    <t>O70</t>
  </si>
  <si>
    <t>O71</t>
  </si>
  <si>
    <t>O72</t>
  </si>
  <si>
    <t>O73</t>
  </si>
  <si>
    <t>O74</t>
  </si>
  <si>
    <t>O75</t>
  </si>
  <si>
    <t>O87</t>
  </si>
  <si>
    <t>O88</t>
  </si>
  <si>
    <t>O89</t>
  </si>
  <si>
    <t>O90</t>
  </si>
  <si>
    <t>O91</t>
  </si>
  <si>
    <t>O92</t>
  </si>
  <si>
    <t>P00</t>
  </si>
  <si>
    <t>P01</t>
  </si>
  <si>
    <t>P02</t>
  </si>
  <si>
    <t>P03</t>
  </si>
  <si>
    <t>P04</t>
  </si>
  <si>
    <t>P05</t>
  </si>
  <si>
    <t>P07</t>
  </si>
  <si>
    <t>P08</t>
  </si>
  <si>
    <t>P10</t>
  </si>
  <si>
    <t>P11</t>
  </si>
  <si>
    <t>din P10-P15</t>
  </si>
  <si>
    <t>P20</t>
  </si>
  <si>
    <t>P21</t>
  </si>
  <si>
    <t>P23</t>
  </si>
  <si>
    <t>P24</t>
  </si>
  <si>
    <t>P25</t>
  </si>
  <si>
    <t>P26</t>
  </si>
  <si>
    <t>P22;P27;P28</t>
  </si>
  <si>
    <t>P29</t>
  </si>
  <si>
    <t>P35.0</t>
  </si>
  <si>
    <t>P35.1-P35.9</t>
  </si>
  <si>
    <t>P36</t>
  </si>
  <si>
    <t>P37</t>
  </si>
  <si>
    <t>P38</t>
  </si>
  <si>
    <t>P39</t>
  </si>
  <si>
    <t>P50-P54</t>
  </si>
  <si>
    <t>P55</t>
  </si>
  <si>
    <t>P56</t>
  </si>
  <si>
    <t>P57</t>
  </si>
  <si>
    <t>P58;P59</t>
  </si>
  <si>
    <t>P60;P61</t>
  </si>
  <si>
    <t>P72</t>
  </si>
  <si>
    <t>P76</t>
  </si>
  <si>
    <t>P77</t>
  </si>
  <si>
    <t>P78</t>
  </si>
  <si>
    <t>din P80-P83</t>
  </si>
  <si>
    <t>P90</t>
  </si>
  <si>
    <t>P91</t>
  </si>
  <si>
    <t>P92</t>
  </si>
  <si>
    <t>P93</t>
  </si>
  <si>
    <t>P94</t>
  </si>
  <si>
    <t>P95</t>
  </si>
  <si>
    <t>P96</t>
  </si>
  <si>
    <t>Q02</t>
  </si>
  <si>
    <t>Q03</t>
  </si>
  <si>
    <t>Q00;Q01;Q04</t>
  </si>
  <si>
    <t>Q05</t>
  </si>
  <si>
    <t>Q06</t>
  </si>
  <si>
    <t>Q07</t>
  </si>
  <si>
    <t>Q11</t>
  </si>
  <si>
    <t>din Q10-Q18</t>
  </si>
  <si>
    <t>Q20;Q21</t>
  </si>
  <si>
    <t>Q22-Q24</t>
  </si>
  <si>
    <t>Q25</t>
  </si>
  <si>
    <t>Q26</t>
  </si>
  <si>
    <t>Q27-Q28</t>
  </si>
  <si>
    <t>Q31;Q32</t>
  </si>
  <si>
    <t>Q33</t>
  </si>
  <si>
    <t>Q34</t>
  </si>
  <si>
    <t>Q35</t>
  </si>
  <si>
    <t>Q36</t>
  </si>
  <si>
    <t>Q37</t>
  </si>
  <si>
    <t>Q39;Q40</t>
  </si>
  <si>
    <t>Q41</t>
  </si>
  <si>
    <t>Q42;Q43</t>
  </si>
  <si>
    <t>Q44</t>
  </si>
  <si>
    <t>Q45</t>
  </si>
  <si>
    <t>Q51</t>
  </si>
  <si>
    <t>Q50;Q52</t>
  </si>
  <si>
    <t>din Q50-Q56</t>
  </si>
  <si>
    <t>Q60</t>
  </si>
  <si>
    <t>Q61</t>
  </si>
  <si>
    <t>Q60-Q64</t>
  </si>
  <si>
    <t>Q65</t>
  </si>
  <si>
    <t>Q66</t>
  </si>
  <si>
    <t>Q67</t>
  </si>
  <si>
    <t>Q69-Q70</t>
  </si>
  <si>
    <t>Q74</t>
  </si>
  <si>
    <t>Q76</t>
  </si>
  <si>
    <t>dinQ65-Q79</t>
  </si>
  <si>
    <t>Q80-Q87</t>
  </si>
  <si>
    <t>Q89</t>
  </si>
  <si>
    <t>Q90</t>
  </si>
  <si>
    <t>Q91</t>
  </si>
  <si>
    <t>Q92</t>
  </si>
  <si>
    <t>Q93</t>
  </si>
  <si>
    <t>Q95</t>
  </si>
  <si>
    <t>Q96</t>
  </si>
  <si>
    <t>Q97</t>
  </si>
  <si>
    <t>Q98</t>
  </si>
  <si>
    <t>Q99</t>
  </si>
  <si>
    <t>R00-R09</t>
  </si>
  <si>
    <t>R10-R19</t>
  </si>
  <si>
    <t>R25-R29</t>
  </si>
  <si>
    <t>R30-R39</t>
  </si>
  <si>
    <t>R40-R46</t>
  </si>
  <si>
    <t>R50-R69</t>
  </si>
  <si>
    <t>R70-R79</t>
  </si>
  <si>
    <t>R80-R82</t>
  </si>
  <si>
    <t>R83-R89</t>
  </si>
  <si>
    <t>R90-R94</t>
  </si>
  <si>
    <t>S00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</si>
  <si>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</si>
  <si>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</si>
  <si>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</si>
  <si>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</si>
  <si>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</si>
  <si>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</si>
  <si>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</si>
  <si>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</si>
  <si>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</si>
  <si>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</si>
  <si>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</si>
  <si>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</si>
  <si>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</si>
  <si>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</si>
  <si>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</si>
  <si>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</si>
  <si>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</si>
  <si>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</si>
  <si>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</si>
  <si>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</si>
  <si>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</si>
  <si>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</si>
  <si>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</si>
  <si>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</si>
  <si>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</si>
  <si>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</si>
  <si>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</si>
  <si>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</si>
  <si>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</si>
  <si>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</si>
  <si>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</si>
  <si>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</si>
  <si>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</si>
  <si>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</si>
  <si>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</si>
  <si>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</si>
  <si>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</si>
  <si>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</si>
  <si>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</si>
  <si>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</si>
  <si>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</si>
  <si>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</si>
  <si>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</si>
  <si>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</si>
  <si>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</si>
  <si>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</si>
  <si>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</si>
  <si>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</si>
  <si>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</si>
  <si>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</si>
  <si>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</si>
  <si>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</si>
  <si>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</si>
  <si>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</si>
  <si>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</si>
  <si>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</si>
  <si>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</si>
  <si>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</si>
  <si>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</si>
  <si>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T00</t>
  </si>
  <si>
    <t>T01</t>
  </si>
  <si>
    <t>T02</t>
  </si>
  <si>
    <t>T03</t>
  </si>
  <si>
    <t>T04</t>
  </si>
  <si>
    <t>T05</t>
  </si>
  <si>
    <t>T06</t>
  </si>
  <si>
    <t>T07</t>
  </si>
  <si>
    <t>T15</t>
  </si>
  <si>
    <t>T16</t>
  </si>
  <si>
    <t>T17</t>
  </si>
  <si>
    <t>T18</t>
  </si>
  <si>
    <t>T19</t>
  </si>
  <si>
    <t>T20;T21</t>
  </si>
  <si>
    <t>T22;T23</t>
  </si>
  <si>
    <t>T24;T25</t>
  </si>
  <si>
    <t>T26</t>
  </si>
  <si>
    <t>T27;T28</t>
  </si>
  <si>
    <t>T29</t>
  </si>
  <si>
    <t>T30</t>
  </si>
  <si>
    <t>T31</t>
  </si>
  <si>
    <t>T32</t>
  </si>
  <si>
    <t>T33</t>
  </si>
  <si>
    <t>T34</t>
  </si>
  <si>
    <t>T35</t>
  </si>
  <si>
    <t>T36-T50</t>
  </si>
  <si>
    <t>T51-T65</t>
  </si>
  <si>
    <t>T66</t>
  </si>
  <si>
    <t>T67</t>
  </si>
  <si>
    <t>T68</t>
  </si>
  <si>
    <t>T70</t>
  </si>
  <si>
    <t>T71</t>
  </si>
  <si>
    <t>T74</t>
  </si>
  <si>
    <t>T75</t>
  </si>
  <si>
    <t>T80;T81</t>
  </si>
  <si>
    <t>T82-T87</t>
  </si>
  <si>
    <t>T88</t>
  </si>
  <si>
    <t>V01-V89</t>
  </si>
  <si>
    <t>V90-V94</t>
  </si>
  <si>
    <t>V95-V97</t>
  </si>
  <si>
    <t>V98-V99</t>
  </si>
  <si>
    <t>W00-W19</t>
  </si>
  <si>
    <t>W20-W64</t>
  </si>
  <si>
    <t>W65-W74</t>
  </si>
  <si>
    <t>W85-W99</t>
  </si>
  <si>
    <t>X00-X19</t>
  </si>
  <si>
    <t>X30-X39</t>
  </si>
  <si>
    <t>X40-X49</t>
  </si>
  <si>
    <t>X58-X59</t>
  </si>
  <si>
    <t>X60-X84</t>
  </si>
  <si>
    <t>X85-Y09</t>
  </si>
  <si>
    <t>Y10-Y34</t>
  </si>
  <si>
    <t>Y35-Y36</t>
  </si>
  <si>
    <t>Y40-Y84</t>
  </si>
  <si>
    <t>Alte rickettsioze</t>
  </si>
  <si>
    <t>Deficit imunitar asociat altor anomalii majore</t>
  </si>
  <si>
    <t>Hipertrichoza</t>
  </si>
  <si>
    <t>Difteria</t>
  </si>
  <si>
    <t>Tifosul exantematic</t>
  </si>
  <si>
    <t>Avort repetat</t>
  </si>
  <si>
    <t>Trahomul</t>
  </si>
  <si>
    <t>Tetanosul neonatorum</t>
  </si>
  <si>
    <t>Rabia</t>
  </si>
  <si>
    <t>Sancrul moale</t>
  </si>
  <si>
    <t>Giardiaza(lambliaza)</t>
  </si>
  <si>
    <t>Alte boli intestinale prin protozoare</t>
  </si>
  <si>
    <t>Tuberculoza aparatului respirator</t>
  </si>
  <si>
    <t>Tuberculoza sistemului nervos</t>
  </si>
  <si>
    <t>Tuberculoza altor organe</t>
  </si>
  <si>
    <t>Leptospiroza</t>
  </si>
  <si>
    <t>Alte antropo-zoonoze bacteriene</t>
  </si>
  <si>
    <t>Scarlatina</t>
  </si>
  <si>
    <t>Erizipelul</t>
  </si>
  <si>
    <t>Alte boli bacteriene neclasate la alte locuri</t>
  </si>
  <si>
    <t>Sifilisul congenital</t>
  </si>
  <si>
    <t>Sifilisul recent (primar,secundar)</t>
  </si>
  <si>
    <t>Sifilisul tardiv</t>
  </si>
  <si>
    <t>Varicela</t>
  </si>
  <si>
    <t>Rugeola</t>
  </si>
  <si>
    <t>Rubeola</t>
  </si>
  <si>
    <t>Alte hepatite virale acute</t>
  </si>
  <si>
    <t>Oreionul</t>
  </si>
  <si>
    <t>Alte boli cu virus,neclasate la alte locuri</t>
  </si>
  <si>
    <t>Dermatofitoze</t>
  </si>
  <si>
    <t>Candidiaza</t>
  </si>
  <si>
    <t>Alte micoze</t>
  </si>
  <si>
    <t>Echinococoza</t>
  </si>
  <si>
    <t>Trichinelloza</t>
  </si>
  <si>
    <t>Ascaridiaza</t>
  </si>
  <si>
    <t>Oxiuriaza</t>
  </si>
  <si>
    <t>Alte helmintiaze</t>
  </si>
  <si>
    <t>Scabia</t>
  </si>
  <si>
    <t>Tumori maligne ale esofagului</t>
  </si>
  <si>
    <t>Tumori maligne ale stomacului</t>
  </si>
  <si>
    <t>Tumori maligne ale pancreasului</t>
  </si>
  <si>
    <t>Tumori maligne ale laringelui</t>
  </si>
  <si>
    <t>Melanomul malign al pielii</t>
  </si>
  <si>
    <t>Alte tumori maligne ale pielii</t>
  </si>
  <si>
    <t>Mesotheliomul</t>
  </si>
  <si>
    <t>Sarcomul Kaposi</t>
  </si>
  <si>
    <t>Tumori maligne cu sediu neprecizat</t>
  </si>
  <si>
    <t>Boala Hodkin</t>
  </si>
  <si>
    <t>Leucemia cu celule neprecizate</t>
  </si>
  <si>
    <t>Melanom in situ</t>
  </si>
  <si>
    <t>Carcinom in situ al pielii</t>
  </si>
  <si>
    <t>Carcinom in situ al colului uterin</t>
  </si>
  <si>
    <t>Unitatea Sanitara</t>
  </si>
  <si>
    <t>Tumori benigne ale pielii</t>
  </si>
  <si>
    <t>Leiomiomul uterului</t>
  </si>
  <si>
    <t>Alte tumori benigne ale uterului</t>
  </si>
  <si>
    <t>Alte anemii hemolitice ereditare</t>
  </si>
  <si>
    <t>Alte aplazii medulare</t>
  </si>
  <si>
    <t>Alte anemii</t>
  </si>
  <si>
    <t>Alte anomalii de coagulare</t>
  </si>
  <si>
    <t>Agranulocitoza</t>
  </si>
  <si>
    <t>Alte anomalii ale leucocitelor</t>
  </si>
  <si>
    <t>Bolile splinei</t>
  </si>
  <si>
    <t>Tiroidita</t>
  </si>
  <si>
    <t>Diabetul zaharat insulino-dependent</t>
  </si>
  <si>
    <t>Diabetul zaharat neinsulino-dependent</t>
  </si>
  <si>
    <t>Alte forme de diabet zaharat</t>
  </si>
  <si>
    <t>Hipoparatiroidia</t>
  </si>
  <si>
    <t>Alte avitaminoze din grupa B</t>
  </si>
  <si>
    <t>Obezitatea</t>
  </si>
  <si>
    <t>Alte excese de aport</t>
  </si>
  <si>
    <t>Tulburari de metabolism al mineralelor</t>
  </si>
  <si>
    <t>Amiloidoza</t>
  </si>
  <si>
    <t>Schizofrenia</t>
  </si>
  <si>
    <t>Episod maniacal</t>
  </si>
  <si>
    <t>Episod depresiv</t>
  </si>
  <si>
    <t>Encefalita, mielita, encefalomielita</t>
  </si>
  <si>
    <t>Coreea Huntington</t>
  </si>
  <si>
    <t>Boala Parkinson</t>
  </si>
  <si>
    <t>Sindrom parkinsonian secundar</t>
  </si>
  <si>
    <t>Boala Alzheimer</t>
  </si>
  <si>
    <t>Epilepsia</t>
  </si>
  <si>
    <t>Sindroame de algii cefalice</t>
  </si>
  <si>
    <t>Mononevrite</t>
  </si>
  <si>
    <t>Polinevrite inflamatorii</t>
  </si>
  <si>
    <t>Alte polinevrite</t>
  </si>
  <si>
    <t>Hemiplegia</t>
  </si>
  <si>
    <t>Alte sindroame paralitice</t>
  </si>
  <si>
    <t>Hidrocefalia</t>
  </si>
  <si>
    <t>Conjunctivita</t>
  </si>
  <si>
    <t>Cheratita</t>
  </si>
  <si>
    <t>Iridociclita</t>
  </si>
  <si>
    <t>Alte cataracte</t>
  </si>
  <si>
    <t>Glaucomul</t>
  </si>
  <si>
    <t>Strabism paralitic</t>
  </si>
  <si>
    <t>Otita medie nesupurata</t>
  </si>
  <si>
    <t>Otoscleroza</t>
  </si>
  <si>
    <t>Alte boli ale urechii interne</t>
  </si>
  <si>
    <t>Boli ale valvulei mitrale, reumatismale</t>
  </si>
  <si>
    <t>Boli ale valvulei aortice, reumatismale</t>
  </si>
  <si>
    <t>Boli ale valvulei tricuspide, reumatismale</t>
  </si>
  <si>
    <t>Boli multiple valvulare</t>
  </si>
  <si>
    <t>Alte boli reumatice ale inimii</t>
  </si>
  <si>
    <t>Infarct miocardic acut</t>
  </si>
  <si>
    <t>Infarct miocardic ulterior</t>
  </si>
  <si>
    <t>Alte boli ischemice acute cardiace</t>
  </si>
  <si>
    <t>Embolia vaselor pulmonare</t>
  </si>
  <si>
    <t>Alte cardiopatii pulmonare</t>
  </si>
  <si>
    <t>Cord pulmonar cronic</t>
  </si>
  <si>
    <t>Alte boli ale pericardului</t>
  </si>
  <si>
    <t>Cardiomiopatia</t>
  </si>
  <si>
    <t>Infarct cerebral</t>
  </si>
  <si>
    <t>Alte boli cerebro-vasculare</t>
  </si>
  <si>
    <t>Ateroscleroza</t>
  </si>
  <si>
    <t>Alte anevrisme</t>
  </si>
  <si>
    <t>Alte boli vasculare periferice</t>
  </si>
  <si>
    <t>Bolile capilarelor</t>
  </si>
  <si>
    <t>Vene varicoase ale membrelor inferioare</t>
  </si>
  <si>
    <t>Hemoroizi</t>
  </si>
  <si>
    <t>Hipotensiunea</t>
  </si>
  <si>
    <t>Gripa, cu virus gripal identificat</t>
  </si>
  <si>
    <t>Pneumonia prin Streptococcus pneumoniae</t>
  </si>
  <si>
    <t>Pneumonia prin Haemophilus influenzae</t>
  </si>
  <si>
    <t>Pneumonii cu micro-organisme neprecizate</t>
  </si>
  <si>
    <t>Emfizemul</t>
  </si>
  <si>
    <t>Alte boli pulmonare obstructive cronice</t>
  </si>
  <si>
    <t>Astmul</t>
  </si>
  <si>
    <t>Edem pulmonar</t>
  </si>
  <si>
    <t>Pneumothorax</t>
  </si>
  <si>
    <t>Carii dentare</t>
  </si>
  <si>
    <t>Anomalii dento-faciale [inclusiv malocluzia]</t>
  </si>
  <si>
    <t>Alte boli ale maxilarelor</t>
  </si>
  <si>
    <t>Bolile glandelor salivare</t>
  </si>
  <si>
    <t>Esofagita</t>
  </si>
  <si>
    <t>Alte boli ale esofagului</t>
  </si>
  <si>
    <t>Ulcerul gastric</t>
  </si>
  <si>
    <t>Ulcerul duodenal</t>
  </si>
  <si>
    <t>Ulcerul gastro-jejunal</t>
  </si>
  <si>
    <t>Dispepsia</t>
  </si>
  <si>
    <t>Alte boli ale apendicelui</t>
  </si>
  <si>
    <t>Alte hernii abdominale</t>
  </si>
  <si>
    <t>Diverticuloza intestinului</t>
  </si>
  <si>
    <t>Alte boli ale intestinului</t>
  </si>
  <si>
    <t>Peritonita</t>
  </si>
  <si>
    <t>Alte boli ale peritoneului</t>
  </si>
  <si>
    <t>Alte boli inflamatorii ale ficatului</t>
  </si>
  <si>
    <t>Alte boli ale ficatului</t>
  </si>
  <si>
    <t>Colecistita</t>
  </si>
  <si>
    <t>Alte boli ale pancreasului</t>
  </si>
  <si>
    <t>Alte boli ale aparatului digestiv</t>
  </si>
  <si>
    <t>Impetigo</t>
  </si>
  <si>
    <t>Chist dermoid pararectal</t>
  </si>
  <si>
    <t>Pemphigus</t>
  </si>
  <si>
    <t>Alte dermatoze buloase</t>
  </si>
  <si>
    <t>Alte dermite</t>
  </si>
  <si>
    <t>Psoriazis</t>
  </si>
  <si>
    <t>Lichen plan</t>
  </si>
  <si>
    <t>Alte leziuni papulo-scuamoase</t>
  </si>
  <si>
    <t>Urticaria</t>
  </si>
  <si>
    <t>Eritem polimorf</t>
  </si>
  <si>
    <t>Eritem nodos</t>
  </si>
  <si>
    <t>Alte forme de eritem</t>
  </si>
  <si>
    <t>Radiodermite</t>
  </si>
  <si>
    <t>Bolile unghiei</t>
  </si>
  <si>
    <t>Acneea</t>
  </si>
  <si>
    <t>Acneea rozacee</t>
  </si>
  <si>
    <t>Lupus eritematos</t>
  </si>
  <si>
    <t>Artrita cu bacterii piogene</t>
  </si>
  <si>
    <t>Guta</t>
  </si>
  <si>
    <t>Alte artrite</t>
  </si>
  <si>
    <t>Poliartroza</t>
  </si>
  <si>
    <t>Coxartroza (artroza coapsei)</t>
  </si>
  <si>
    <t>Gonartroza (artroza genunchiului)</t>
  </si>
  <si>
    <t>Alte artroze</t>
  </si>
  <si>
    <t>Lupus eritematos diseminat</t>
  </si>
  <si>
    <t>Scolioza</t>
  </si>
  <si>
    <t>Alte dorsopatii deformante</t>
  </si>
  <si>
    <t>Alte spondilopatii inflamatorii</t>
  </si>
  <si>
    <t>Alte spondilopatii</t>
  </si>
  <si>
    <t>Atingeri ale discurilor cervicale</t>
  </si>
  <si>
    <t>Alte atingeri ale discurilor intervertebrale</t>
  </si>
  <si>
    <t>Alte dorsopatii, neclasate la alte locuri</t>
  </si>
  <si>
    <t>Dorsalgii</t>
  </si>
  <si>
    <t>Miozita</t>
  </si>
  <si>
    <t>Alte atingeri musculare</t>
  </si>
  <si>
    <t>Osteoporoza</t>
  </si>
  <si>
    <t>Osteomalacia adultului</t>
  </si>
  <si>
    <t>Osteomielita</t>
  </si>
  <si>
    <t>Alte boli osoase</t>
  </si>
  <si>
    <t>Sindromul nefritic acut</t>
  </si>
  <si>
    <t>Sindromul nefritic cronic</t>
  </si>
  <si>
    <t>Sindromul nefrotic</t>
  </si>
  <si>
    <t>Cistita</t>
  </si>
  <si>
    <t>Hiperplazia prostatei</t>
  </si>
  <si>
    <t>U/R</t>
  </si>
  <si>
    <t>Displaziile mamare benigne</t>
  </si>
  <si>
    <t>Endometrioza</t>
  </si>
  <si>
    <t>Prolapsul genital la femeie</t>
  </si>
  <si>
    <t>Fistulele tractului genital la femeie</t>
  </si>
  <si>
    <t>Polipul tractului genital la femeie</t>
  </si>
  <si>
    <t>Eroziunea cu ectropion a colului uterin</t>
  </si>
  <si>
    <t>Displazia colului uterin</t>
  </si>
  <si>
    <t>Amenoreea, oligomenoreea, hipomenoreea</t>
  </si>
  <si>
    <t>Sterilitatea la femeie</t>
  </si>
  <si>
    <t>Sarcina extrauterina</t>
  </si>
  <si>
    <t>Mola hidatiforma</t>
  </si>
  <si>
    <t>Avortul spontan</t>
  </si>
  <si>
    <t>Alte forme de avort</t>
  </si>
  <si>
    <t>Eclampsia</t>
  </si>
  <si>
    <t>Hemoragia de la debutul sarcinii</t>
  </si>
  <si>
    <t>Complicatii venoase ale sarcinii</t>
  </si>
  <si>
    <t>Hidramnios</t>
  </si>
  <si>
    <t>Placenta praevia</t>
  </si>
  <si>
    <t>Travaliu prelungit</t>
  </si>
  <si>
    <t>Alte traumatisme obstetricale</t>
  </si>
  <si>
    <t>Alte tulb hematologice ale perioadei perinatale</t>
  </si>
  <si>
    <t>Alte tulb. perinatale ale aparatului digestiv</t>
  </si>
  <si>
    <t>Microcefalia</t>
  </si>
  <si>
    <t>Spina bifida</t>
  </si>
  <si>
    <t>Alte anomalii congenitale ale membrelor</t>
  </si>
  <si>
    <t>Sindromul Down</t>
  </si>
  <si>
    <t>Sindromul Turner</t>
  </si>
  <si>
    <t>Total</t>
  </si>
  <si>
    <t>A</t>
  </si>
  <si>
    <t>C</t>
  </si>
  <si>
    <t>B</t>
  </si>
  <si>
    <t>Nr. Crt.</t>
  </si>
  <si>
    <t>Denumirea bolii</t>
  </si>
  <si>
    <t>Codul din revizia a 10-a O.M.S</t>
  </si>
  <si>
    <t>5 - 9 ani</t>
  </si>
  <si>
    <t>10-14 ani</t>
  </si>
  <si>
    <t>15-19 ani</t>
  </si>
  <si>
    <t>20-24 ani</t>
  </si>
  <si>
    <t>25-29ani</t>
  </si>
  <si>
    <t>30-34 ani</t>
  </si>
  <si>
    <t>35-39ani</t>
  </si>
  <si>
    <t>40-44 ani</t>
  </si>
  <si>
    <t>45-49ani</t>
  </si>
  <si>
    <t>50-54 ani</t>
  </si>
  <si>
    <t>55-59ani</t>
  </si>
  <si>
    <t>60-64 ani</t>
  </si>
  <si>
    <t>65-69 ani</t>
  </si>
  <si>
    <t>70-74 ani</t>
  </si>
  <si>
    <t>75-79 ani</t>
  </si>
  <si>
    <t>80-84ani</t>
  </si>
  <si>
    <t>85 ani+</t>
  </si>
  <si>
    <t>Fem.</t>
  </si>
  <si>
    <t>Febra tifoidă</t>
  </si>
  <si>
    <t>Alte infecţii cu salmonella (infecţii şi toxiinfecţii alimentare)</t>
  </si>
  <si>
    <t>Shigelloza (dizenteria bacilară)</t>
  </si>
  <si>
    <t>Alte infecţii intestinale bacteriene</t>
  </si>
  <si>
    <t>Alte intoxicaţii alimentare de origine bacteriană</t>
  </si>
  <si>
    <t>Alte infecţii virale şi intestinale,precizate</t>
  </si>
  <si>
    <t>Diareea şi gastroenterita (de natura infecţioasă)</t>
  </si>
  <si>
    <t>Tuberculoza miliară</t>
  </si>
  <si>
    <t>Tusea convulsivă</t>
  </si>
  <si>
    <t>Infecţia cu meningococi</t>
  </si>
  <si>
    <t>Alte forme de sifilis,fără precizare</t>
  </si>
  <si>
    <t>Infecţia gonococică</t>
  </si>
  <si>
    <t>Alte boli precizate al căror mod de transm. este în special sexual</t>
  </si>
  <si>
    <t>Tifosul recrudescent (boala Brill)</t>
  </si>
  <si>
    <t>Poliomielita acută</t>
  </si>
  <si>
    <t>Encefalita şi meningita virala</t>
  </si>
  <si>
    <t>A81; A83-A87</t>
  </si>
  <si>
    <t>Alte infecţii virale ale sistemului nervos</t>
  </si>
  <si>
    <t>Zona  (herpes zoster)</t>
  </si>
  <si>
    <t>Alte infecţii virale cu leziuni cutaneo-mucoase</t>
  </si>
  <si>
    <t>Hepatita virală acută A</t>
  </si>
  <si>
    <t>Hepatita virală acută B</t>
  </si>
  <si>
    <t>Imunodeficienţa umană virală (VIH) cu unele boli infecţioase şi parazitare</t>
  </si>
  <si>
    <t>Imunodeficienţa umană virală (VIH) cu tumori maligne</t>
  </si>
  <si>
    <t>Imunodeficienţa umană virală (VIH) cu alte boli specificate</t>
  </si>
  <si>
    <t>Imunodeficienţa umană virală (VIH) în alte afecţiuni</t>
  </si>
  <si>
    <t>Imunodeficienţa umană virală (VIH) fără precizare</t>
  </si>
  <si>
    <t>Mononucleoza infectioasă</t>
  </si>
  <si>
    <t>Alte infestaţii</t>
  </si>
  <si>
    <t>Boli infecţioase,alte şi neprecizate</t>
  </si>
  <si>
    <t>Tumora malignă a buzei</t>
  </si>
  <si>
    <t>Tumora malignă a bazei limbii</t>
  </si>
  <si>
    <t>Tumora malignă a limbii,alte şi neprecizate</t>
  </si>
  <si>
    <t>Tumora malignă a gingiei</t>
  </si>
  <si>
    <t>Tumora malignă a planşeului gurii</t>
  </si>
  <si>
    <t>Tumora malignă a palatului</t>
  </si>
  <si>
    <t>Tumora malignă a gurii,alte şi fără precizare</t>
  </si>
  <si>
    <t>Tumora malignă a glandei parotide</t>
  </si>
  <si>
    <t>Tumora malignă a glandelor salivare principale, altele şi fără precizare</t>
  </si>
  <si>
    <t>Tumora malignă a amigdalei</t>
  </si>
  <si>
    <t>Tumora malignă a orofaringelui</t>
  </si>
  <si>
    <t>Tumora malignă a rinofaringelui</t>
  </si>
  <si>
    <t>Tumora malignă a sinusului piriform</t>
  </si>
  <si>
    <t>Tumora malignă a hipofaringelui</t>
  </si>
  <si>
    <t>Tumora malignă a buzei,cavităţii bucale şi a faringelui cu alte localiz. şi rău definite</t>
  </si>
  <si>
    <t>Tumora malignă a intestinului subţire</t>
  </si>
  <si>
    <t>Tumora malignă a colonului</t>
  </si>
  <si>
    <t>Tumora malignă a jonctiunii recto-sigmoidiene</t>
  </si>
  <si>
    <t>Tumora malignă a rectului</t>
  </si>
  <si>
    <t>Tumora malignă a anusului şi canalului anal</t>
  </si>
  <si>
    <t>Tumora malignă a ficatului şi canalelor biliare  intrahepatice</t>
  </si>
  <si>
    <t>Tumora maligne a veziculei biliare</t>
  </si>
  <si>
    <t>Tumori maligne ale căilor biliare,alte şi neprecizate</t>
  </si>
  <si>
    <t>Tumora malignă a organelor digestive cu altă localizare şi rău definită</t>
  </si>
  <si>
    <t>Tum mal a foselor nazale şi ale urechii medii</t>
  </si>
  <si>
    <t>Tumora malignă a sinusurilor feţei</t>
  </si>
  <si>
    <t>Tumora malignă a traheei</t>
  </si>
  <si>
    <t>Tumora malignă a bronhiilor şi a pulmonului</t>
  </si>
  <si>
    <t>Tumora malignă a timusului</t>
  </si>
  <si>
    <t>Tumora malignă a inimii,mediastinului şi pleurei</t>
  </si>
  <si>
    <t>Reumatism articular acut fără menţionarea compl. cardiace</t>
  </si>
  <si>
    <t>Afecţiuni după un act med.de diag. şi trat. la nivelul urechii şi apofiz.mastoide necl</t>
  </si>
  <si>
    <t>Tum mal a ap.resp, şi a org.intratoracice,cu alte localizări şi rău definite</t>
  </si>
  <si>
    <t>Tumori  maligne ale oaselor şi cartilagiilor articulare ale  membrelor</t>
  </si>
  <si>
    <t>Tumora  malignă a nervilor periferici şi a sistemului nervos autonom</t>
  </si>
  <si>
    <t>Tumora malignă a retroperitoneului şi peritoneului</t>
  </si>
  <si>
    <t>Tumora malignă a tesutului conjunctiv</t>
  </si>
  <si>
    <t>Tumora malignă a sânului</t>
  </si>
  <si>
    <t>Tumora malignă a vulvei</t>
  </si>
  <si>
    <t>Tumora malignă a vaginului</t>
  </si>
  <si>
    <t>Tumora malignă a colului uterin</t>
  </si>
  <si>
    <t>Tumora malignă a corpului uterin</t>
  </si>
  <si>
    <t>Tumora malignă a uterului,localizare neprecizată</t>
  </si>
  <si>
    <t>Tumora malignă a ovarului</t>
  </si>
  <si>
    <t>Tumora malignă a organelor genitale la femei,alte şi neprecizate</t>
  </si>
  <si>
    <t>Tumora malignă a placentei</t>
  </si>
  <si>
    <t>Tumora malignă a penisului</t>
  </si>
  <si>
    <t>Tumora malignă a prostatei</t>
  </si>
  <si>
    <t>Tumora malignă a testiculului</t>
  </si>
  <si>
    <t>Tumora malignă a organelor genitale la bărbat, alte şi neprecizate</t>
  </si>
  <si>
    <t>Tumora malignă a rinichiului, cu excepţia bazinetului renal</t>
  </si>
  <si>
    <t>Tumora malignă a bazinetului renal</t>
  </si>
  <si>
    <t>Tumora malignă a ureterului</t>
  </si>
  <si>
    <t>Tumora malignă a vezicii urinare</t>
  </si>
  <si>
    <t>Tumora malignă a organelor urinare,alte şi neprecizate</t>
  </si>
  <si>
    <t>Tumora malignă a ochiului şi anexelor sale</t>
  </si>
  <si>
    <t>Tumora malignă a meningelui</t>
  </si>
  <si>
    <t>Tumora malignă a creierului</t>
  </si>
  <si>
    <t>Tumora malignă a tiroidei</t>
  </si>
  <si>
    <t>Tumora malignă a suprarenalei</t>
  </si>
  <si>
    <t>Tumora malignă a altor glande endocrine şi structuri înrudite</t>
  </si>
  <si>
    <t>Tumora malignă cu alte localizari şi nespecificate</t>
  </si>
  <si>
    <t>Tumora malignă a ganglionilor limfatici,secundară şi neprecizată</t>
  </si>
  <si>
    <t>Tumora malignă secundară a organelor  respiratorii şi digestive</t>
  </si>
  <si>
    <t>Tumora malignă secundară,cu alte localizări</t>
  </si>
  <si>
    <t>Limfom folicular (nodular) non-Hodgkin</t>
  </si>
  <si>
    <t>Limfom difuz non-Hodgkin</t>
  </si>
  <si>
    <t>Limfoame periferice şi cutanate cu celule T</t>
  </si>
  <si>
    <t>Limfon non-Hodgkin, de alte tipuri şi neprecizate</t>
  </si>
  <si>
    <t>Mielom multiplu şi tumori maligne cu plasmocite</t>
  </si>
  <si>
    <t>Leucemia limfoidă</t>
  </si>
  <si>
    <t>Leucemia mieloidă</t>
  </si>
  <si>
    <t>Leucemia monocitară</t>
  </si>
  <si>
    <t>Tumori maligne ale ţesut.limfoid,hematopoetic şi înrudite, alte şi nepr.</t>
  </si>
  <si>
    <t>Tumori maligne cu localizări multiple independente  (primare)</t>
  </si>
  <si>
    <t>Carcinom in situ al cavităţii bucale, al esofagului şi stomacului</t>
  </si>
  <si>
    <t>Carcinom in situ al organelor digestive, alte şi neprecizate</t>
  </si>
  <si>
    <t>Carcinom in situ al urechii mijlocii  şi  al aparatului respirator</t>
  </si>
  <si>
    <t>Carcinom in situ al sânului</t>
  </si>
  <si>
    <t>Carcinom in situ cu alte localizări şi neprecizate</t>
  </si>
  <si>
    <t>Tumori benigne cu alte localizări şi rău definite ale aparatului digestiv</t>
  </si>
  <si>
    <t>Tumori benigne a urechii mijlocii şi a aparatului respirator</t>
  </si>
  <si>
    <t>Tumora benignă a organelor intratoracice, alte şi neprecizate</t>
  </si>
  <si>
    <t>Tumora benignă a osului şi a cartilajului articular</t>
  </si>
  <si>
    <t>Tumora lipomatoasă benignă</t>
  </si>
  <si>
    <t>Hemangiom şi limfamgiom, toate localizările</t>
  </si>
  <si>
    <t>Tumora benignă a sânului</t>
  </si>
  <si>
    <t>Tumora benignă a ovarului</t>
  </si>
  <si>
    <t>Tumora benignă a organelor genitale, la femeie, alte şi neprecizate</t>
  </si>
  <si>
    <t>Tumora benignă a organelor urinare</t>
  </si>
  <si>
    <t>Tumora benignă a creierului şi altor portiuni ale SNC</t>
  </si>
  <si>
    <t>Tumora benignă a glandelor endocrine, alte şi neprecizate</t>
  </si>
  <si>
    <t>Tumora benignă cu alte localizări şi fără precizare</t>
  </si>
  <si>
    <t>Tumora cavit. bucale şi a org.digestive cu evol.impreviz. şi necunocustă</t>
  </si>
  <si>
    <t>Tumora urechii mijlocii, a org.resp.intrator.cu ev.imprev şi necunoscută</t>
  </si>
  <si>
    <t>Tumora org.genit la femeie,cu evol. imprev. şi necunoscută</t>
  </si>
  <si>
    <t>Tumora org.genit.la bărbat, cu evol.imprev. şi necunoscută</t>
  </si>
  <si>
    <t>Tumora org.urinare, cu evol.impreviz. şi necunoscută</t>
  </si>
  <si>
    <t>Tumora creierului şi a SNC, cu evol.imprev. şi necunoscută</t>
  </si>
  <si>
    <t>Tumora glandelor endocrine, cu evol.imprev. şi necunoscută</t>
  </si>
  <si>
    <t>Poliglobulia esenţială</t>
  </si>
  <si>
    <t>Alte tum.de ţesut limfoid, hematopietic şi înrudite cu ev.imprev. şi necunoscută</t>
  </si>
  <si>
    <t>Tumora cu alte localiz. şi nepreciz., cu evol.imprev. şi necunoscută</t>
  </si>
  <si>
    <t>Anemia prin carenţa de fier</t>
  </si>
  <si>
    <t>Anemia prin carenţa în vitamina B12</t>
  </si>
  <si>
    <t>Anemia prin carenţa în acid folic</t>
  </si>
  <si>
    <t>Alte anemii de nutriţie</t>
  </si>
  <si>
    <t>Anemia datorită tulburărilor enzimatice</t>
  </si>
  <si>
    <t>Afecţiuni cu hematii falciforme [drepanocitoze]</t>
  </si>
  <si>
    <t>Anemia hemolitică dobândită</t>
  </si>
  <si>
    <t>Aplazia medulară dobândită pură (eritroblastopenia)</t>
  </si>
  <si>
    <t>Anemia post-hemoragică acută</t>
  </si>
  <si>
    <t>Coagularea intravasculară diseminată (sindromul de defibrinare)</t>
  </si>
  <si>
    <t>Carenţa ereditară în factorul VIII</t>
  </si>
  <si>
    <t>Carenţa ereditară în factorul IX</t>
  </si>
  <si>
    <t>Purpura şi alte afecţiuni hemoragice</t>
  </si>
  <si>
    <t>Tulburări funcţionale ale polinuclearelor neutrofile</t>
  </si>
  <si>
    <t>Alte boli ale sângelui şi ale organelor hematopoietice</t>
  </si>
  <si>
    <t>Unele boli ale ţesutului limforeticular şi ale sist. reticulo-histiocitar</t>
  </si>
  <si>
    <t>Carcinom in situ al organelor genitale fem, alte şi neprecizate</t>
  </si>
  <si>
    <t>Imunodeficienţa cu predominarea anomaliilor de anticorpi</t>
  </si>
  <si>
    <t>Imunodeficienţe combinate</t>
  </si>
  <si>
    <t>Imunodeficienţa comună variabilă</t>
  </si>
  <si>
    <t>Alte imunodeficienţe</t>
  </si>
  <si>
    <t>Alte tulbrări implicând sistemul  imunitar,neclasificate la alte locuri</t>
  </si>
  <si>
    <t>Sindromul insuficienţei tiroide congenitale</t>
  </si>
  <si>
    <t>Afecţiuni tiroidiene şi înrudite, legate de carenţa în iod</t>
  </si>
  <si>
    <t>Hipotiroidia prin carentă subclinică în iod</t>
  </si>
  <si>
    <t>Alte guşe netoxice</t>
  </si>
  <si>
    <t>Tireotoxicoza (hipertiroidia)</t>
  </si>
  <si>
    <t>Alte afecţiuni ale tiroidei</t>
  </si>
  <si>
    <t>Diabetul zaharat de malnutriţie</t>
  </si>
  <si>
    <t>Diabet zaharat, fără precizare</t>
  </si>
  <si>
    <t>Coma hipoglicemică non-diabetică</t>
  </si>
  <si>
    <t>Alte tulburări ale secreţiei pancreatice interne</t>
  </si>
  <si>
    <t>Hiperparatiroidia şi alte boli ale glandei paratiroide</t>
  </si>
  <si>
    <t>Hipersecreţia glandei hipofizare [pituitara]</t>
  </si>
  <si>
    <t>Hiposecreţia, alte tulburări ale glandei hipofizare</t>
  </si>
  <si>
    <t>Tulburări adreno-genitale</t>
  </si>
  <si>
    <t>Alte tulburări ale glandei suprarenale</t>
  </si>
  <si>
    <t>Disfuncţia ovariană</t>
  </si>
  <si>
    <t>Disfuncţia testiculară</t>
  </si>
  <si>
    <t>Tulburările pubertăţii neclasate la alte locuri</t>
  </si>
  <si>
    <t>Disfuncţiuni pluriglandulare</t>
  </si>
  <si>
    <t>Alte tulburări endocrine</t>
  </si>
  <si>
    <t>Malnutriţia proteino-energetică gravă fără precizare</t>
  </si>
  <si>
    <t xml:space="preserve">Malnutriţia proteino-energetică usoară sau moderată </t>
  </si>
  <si>
    <t>Întârzierea de dezvoltare datorită malnutriţiei proteino-energetice</t>
  </si>
  <si>
    <t>Malnutriţia proteino-energetică, fără precizare</t>
  </si>
  <si>
    <t>Carenţa în tiamina</t>
  </si>
  <si>
    <t>Carenţa în acid nicotinic [pelagra]</t>
  </si>
  <si>
    <t>Carenţa în acid ascorbic</t>
  </si>
  <si>
    <t>Carenţa în vitamina D, fără precizare</t>
  </si>
  <si>
    <t>Carenţa alimentară în calciu</t>
  </si>
  <si>
    <t>Carenţa alimentară în seleniu</t>
  </si>
  <si>
    <t>Carenţa în zinc</t>
  </si>
  <si>
    <t>Carenţa în alte elemente nutriţionale</t>
  </si>
  <si>
    <t>Alte carenţe nutriţionale</t>
  </si>
  <si>
    <t>Fenilcetonuria clasică</t>
  </si>
  <si>
    <t>Tulburări de metabolism al acizilor aminaţi aromatici</t>
  </si>
  <si>
    <t>Alte tulburări de metabolism ale acizilor aminaţi</t>
  </si>
  <si>
    <t>Intoleranţa la lactoză</t>
  </si>
  <si>
    <t>Alte tulbărări de metabolism al hidraţilor de carbon</t>
  </si>
  <si>
    <t>Tulburărări de metabolism al sfingolipidelor şi al altor lipide de rezervă</t>
  </si>
  <si>
    <t>Tulburări de metabolism al glicosaminoglicani</t>
  </si>
  <si>
    <t>Tulburări de metabolism al glicoproteinelor</t>
  </si>
  <si>
    <t>Tulburări de metabolism al lipoproteinelor şi alte lipidemii</t>
  </si>
  <si>
    <t>Tulburări de metabolism al purinelor şi al pirimidinei</t>
  </si>
  <si>
    <t>Tulburări de metabolism al porfirinei şi bilirubinei</t>
  </si>
  <si>
    <t>Fibroza chistică</t>
  </si>
  <si>
    <t>Hipovolemia, deshitratarea</t>
  </si>
  <si>
    <t>Alte tulburări de echilibru acido-bazic hidric şi electrolitic</t>
  </si>
  <si>
    <t>Alte tulburări de metabolism</t>
  </si>
  <si>
    <t>Tulb.metab. şi endocr.după  prest.med.în ved.diag.şi trat.necl.în alte loc.</t>
  </si>
  <si>
    <t>Demenţa vasculară</t>
  </si>
  <si>
    <t>Demenţa fără precizare (presenilă, senilă)</t>
  </si>
  <si>
    <t>Sindrom amnezic organic,neindus  de alcool şi alte subst psiho-active</t>
  </si>
  <si>
    <t>Delir, neindus de alcool şi alte subst psihoactive</t>
  </si>
  <si>
    <t>Alte tulb.ment.dat.unei lez.cerebr.,unei disf.cereb.şi unei af.somatice</t>
  </si>
  <si>
    <t>Tulburări ale personalit. şi comportam.dat.unei afecţiuni, leziuni şi disfuncţii cerebrale</t>
  </si>
  <si>
    <t>Tulburare mentală organică sau simptomatică, fără precizare</t>
  </si>
  <si>
    <t>Tulburări mentale şi de comportament legate de consumul de alcool</t>
  </si>
  <si>
    <t>Tulb.ment.de comp.leg.de consum.opiacee.,derivate,canabis,cocaină, halucinogene</t>
  </si>
  <si>
    <t>F11;F12; F14;F16</t>
  </si>
  <si>
    <t>Tulburări ment. şi de comp.legate de consumul sedativelor sau hipnot.</t>
  </si>
  <si>
    <t>Tulb. ment. şi de comp.leg..de cons. Altor  stimulente inclusiv cofeină</t>
  </si>
  <si>
    <t>Tulburări mentale şi de comportament legate de consumul tutunului</t>
  </si>
  <si>
    <t>Tulburări mentale şi de comportament leg.de consum solvenţi volatili</t>
  </si>
  <si>
    <t>Tulburare schizotipică</t>
  </si>
  <si>
    <t>Tulburări delirante persistente</t>
  </si>
  <si>
    <t>Tulburări psihotice acute şi tranzitorii</t>
  </si>
  <si>
    <t>Tulburare delirantă indusă</t>
  </si>
  <si>
    <t>Tulburări schizo-afective</t>
  </si>
  <si>
    <t>Alte tulburări psihotice neorganice</t>
  </si>
  <si>
    <t>Tuburare afectivă bipolară</t>
  </si>
  <si>
    <t>Tulburări ale dispoziţiei afectivităţii</t>
  </si>
  <si>
    <t>Alte tulburări ale dispoziţiei afectivităţii</t>
  </si>
  <si>
    <t>Tulburări ale dispoziţiei afectivităţii, fără precizare</t>
  </si>
  <si>
    <t>Tulburări  anxioase</t>
  </si>
  <si>
    <t>Tulburare obsesională-compulsivă</t>
  </si>
  <si>
    <t>Reacţia la un factor de stress important şi tulburări de adaptare</t>
  </si>
  <si>
    <t>Tulburări  disociative [de conversie]</t>
  </si>
  <si>
    <t>Tulburări    somatice</t>
  </si>
  <si>
    <t>Alte tulburări nevrotice</t>
  </si>
  <si>
    <t>Tulburări de alimentaţie</t>
  </si>
  <si>
    <t>Tulburări de somn neorganice</t>
  </si>
  <si>
    <t>Disfuncuncţie sexuală, nedatorită unei tulburări sau boli organice</t>
  </si>
  <si>
    <t>Tulburări ment.şi de comp.asoc.cu puerperiu, neclasate la alte locuri</t>
  </si>
  <si>
    <t>Fact.psih.şi comportament asoc boli sau tulb. clasate la alte locuri</t>
  </si>
  <si>
    <t>Abuz de subst.nedeterminind dependenţa</t>
  </si>
  <si>
    <t>Sindr.comp nepreciz.asoc.perturb.fiziologice şi factorilor fizici</t>
  </si>
  <si>
    <t>Tulburări specifice ale personalitaţii</t>
  </si>
  <si>
    <t>Tulburări de identitate sexuală şi de preferinţă sexulă</t>
  </si>
  <si>
    <t>Probleme psihologice şi comportamentale asociate dezvoltării  sexuale şi orientării</t>
  </si>
  <si>
    <t>Alte tulburări ale personalităţii şi a  comportamentului  la adult</t>
  </si>
  <si>
    <t>Întârziere mentală uşoară</t>
  </si>
  <si>
    <t>Întârziere mentală medie</t>
  </si>
  <si>
    <t>Întârziere mentală gravă</t>
  </si>
  <si>
    <t>Întârziere mentală profundă</t>
  </si>
  <si>
    <t>Alte forme de întârziere mentală şi fără precizare</t>
  </si>
  <si>
    <t>Tulburări specifice de dezvoltarea  vorbirii şi  a limbajului, achiziţiilor şcolare</t>
  </si>
  <si>
    <t>Tulburări  specifice de dezvoltare motorie</t>
  </si>
  <si>
    <t>Alte tulburări ale dezvoltării  psihologice si fără precizare</t>
  </si>
  <si>
    <t>Tulburări  hiperchinetice</t>
  </si>
  <si>
    <t>Tulburări de conduită</t>
  </si>
  <si>
    <t>Tulburări emoţionale cu apariţia în mod special  în copilărie</t>
  </si>
  <si>
    <t>Tulburări ale funcţiei sociale,cu apariţia specif.în perioada copilăriei şi adolescenţei</t>
  </si>
  <si>
    <t>Alte tulburări de comp.şi tulb.emoţion.apărând deobicei în per.copilăriei şi adolescenţei</t>
  </si>
  <si>
    <t>Tulburare  mentală fără alte indicaţii</t>
  </si>
  <si>
    <t>Meningita bacteriană, neclasată la alte locuri</t>
  </si>
  <si>
    <t>Meningita datorită altor cauze şi neprecizate</t>
  </si>
  <si>
    <t>Abces şi granulom intracranian şi intrarahidian</t>
  </si>
  <si>
    <t>Flebita şi tromboflebita intracraniană şi intrarahidiană</t>
  </si>
  <si>
    <t>Ataxia ereditară</t>
  </si>
  <si>
    <t>Amiotrofia spinală şi sindroame înrudite</t>
  </si>
  <si>
    <t>Alte boli degenerative ale nucleilor centrali cenuşii</t>
  </si>
  <si>
    <t>Alte sindroame  extrapiramidale, tulburări de motricitate</t>
  </si>
  <si>
    <t>Alte afecţiuni degenerative ale sistemului nervos, neclasatate la alte loc.</t>
  </si>
  <si>
    <t>Scleroza multiplă</t>
  </si>
  <si>
    <t>Alte afecţiuni demielinizante acute diseminate</t>
  </si>
  <si>
    <t>Alte afecţiuni demielinizante ale sistemului nervos central</t>
  </si>
  <si>
    <t>Stare de rău epileptic</t>
  </si>
  <si>
    <t>Accidente ischemice cerebrale tranzitorii şi sindroame înrudite</t>
  </si>
  <si>
    <t>Tulburări de somn</t>
  </si>
  <si>
    <t>Afecţiunile nervilor cranieni</t>
  </si>
  <si>
    <t>Afecţiunile rădăcinilor şi plexurilor nervoase</t>
  </si>
  <si>
    <t>Neuropatia ereditară şi idiopatică</t>
  </si>
  <si>
    <t>Alte afecţiuni ale sistemului nervos periferic</t>
  </si>
  <si>
    <t>Miastenia şi alte afecţiuni neuromusculare</t>
  </si>
  <si>
    <t>Afecţiuni musculare primitive (Distrofia musculară Duchenne)</t>
  </si>
  <si>
    <t>Alte afecţiuni musculare</t>
  </si>
  <si>
    <t>Paralizia cerebrală infantilă</t>
  </si>
  <si>
    <t>Paraplegia şi tetraplegia</t>
  </si>
  <si>
    <t>Afecţiuni ale sistemului nervos autonom</t>
  </si>
  <si>
    <t>Encefalopatia toxică şi alte afecţiuni ale creierului</t>
  </si>
  <si>
    <t>Alte afecţiuni ale măduvei spinării</t>
  </si>
  <si>
    <t>Alte afecţiuni ale sistemului nervos central</t>
  </si>
  <si>
    <t>Orgelet şi chalazion</t>
  </si>
  <si>
    <t>Alte afecţiuni ale pleoapei</t>
  </si>
  <si>
    <t>Afecţiuni ale aparatului lacrimal</t>
  </si>
  <si>
    <t>Afecţiuni ale orbitei</t>
  </si>
  <si>
    <t>Alte afecţiuni ale conjunctivei</t>
  </si>
  <si>
    <t>Afecţiuni ale scleroticei</t>
  </si>
  <si>
    <t>Cicatrice, opaciăţi corneene,alte afecţiuni ale corneei</t>
  </si>
  <si>
    <t>Alte afect. ale irisului şi corpilor ciliari</t>
  </si>
  <si>
    <t>Cataracta senilă</t>
  </si>
  <si>
    <t>Alte afecţiuni ale cristalinului</t>
  </si>
  <si>
    <t>Chorioretinita şi alte afecţiuni ale choroidei</t>
  </si>
  <si>
    <t>Dezlipirea şi ruptura retinei</t>
  </si>
  <si>
    <t>Alte afecţiuni retiniene</t>
  </si>
  <si>
    <t>Afecţiuni ale corpului vitros</t>
  </si>
  <si>
    <t>Afecţiuni ale globului ocular</t>
  </si>
  <si>
    <t>Nevrita optică</t>
  </si>
  <si>
    <t>Alte afecţiuni ale nervului şi căilor optice</t>
  </si>
  <si>
    <t>Alte anomalii de mişcare binoculară</t>
  </si>
  <si>
    <t>Vicii de refracţie şi tulburări de acomodare</t>
  </si>
  <si>
    <t>Tulburări de vedere</t>
  </si>
  <si>
    <t>Cecitatea şi scăderea văzului</t>
  </si>
  <si>
    <t>Nistagmus şi alte miscări anormale ale ochilor</t>
  </si>
  <si>
    <t>Alte afecţuini ale ochiului şi anexelor sale</t>
  </si>
  <si>
    <t>Otita externă</t>
  </si>
  <si>
    <t>Alte afecţiuni ale urechii externe</t>
  </si>
  <si>
    <t>Otita medie supurativa şi fără precizare</t>
  </si>
  <si>
    <t>Inflamaţia, obstrucţia şi alte afecţiuni  ale trompei Eustache</t>
  </si>
  <si>
    <t>TOTAL</t>
  </si>
  <si>
    <t>T0_4</t>
  </si>
  <si>
    <t>F0_4</t>
  </si>
  <si>
    <t>T5_9</t>
  </si>
  <si>
    <t>F5_9</t>
  </si>
  <si>
    <t>T10_14</t>
  </si>
  <si>
    <t>F10_14</t>
  </si>
  <si>
    <t>T15_19</t>
  </si>
  <si>
    <t>F15_19</t>
  </si>
  <si>
    <t>T20_24</t>
  </si>
  <si>
    <t>F20_24</t>
  </si>
  <si>
    <t>T25_29</t>
  </si>
  <si>
    <t>F25_29</t>
  </si>
  <si>
    <t>T30_34</t>
  </si>
  <si>
    <t>F30_34</t>
  </si>
  <si>
    <t>T35_39</t>
  </si>
  <si>
    <t>F35_39</t>
  </si>
  <si>
    <t>T40_44</t>
  </si>
  <si>
    <t>F40_44</t>
  </si>
  <si>
    <t>T45_49</t>
  </si>
  <si>
    <t>F45_49</t>
  </si>
  <si>
    <t>T50_54</t>
  </si>
  <si>
    <t>F50_54</t>
  </si>
  <si>
    <t>T55_59</t>
  </si>
  <si>
    <t>F55_59</t>
  </si>
  <si>
    <t>T60_64</t>
  </si>
  <si>
    <t>F60_64</t>
  </si>
  <si>
    <t>T65_69</t>
  </si>
  <si>
    <t>F65_69</t>
  </si>
  <si>
    <t>T70_74</t>
  </si>
  <si>
    <t>F70_74</t>
  </si>
  <si>
    <t>T75_79</t>
  </si>
  <si>
    <t>F75_79</t>
  </si>
  <si>
    <t>T80_84</t>
  </si>
  <si>
    <t>F80_84</t>
  </si>
  <si>
    <t>T85P</t>
  </si>
  <si>
    <t>F85P</t>
  </si>
  <si>
    <t>din care :</t>
  </si>
  <si>
    <t>Mastoidita şi afecţiuni asociate</t>
  </si>
  <si>
    <t>Perforaţia şi alte afecţiuni ale timpanului</t>
  </si>
  <si>
    <t>Alte afecţiuni ale urechii medii şi apofizei  mastoide</t>
  </si>
  <si>
    <t>Afecţiunile  funcţiei  vestibulare şi sindroame de vertij</t>
  </si>
  <si>
    <t>Surditate de transmisie şi neurosenzorială</t>
  </si>
  <si>
    <t>Alte pierderi ale auzului şi surdomutitatea</t>
  </si>
  <si>
    <t>Otalgia şi otoreea</t>
  </si>
  <si>
    <t>Alte afecţiuni ale urechii, neclasate la alte locuri</t>
  </si>
  <si>
    <t>Reumatism articular acut cu complicaţii cardiace</t>
  </si>
  <si>
    <t>Coreea reumatismală</t>
  </si>
  <si>
    <t>Hipertensiunea esentială (primară)</t>
  </si>
  <si>
    <t>Cardiopatia hipertensivă</t>
  </si>
  <si>
    <t>Nefropatia hipertensivă</t>
  </si>
  <si>
    <t>Cardio-nefropatia hipertensivă</t>
  </si>
  <si>
    <t>Hipertensiunea secundară</t>
  </si>
  <si>
    <t>Angina pectorală</t>
  </si>
  <si>
    <t>Cardiopatia ischemică cronică</t>
  </si>
  <si>
    <t>Pericardita acută</t>
  </si>
  <si>
    <t>Endocardita acută şi subacută</t>
  </si>
  <si>
    <t>Afecţiuni nereumatice ale valvulei mitrale</t>
  </si>
  <si>
    <t>Afecţiuni nereumatice ale valvulei aortice</t>
  </si>
  <si>
    <t>Afecţiuni nereumatice ale valvulei tricuspide</t>
  </si>
  <si>
    <t>Afecţiunile valvulei pulmonare</t>
  </si>
  <si>
    <t>Endocardita, valvula nespecificată</t>
  </si>
  <si>
    <t>Miocardita acută</t>
  </si>
  <si>
    <t>Hemoragia subarahnoidă</t>
  </si>
  <si>
    <t>Hemoragia intracerebrală şi alte hemoragii intracraniene netraumatice</t>
  </si>
  <si>
    <t>Accid cerebral nespecificat ca hemoragic sau ca infarct</t>
  </si>
  <si>
    <t>Anevrismul şi disecţia aortică</t>
  </si>
  <si>
    <t>Embolia şi tromboza arterială</t>
  </si>
  <si>
    <t>Alte afecţiuni ale arterelor şi arteriolelor</t>
  </si>
  <si>
    <t>Flebita şi tromboflebita</t>
  </si>
  <si>
    <t>Embolia şi tromboza venoasă</t>
  </si>
  <si>
    <t>Varice esofagiene şi alte afecţiuni ale venelor</t>
  </si>
  <si>
    <t>Limfadenita nespecifică, exceptând cea acută</t>
  </si>
  <si>
    <t>Afecţiuni postchirurgicale sau postprocedurale pe ap. circulator FAI</t>
  </si>
  <si>
    <t>Alte afecţiuni nespecifice ale aparatului circulator</t>
  </si>
  <si>
    <t>Rino-faringita acută [guturaiul comun]</t>
  </si>
  <si>
    <t>Sinuzita acută</t>
  </si>
  <si>
    <t>Faringita şi amigdalita acută</t>
  </si>
  <si>
    <t>Laringita şi traheita acută</t>
  </si>
  <si>
    <t>Laringita obstructivă  acută (crup) şi epiglotita acută</t>
  </si>
  <si>
    <t>I.C.R.S cu localizări multiple şi neprecizate</t>
  </si>
  <si>
    <t>Gripa, cu virus neidentificat</t>
  </si>
  <si>
    <t>Pneumonia virală, neclasată la alte locuri</t>
  </si>
  <si>
    <t>Pneumonii bacteriene, neclasate  la alte locuri</t>
  </si>
  <si>
    <t>Pneumonia datorită altor microorg.infecţioase, neclasate la alte locuri</t>
  </si>
  <si>
    <t>Bronsita şi bronsiolita acută</t>
  </si>
  <si>
    <t>Infecşii  acute ale căilor respiratorii inferioare, fără precizare</t>
  </si>
  <si>
    <t>Rinita alergică şi vasomotorie</t>
  </si>
  <si>
    <t>Rinita, rino-faringita şi faringita cronica</t>
  </si>
  <si>
    <t>Sinuzita cronică</t>
  </si>
  <si>
    <t>Boli cronice ale amigdalelor şi vegetaţiilor adenoide</t>
  </si>
  <si>
    <t>Angina flegmonoasă</t>
  </si>
  <si>
    <t>Laringita şi laringo-traheita</t>
  </si>
  <si>
    <t>Bolile corzilor vocale şi ale laringelui, neclasate la alte locuri</t>
  </si>
  <si>
    <t>Alte boli ale căilor respiratorii superioare</t>
  </si>
  <si>
    <t>Bronşita neprecizată ca acută sau cronică</t>
  </si>
  <si>
    <t>Bronşita cronică simplă şi mucopurulentă</t>
  </si>
  <si>
    <t>Bronşita cronică FAI</t>
  </si>
  <si>
    <t>Bronşiectazia</t>
  </si>
  <si>
    <t>Pneumoconioza de cărbune a minerilor</t>
  </si>
  <si>
    <t>Pneumoconioza datorită azbestului şi altor fibre minerale</t>
  </si>
  <si>
    <t>Pneumoconioza datorită pulberii de siliciu</t>
  </si>
  <si>
    <t>Pneumoconioza datorită altor pulberi neorganice şi fără precizare</t>
  </si>
  <si>
    <t>Pneumoconioza asociată cu tuberculoza</t>
  </si>
  <si>
    <t>Afecţiuni  ale căilor aeriene datorite pulberilor organice precizate</t>
  </si>
  <si>
    <t>Afecţiuni respiratorii datorite altor agenţi externi</t>
  </si>
  <si>
    <t>Alte afecţiuni pulmonare interstiţiale</t>
  </si>
  <si>
    <t>Abcesul pulmonar şi al mediastinului</t>
  </si>
  <si>
    <t>Afecţiuni pleurale</t>
  </si>
  <si>
    <t>Tulb.resp. după un act medic privind diagnosticul şi tratamentul, necalsat la alte locuri</t>
  </si>
  <si>
    <t>Alte tulburări respiratorii</t>
  </si>
  <si>
    <t>Tulburări de odontogeneza şi de eruptie</t>
  </si>
  <si>
    <t>Alte boli ale ţesutului dentar dur</t>
  </si>
  <si>
    <t>Afecţiuni ale gingiei şi crestei alveolare edentale</t>
  </si>
  <si>
    <t>Stomatitele şi afecţiunile înrudite</t>
  </si>
  <si>
    <t>Alte boli ale buzelor şi mucoasei bucale</t>
  </si>
  <si>
    <t>Ulcerul peptic, cu localizare neprecizată</t>
  </si>
  <si>
    <t>Gastrita şi duodenita</t>
  </si>
  <si>
    <t>Alte boli ale stomacului şi duodenului</t>
  </si>
  <si>
    <t>Apendicita acută</t>
  </si>
  <si>
    <t>Hernia inghinală</t>
  </si>
  <si>
    <t>Hernia diafragmatică</t>
  </si>
  <si>
    <t>din K40-46</t>
  </si>
  <si>
    <t>Boala Crohn [enterita regională]</t>
  </si>
  <si>
    <t>Recto-colita hemoragică [colita ulceroasă]</t>
  </si>
  <si>
    <t>Alte gastro-enterite şi colite neinfectioase</t>
  </si>
  <si>
    <t>Tulburări vasculare ale intestinului</t>
  </si>
  <si>
    <t>Ileus paralitic şi ocluzia intestinală, fără menţionarea herniei</t>
  </si>
  <si>
    <t>COD REG. UNIC       ( sase caracte-re)</t>
  </si>
  <si>
    <t>Tumori  maligne ale oaselor şi cartilagiilor articulare, cu alte localiz. şi nepr.</t>
  </si>
  <si>
    <t>FEMEI</t>
  </si>
  <si>
    <t>Sindromul intestinului iritabil şi alte tulb. funcţionale ale intestinului</t>
  </si>
  <si>
    <t>Fisura, fistula şi abcesul  regiunii anale şi rectale</t>
  </si>
  <si>
    <t>Boala alcoolică a ficatului</t>
  </si>
  <si>
    <t>Boala toxică a ficatului</t>
  </si>
  <si>
    <t>Hepatita cronică, neclasată la alte locuri</t>
  </si>
  <si>
    <t>Fibroza şi ciroza ficatului</t>
  </si>
  <si>
    <t>Litiaza biliară</t>
  </si>
  <si>
    <t>Alte boli ale vezicii şi căilor biliare</t>
  </si>
  <si>
    <t>Pancreatita acută</t>
  </si>
  <si>
    <t>Malabsorbţia intestinală</t>
  </si>
  <si>
    <t>Afecţiunile ap.dig după un act medical de diag. şi tratament neclasat la alte locuri</t>
  </si>
  <si>
    <t>Abces cutanat, furuncul şi furuncul antracoid, flegmon</t>
  </si>
  <si>
    <t>Limfadenita acută</t>
  </si>
  <si>
    <t>Alte infecţii locale ale pielii şi tesutului celular subcutanat</t>
  </si>
  <si>
    <t>Dermita seboreică</t>
  </si>
  <si>
    <t>Dermita alergică de contact</t>
  </si>
  <si>
    <t>Lichen simplex cronic şi prurigo</t>
  </si>
  <si>
    <t>Insolaţia</t>
  </si>
  <si>
    <t>Alte afect ale pielii şi tesut celul subcut.</t>
  </si>
  <si>
    <t>Alopecia areată</t>
  </si>
  <si>
    <t>Alte forme necatriciale de rarefiere a sistemului  pilos</t>
  </si>
  <si>
    <t>Afecţiuni foliculare</t>
  </si>
  <si>
    <t>Afecţiunile glandelor sudoripare</t>
  </si>
  <si>
    <t>Ulceraţia de decubitus</t>
  </si>
  <si>
    <t>Alte afecţiuni localizate ale ţesutului conjunctiv</t>
  </si>
  <si>
    <t xml:space="preserve">Alte afecţ.  ale pielii şi ţesutului  celular subcut. neclasate la alte locuri </t>
  </si>
  <si>
    <t>Artropatia de reacţie</t>
  </si>
  <si>
    <t>Artrita reumatoidă</t>
  </si>
  <si>
    <t>Artrita juvenilă</t>
  </si>
  <si>
    <t>Deformaţii dobândite ale degetelor mâinii şi picioarelor</t>
  </si>
  <si>
    <t>Alte deformaţii dobândite ale membrelor</t>
  </si>
  <si>
    <t>Alte afecţiuni articulare precizate</t>
  </si>
  <si>
    <t>Alte afecţiuni  articulare, neclasate  la alte locuri</t>
  </si>
  <si>
    <t>Poliarterita nodoasă şi afectiunile înrudite</t>
  </si>
  <si>
    <t>Alte atingeri sistemice ale ţesutului conjunctiv</t>
  </si>
  <si>
    <t>Cifoza şi lordoza</t>
  </si>
  <si>
    <t>Spondilartrita anchilozantă</t>
  </si>
  <si>
    <t>Spondiloză</t>
  </si>
  <si>
    <t>Sinovite şi tenosinovite</t>
  </si>
  <si>
    <t>Alte atingeri ale sinovialei şi tendonului</t>
  </si>
  <si>
    <t>Afect ale ţesuturilor moi legate  de o solicitare  excesivă  a articulaţiei</t>
  </si>
  <si>
    <t>Leziunile umărului</t>
  </si>
  <si>
    <t>Alte afect ale ţesuturilor  moi, neclasate la alte loc</t>
  </si>
  <si>
    <t>Alte atingeri ale densităţii şi ale structurii osoase</t>
  </si>
  <si>
    <t>Boala osoasă Paget [osteita deformantă]</t>
  </si>
  <si>
    <t>Osteochondrita juvenilă a şoldului şi bazinului</t>
  </si>
  <si>
    <t>Alte afecţiuni ale cartilajului</t>
  </si>
  <si>
    <t>Alte deformaţii dobândite ale sistemului  osteo-articular şi ale muşchilor</t>
  </si>
  <si>
    <t>Sindromul nefritic cu evoluţie rapidă şi progresivă</t>
  </si>
  <si>
    <t>Hematuria recidivantă şi persistentă</t>
  </si>
  <si>
    <t>Sindromul nefritic, fără precizare</t>
  </si>
  <si>
    <t>Proteinuria izolată cu lezini morfologice precizate</t>
  </si>
  <si>
    <t>Nefropatia ereditară, neclasată la alte locuri</t>
  </si>
  <si>
    <t>Nefrita tubulo-interstiţială acută</t>
  </si>
  <si>
    <t>Nefrita tubulo interstiţială cronică</t>
  </si>
  <si>
    <t>Nefrita tubulo interstiţială, neprecizată ca acută sau cronică</t>
  </si>
  <si>
    <t>Uropatia obstructivă şi prin reflux</t>
  </si>
  <si>
    <t>Atingerile  tubulo-interstiţiale şi tubulare datorate medicamentelor şi metalelor grele</t>
  </si>
  <si>
    <t>Alte boli renale tubulo-interstiţiale</t>
  </si>
  <si>
    <t>Insuficienţa renală acută</t>
  </si>
  <si>
    <t>Insuficienţa renală cronică</t>
  </si>
  <si>
    <t>Insuficienţa renală, fără precizare</t>
  </si>
  <si>
    <t>Litiaza rinichiului şi ureterului</t>
  </si>
  <si>
    <t>Litiaza căilor urinare inferioare</t>
  </si>
  <si>
    <t>Colica nefritică, fără precizare</t>
  </si>
  <si>
    <t>Afecţiuni datorate unei rele funcţionari tubulare</t>
  </si>
  <si>
    <t>Rinichi scleros,fără precizare</t>
  </si>
  <si>
    <t>Rinichi mic de cauză necunoscută</t>
  </si>
  <si>
    <t>Alte afecţiuni ale rinichiului şi ureterului</t>
  </si>
  <si>
    <t>Disfuncţia neuro-musculară a vezicii</t>
  </si>
  <si>
    <t>Alte afecţiuni ale vezicii</t>
  </si>
  <si>
    <t>Uretrita şi sindromul uretral</t>
  </si>
  <si>
    <t>Strictura uretrală</t>
  </si>
  <si>
    <t>Alte afecţiuni ale uretrei</t>
  </si>
  <si>
    <t>Alte afecţiuni ale aparatului urinar</t>
  </si>
  <si>
    <t>Hidrocelul şi spermatocelul</t>
  </si>
  <si>
    <t>Orhita şi epididimita</t>
  </si>
  <si>
    <t>Hipertrofia prepuţului, fimoza, parafimoza</t>
  </si>
  <si>
    <t>Alte afecţiuni ale organelor genitale la bărbat</t>
  </si>
  <si>
    <t>Afecţiunile inflamatorii ale sânului</t>
  </si>
  <si>
    <t>Alte afecţiuni ale sânului</t>
  </si>
  <si>
    <t>Salpingita şi ooforita</t>
  </si>
  <si>
    <t>Afecţiunile inflamatatorii ale uterului, cu excepţia colului</t>
  </si>
  <si>
    <t>Afecţiuni inflamatorii ale colului uterin</t>
  </si>
  <si>
    <t>Alte afecţiuni inflamatorii pelviene la femei</t>
  </si>
  <si>
    <t>Alte inflamatii ale vaginului şi vulvei</t>
  </si>
  <si>
    <t>Afecţini neinflamatorii ale ovarului, trompei Fallope şi ligamentului larg</t>
  </si>
  <si>
    <t>Alte afecţiuni neinflamatorii ale uterului, exceptând colul</t>
  </si>
  <si>
    <t>Alte afecţiuni neinflamatorii ale colului uterin</t>
  </si>
  <si>
    <t>Alte afecţiuni neinflamatorii ale vaginului</t>
  </si>
  <si>
    <t>Alte afecţiuni neinflamatorii ale vulvei şi perineului</t>
  </si>
  <si>
    <t>Menoragia, polimenoreea şi metroragia</t>
  </si>
  <si>
    <t>Alte sângerări anormale ale uterului şi vaginului</t>
  </si>
  <si>
    <t>Dureri şi alte afecţiuni ale org.genit.la fem şi tulb.ciclului menstrual</t>
  </si>
  <si>
    <t>Tulburările menopauzei şi alte tulburări ale perimenopauzei</t>
  </si>
  <si>
    <t>Afecţ.ap.genito-urin dupa un act med.de diag.şi trat., neclasate la alte locuri</t>
  </si>
  <si>
    <t>Complicaţiile consec. unui avort, sarcini extrauterine şi molare</t>
  </si>
  <si>
    <t>Hipertensiunea preexistentă complicînd sarcina, naşterea şi lauzia</t>
  </si>
  <si>
    <t>Sindrom hipertensiv preexistent, cu proteinurie supraadaugată</t>
  </si>
  <si>
    <t>Edem şi protein. gestaţională(legate de sarcină) fără hipertensiune</t>
  </si>
  <si>
    <t>Hipertensiune gestationala(legată de sarcină)  fără proteinurie importantă</t>
  </si>
  <si>
    <t>Hipertensiune gestaţ.(legată de sarcină)  cu proteinurie importantă</t>
  </si>
  <si>
    <t>Hipertensiunea mamei, fără precizare</t>
  </si>
  <si>
    <t>Voma incoercibilă în cursul sarcinii</t>
  </si>
  <si>
    <t>Infecţiile aparatului genito-urinar în cursul sarcinii</t>
  </si>
  <si>
    <t>Diabetul zaharat în cursul sarcinii</t>
  </si>
  <si>
    <t>Malnutriţia în cursul sarcinii</t>
  </si>
  <si>
    <t>Îngrijiri acordate mamei pt. alte afecţiuni legate în principal de sarcină</t>
  </si>
  <si>
    <t>Rez. anormale constatate în cursul examen.prenatale sistem. ale mamei</t>
  </si>
  <si>
    <t>Complicaţiile unei anestezii în cursul sarcinii</t>
  </si>
  <si>
    <t>Complicatiile specifice unei sarcîni multiple</t>
  </si>
  <si>
    <t>Ruptura prematură a membranelor</t>
  </si>
  <si>
    <t>Hemoragie precedând naşterea, neclasate la alte locuri</t>
  </si>
  <si>
    <t>Distocia de obstacol datorată unei poz. şi prezentări anormale a fătului</t>
  </si>
  <si>
    <t>Distocia de obstacol datorată unei anomalii pelviene a mamei</t>
  </si>
  <si>
    <t>Trav. şi naşt complic. cu hemoragie intrapartum, neclas. la alte locuri</t>
  </si>
  <si>
    <t>Trav. şi naşt complic. cu anomalii de cordon ombilical</t>
  </si>
  <si>
    <t>Ruptura perineală în cursul naşterii</t>
  </si>
  <si>
    <t>Hemoragie postpartum</t>
  </si>
  <si>
    <t>Retenţia de placentă şi de membrane, fără hemoragie</t>
  </si>
  <si>
    <t>Complicaţiile unei anestezii în cursul travaliului şi naşterii</t>
  </si>
  <si>
    <t>Alte complicaţii ale travaliului şi naşterii</t>
  </si>
  <si>
    <t>Naşterea</t>
  </si>
  <si>
    <t>O80-O84</t>
  </si>
  <si>
    <t>Infecţii puerperale</t>
  </si>
  <si>
    <t>O85-O86</t>
  </si>
  <si>
    <t>Complicaţii venoase în cursul lăuziei</t>
  </si>
  <si>
    <t>Embolia de origine obstetricală</t>
  </si>
  <si>
    <t>Complicaţiile unei anestezii în cursul lăuziei</t>
  </si>
  <si>
    <t>Complicaţii puerperale, neclasate la alte locuri</t>
  </si>
  <si>
    <t>Infectia sînului asociată naşterii</t>
  </si>
  <si>
    <t>Alte afecţiuni ale sînului asociate naşterii şi tulburări de lactataţie</t>
  </si>
  <si>
    <t>Făt şi nou-născut afectaţi de tulb.mat,cu si fara legăt. cu sarcina actuală</t>
  </si>
  <si>
    <t>Făt şi nou-născut afectaţi de complicaţiile sarcinii, la mamă</t>
  </si>
  <si>
    <t>Făt şi nou-născut afect.de complic.priv.placentă,cordon omb. şi membr.</t>
  </si>
  <si>
    <t>Făt şi nou-născut afectaţi de alte complic. ale travaliului şi nasterii</t>
  </si>
  <si>
    <t>Făt şi nou-născut.afectaţi de efect nociv.transm. transplacent.sau lapte</t>
  </si>
  <si>
    <t>Întîrzierea creşterii şi malnutriţia fătului</t>
  </si>
  <si>
    <t>Tulb.relative la scurtarea gestaţ. şi greutate insuf.la naştere, neclas. la alte locuri</t>
  </si>
  <si>
    <t>Tulburăriprivind prelungirea gestaţiei şi o dificultate crescută la naştere</t>
  </si>
  <si>
    <t>Ruptură şi hemoragie intracraniană datorată traumatismului obstetrical</t>
  </si>
  <si>
    <t>Alte leziuni ale sist.nervos central datorate traumatismului obstetrical</t>
  </si>
  <si>
    <t>Hipoxie intra-uterină</t>
  </si>
  <si>
    <t>Asfixia obstetricală</t>
  </si>
  <si>
    <t>Pneumopatia congenitală</t>
  </si>
  <si>
    <t>Sindroame de aspiraţie în perioada neonatală</t>
  </si>
  <si>
    <t>Emfizem interstiţial şi afecţiuni înrudite survenind  în per.perinatală</t>
  </si>
  <si>
    <t>Hemoragia pulmonară survenind în perioada perinatală</t>
  </si>
  <si>
    <t>Alte tulburări resp. survenind în perioada perinatală</t>
  </si>
  <si>
    <t>Tulburări cardio-vasculare survenind în per.perinatală</t>
  </si>
  <si>
    <t>Rubeola congenitală</t>
  </si>
  <si>
    <t>Infecţia bacteriană a nou-născutului</t>
  </si>
  <si>
    <t>Alte boli infecţioase şi parazitare congenitale</t>
  </si>
  <si>
    <t>Omfalita nou-nascutului, cu sau fără hemoragie uşoară</t>
  </si>
  <si>
    <t>Alte infecţii specifice perioadei perinatale</t>
  </si>
  <si>
    <t>Hemoragii fetale şi neonatale</t>
  </si>
  <si>
    <t>Boala hemolitică a fătului şi nou născutului</t>
  </si>
  <si>
    <t>Anasarca feto-placentară datorată bolii hemolitice</t>
  </si>
  <si>
    <t>Icter neonatal datorat altor hemolize excesive, şi altor cauze</t>
  </si>
  <si>
    <t>Tulb endocrine tranzitorii ale nou-născutului</t>
  </si>
  <si>
    <t>Ocluzia intestinală la nou-născut</t>
  </si>
  <si>
    <t>Enterocolita necrozantă a fatului si nou-născutului</t>
  </si>
  <si>
    <t>Tumora malignă măduvei  spinării,a nervilor cranieni şi alte părţi ale sist. nervos central</t>
  </si>
  <si>
    <t xml:space="preserve">Afecţ.sist.nerv după un act medical în vederea diagn.şi trat. neclasate la alte locuri </t>
  </si>
  <si>
    <t xml:space="preserve">Afecţ. ale ochiului şi anexe după un act medical în vederea diagn. şi trat. necl. la alte loc.    </t>
  </si>
  <si>
    <t xml:space="preserve"> TOTAL ACCIDENTE (879 – 975)</t>
  </si>
  <si>
    <t>Afecţiuni ale tegumentelor, specifice fătului şi nou-născutului</t>
  </si>
  <si>
    <t>Convulsiile nou-născutului</t>
  </si>
  <si>
    <t>Alte tulburări cerebrale ale nou-născutului</t>
  </si>
  <si>
    <t>Tulburările de alimentaţie ale nou-născutului</t>
  </si>
  <si>
    <t>Reacţii şi intoxicaţii  medicamentoase la făt şi nou-născut</t>
  </si>
  <si>
    <t>Tulburări de tonus muscular la nou-născut</t>
  </si>
  <si>
    <t>Moarte fetală de cauză neprecizată</t>
  </si>
  <si>
    <t>Alte afecţiuni a căror origine se situează în perioada perinatală</t>
  </si>
  <si>
    <t>Hidrocefalia congenitală</t>
  </si>
  <si>
    <t>Alte malformaţii congenitale ale creierului</t>
  </si>
  <si>
    <t>Alte malformaţii ale măduvei spinării</t>
  </si>
  <si>
    <t>Alte malformaţii congenitale ale sistemului nervos</t>
  </si>
  <si>
    <t>Anoftalmia, microftalmia şi macroftalmia</t>
  </si>
  <si>
    <t>Alte malformaţii congenitale ale feţei şi gâtului</t>
  </si>
  <si>
    <t>Malformaţiile  congenitale ale cavităţilor, orificiilor şi ale sept.cardiac</t>
  </si>
  <si>
    <t>Alte malformaţii congenitale ale inimii</t>
  </si>
  <si>
    <t>Malformaţii congenitale ale arterelor mari</t>
  </si>
  <si>
    <t>Malformaţii congenitale ale venelor mari</t>
  </si>
  <si>
    <t>Alte malformaţii congenitale ale aparatului circulator</t>
  </si>
  <si>
    <t>Malformaţii congenitale şi alte anomalii ale  laringelui,traheii,bronh.</t>
  </si>
  <si>
    <t>Malformaţia congenitală a pulmonului</t>
  </si>
  <si>
    <t>Alte malformaţii congenitale ale aparatului respirator respirator</t>
  </si>
  <si>
    <t>Fisura palatină</t>
  </si>
  <si>
    <t>Fisura labială</t>
  </si>
  <si>
    <t>Malformaţii congenitale ale căilor digestive superioare</t>
  </si>
  <si>
    <t>Absenţa, atrezia şi stenoza congenitală a intestinului  subţire</t>
  </si>
  <si>
    <t>Alte malformaţii congenitale ale intestinului</t>
  </si>
  <si>
    <t>Malformaţii  congenitale ale vezicii biliare, căilor biliare, ficatului</t>
  </si>
  <si>
    <t>Alte malformaţii ale aparatului digestiv</t>
  </si>
  <si>
    <t>Malformaţiile uterului şi cervixului</t>
  </si>
  <si>
    <t>Alte malformaţii congenitale ale organelor genitale feminine</t>
  </si>
  <si>
    <t>Malformaţii congenitale  ale organelor genitale masculine</t>
  </si>
  <si>
    <t>Agenezie renală şi alte defecte ale rinichiului</t>
  </si>
  <si>
    <t>Boala chistică a rinichiului</t>
  </si>
  <si>
    <t>Alte malformaţii congenitale ale aparatului urinar</t>
  </si>
  <si>
    <t>Deformaţii congenitale ale şoldului</t>
  </si>
  <si>
    <t>Deformaţii congenitale ale piciorului</t>
  </si>
  <si>
    <t>Deformaţii osoase ale capului, feţei, coloanei vertebrale şi ale pieptului</t>
  </si>
  <si>
    <t>Polidactilia şi sindactilia</t>
  </si>
  <si>
    <t>Malformaţii şi anomalii congenitale ale coloanei vertebrale,coaste,stern</t>
  </si>
  <si>
    <t>Malformaţii  congenitale ale sist.osteo-art., neclasate la alte locuri</t>
  </si>
  <si>
    <t>Alte malformaţii  congenitale  specificate, afectând sist multiple FAI</t>
  </si>
  <si>
    <t>Alte malformaţii congenitale, neclasate la alte locuri</t>
  </si>
  <si>
    <t>Sindromul Edwards şi sindromul Patau</t>
  </si>
  <si>
    <t>Alte trisomii,trisomii parţiale(dublare) a autosomiilor,neclas.la alte loc.</t>
  </si>
  <si>
    <t>Monosomia şi lipsa de autosomi, neclas. la alte loc</t>
  </si>
  <si>
    <t>Rearanjarea echilibrată şi markerii structurali neclasate la alte locuri</t>
  </si>
  <si>
    <t>Alte anomalii ale cromozomilor sex., fenotip feminin neclas la alte loc.</t>
  </si>
  <si>
    <t>Alte anomalii ale cromozomilor sex., fenotip masculin neclas la alte loc.</t>
  </si>
  <si>
    <t>Alte anomalii ale cromozomilor sex, neclasate la alte locuri</t>
  </si>
  <si>
    <t>Simpt.şi semne referitoare la ap.circ şi ap.resp.</t>
  </si>
  <si>
    <t>Simpt.şi semne referit. la ap.digest şi abdomen</t>
  </si>
  <si>
    <t>Simpt.şi semne ref. la sist nerv şi osteo-musc.</t>
  </si>
  <si>
    <t>Simpt.şi semne referitoare la aparatul urinar</t>
  </si>
  <si>
    <t>Simpt.şi semne ref.la constienţa, percepţie,comportament</t>
  </si>
  <si>
    <t>Simptome şi semne generale</t>
  </si>
  <si>
    <t>Rezultate anormale ale examenelor de sânge, fără diagnostic</t>
  </si>
  <si>
    <t>Rezult anormale ale investig. din urină, fără diagnostic de boală</t>
  </si>
  <si>
    <t>Rez. anorm.ale exam.altor lichide,subst. şi tesut. fără diagnostic.</t>
  </si>
  <si>
    <t>Rez.anorm. ale imag.diagnostice şi probe.funct.,fără diagnostic.</t>
  </si>
  <si>
    <t>Leziunea traumatică superficială a capului</t>
  </si>
  <si>
    <t>Plaga deschisă a capului</t>
  </si>
  <si>
    <t>Fractura craniului şi oaselor feţei</t>
  </si>
  <si>
    <t>Luxaţia, entorsa şi întinderea de ligamente ale articulaţiei capului</t>
  </si>
  <si>
    <t>Leziunea traumatică a nervilor cranieni</t>
  </si>
  <si>
    <t>Leziunea traumatică a ochiului şi orbitei</t>
  </si>
  <si>
    <t>Leziunea traumatică intracraniană</t>
  </si>
  <si>
    <t>Zdrobirea traumatică a capului</t>
  </si>
  <si>
    <t>F………..</t>
  </si>
  <si>
    <t>2013_INV</t>
  </si>
  <si>
    <t>Amputaţia traumatică parţială a capului</t>
  </si>
  <si>
    <t>Leziuni traumatice ale capului, alte şi fără precizare</t>
  </si>
  <si>
    <t>Leziunea traumatică superficial a gâtului</t>
  </si>
  <si>
    <t>Plaga deschisă a gâtului</t>
  </si>
  <si>
    <t>Fractura gâtului</t>
  </si>
  <si>
    <t>Luxaţia, entorsa şi intind.de ligamente ale art. Gâtului</t>
  </si>
  <si>
    <t>Leziunea traumatică a nervilor şi a măduvei spin.la nivelul gâtului</t>
  </si>
  <si>
    <t>Leziunea traum. a vaselor sangvine la nivelul gâtului</t>
  </si>
  <si>
    <t>Leziunea traum. a musşhilor şi tendoanelor gâtului</t>
  </si>
  <si>
    <t>Zdrobirea traumatică a gâtului</t>
  </si>
  <si>
    <t>Amputaţia traumatică la nivelul gâtului</t>
  </si>
  <si>
    <t>Leziuni traumatice ale gâtului, alte şi neprecizate</t>
  </si>
  <si>
    <t>Leziunea traumatică superficială a toracelui</t>
  </si>
  <si>
    <t>Fractura de coaste , stern şi coloană vertebrală</t>
  </si>
  <si>
    <t>Luxaţia, entorsa şi intinderea  de ligamente ale articulaţiilor toracelui</t>
  </si>
  <si>
    <t>Leziunea traum. a nervilor şi a măduvei spinării la nivelul toracelui</t>
  </si>
  <si>
    <t>Leziunea traumatică a vaselor sangvine ale toracelui</t>
  </si>
  <si>
    <t>Leziunea traumatică a inimii</t>
  </si>
  <si>
    <t>Leziuni  traumatice ale organelor  intratoracice, alte şi neprecizate</t>
  </si>
  <si>
    <t>Zdrobirea traumatică a toracelui şi amputarea traum.parţială a toracelui</t>
  </si>
  <si>
    <t>Leziuni traumatice ale toracelui, alte şi fără precizare</t>
  </si>
  <si>
    <t>Leziunea traum superficială  a abdomen,lombelor şi bazinului</t>
  </si>
  <si>
    <t>Plaga deschisă a abdomenului,lombelor şi bazinului</t>
  </si>
  <si>
    <t>Fractura coloanei vert. lombare şi a bazinului</t>
  </si>
  <si>
    <t>Luxaţia,entorsa şi întind.lig ale artic. coloanei vertebrale şi bazinului</t>
  </si>
  <si>
    <t>Leziunea nerv. şi a col.vert.lomb. şi abdomen, partea inf.spate şi bazin</t>
  </si>
  <si>
    <t>Leziunea traumatică a vaselor sang.la nivelul abdomen,lombelor,bazin.</t>
  </si>
  <si>
    <t>Leziunea  traumatică a organelor intra-abdominale</t>
  </si>
  <si>
    <t>Leziunea traumatică a organelor pelviene</t>
  </si>
  <si>
    <t>Zdrobirea şi amputaţia traumatică a abdomenului, lombelor şi bazinului</t>
  </si>
  <si>
    <t>Leziuni  traumatice ale abdomen,lombelor şi bazinului,alte şi nepreciz.</t>
  </si>
  <si>
    <t>Leziunea traumatică superficială a membrului superior</t>
  </si>
  <si>
    <t>Plagă deschisă membru superior</t>
  </si>
  <si>
    <t>Fractura membrului superior</t>
  </si>
  <si>
    <t>Luxaţia,entorsa şi întinderea de ligamente ale articulaţiei memb.sup.</t>
  </si>
  <si>
    <t>Leziunea traumatică a nervilor membrului superior</t>
  </si>
  <si>
    <t>Leziunea vaselor sangvine a membrului superior</t>
  </si>
  <si>
    <t>Leziunea traumatică a muşchilor şi tendoanelor,la nivel umăr şi braţ</t>
  </si>
  <si>
    <t>Zdrobirea traumatică a membrului superior</t>
  </si>
  <si>
    <t>Amputatia traumatica a membrului superior</t>
  </si>
  <si>
    <t>Leziuni traumatice, alte şi neprecizate a membrului superior</t>
  </si>
  <si>
    <t>Leziunea traumatica superficială a membrului inferior</t>
  </si>
  <si>
    <t>Plaga deschisa a membrului inferior</t>
  </si>
  <si>
    <t>Fractura  membrului inferior</t>
  </si>
  <si>
    <t>Luxaţia, entorsa şi intind de lig.a articulatiei membrului inferior</t>
  </si>
  <si>
    <t>Leziunea traumatica a nervilor membrului inferior</t>
  </si>
  <si>
    <t>Leziunea traumatica a vaselor sangvine membrului inferior</t>
  </si>
  <si>
    <t>Leziunea traumatica a muschilor şi tendoanelor membrului inferior</t>
  </si>
  <si>
    <t>Zdrobirea traumatică a membrului inferior</t>
  </si>
  <si>
    <t>Amputatia traumatică a membrului inferior</t>
  </si>
  <si>
    <t>Leziuni traumatice, alte şi neprecizate a membrului inferior</t>
  </si>
  <si>
    <t>Leziuni traumatice superficiale cu mai multe localizări ale corpului</t>
  </si>
  <si>
    <t>Plăgi deschise cu mai multe localizări ale corpului</t>
  </si>
  <si>
    <t>Fracturi cu alte localizări multiple ale corpului</t>
  </si>
  <si>
    <t>Luxaţii, entorse şi întind. de lig. cu loc multiple ale corpului</t>
  </si>
  <si>
    <t>Zdrobiri traumatice cu localizări multiple ale corpului</t>
  </si>
  <si>
    <t>Amputatii traumatice cu localizari multiple ale corpului</t>
  </si>
  <si>
    <t>Alte leziuni traumatice cu localizări multiple ale corp. neclas la alte loc.</t>
  </si>
  <si>
    <t>Leziuni traumatice multiple, fără precizare</t>
  </si>
  <si>
    <t>Corp străin in partea externă a ochiului</t>
  </si>
  <si>
    <t>Corp străin în ureche</t>
  </si>
  <si>
    <t>Corp străin în căile respiratorii</t>
  </si>
  <si>
    <t>FEMEI  = TOTAL</t>
  </si>
  <si>
    <t>TOTAL&lt; FEMEI</t>
  </si>
  <si>
    <t>copyright  2013 -  ovidiu avadanei &amp; elena andrei</t>
  </si>
  <si>
    <t xml:space="preserve"> Comp. Informatica si Statistica in Sanatate Publica Jud.Iasi</t>
  </si>
  <si>
    <t xml:space="preserve">           TOTAL  CAUZE  EXTERNE ACCIDENTE -(976 - 992)</t>
  </si>
  <si>
    <t>CENTRALIZATORUL  MORBIDITATII -  Cabinet   medic de familie -                            MS 60. 19.4             -                INCIDENTA         -                                      ANUL</t>
  </si>
  <si>
    <t>(INCIDENTA)</t>
  </si>
  <si>
    <t>Ind.%000</t>
  </si>
  <si>
    <t>CLASA</t>
  </si>
  <si>
    <t>asistati</t>
  </si>
  <si>
    <t xml:space="preserve">  1</t>
  </si>
  <si>
    <t xml:space="preserve">  X</t>
  </si>
  <si>
    <t xml:space="preserve"> TOTAL</t>
  </si>
  <si>
    <t xml:space="preserve"> BOLI INFEC.-PARAZIT.</t>
  </si>
  <si>
    <t xml:space="preserve"> TUMORI</t>
  </si>
  <si>
    <t xml:space="preserve"> BOLI SING.ORG.HEMATO-POETICE</t>
  </si>
  <si>
    <t xml:space="preserve"> BOLI ENDOCR.NUTRITIE-METAB.</t>
  </si>
  <si>
    <t xml:space="preserve"> TULBURARI MINTALE</t>
  </si>
  <si>
    <t xml:space="preserve"> BOLI SIST.-NERV.-ORG.SIMT.</t>
  </si>
  <si>
    <t xml:space="preserve"> BOLILE AP. CIRCULATOR</t>
  </si>
  <si>
    <t xml:space="preserve"> BOLILE AP. RESPIRATOR</t>
  </si>
  <si>
    <t xml:space="preserve"> BOLILE AP. DIGESTIV</t>
  </si>
  <si>
    <t xml:space="preserve"> BOLI PIELE-TES.CEL.SUBC.</t>
  </si>
  <si>
    <t xml:space="preserve"> BOLI SIST.OSTEO-ART.MUSCULAR</t>
  </si>
  <si>
    <t xml:space="preserve"> BOLILE AP. GENITO-URINAR</t>
  </si>
  <si>
    <t xml:space="preserve"> COMPLIC.SARC.NAST.SI LAUZ.</t>
  </si>
  <si>
    <t xml:space="preserve"> AFECTIUNI PERINATALE</t>
  </si>
  <si>
    <t xml:space="preserve"> ANOMALII CONGENITALE</t>
  </si>
  <si>
    <t xml:space="preserve"> SIMPT.-AFEC. RAU</t>
  </si>
  <si>
    <t>DEFINITE</t>
  </si>
  <si>
    <t xml:space="preserve"> LEZIUNI TRAUNM.SI OTRAVIRI</t>
  </si>
  <si>
    <t xml:space="preserve"> CAZURI NOI DE IMBOLNAVIRE-</t>
  </si>
  <si>
    <t>POPULATIE ASISTATA</t>
  </si>
  <si>
    <r>
      <t xml:space="preserve">TOTAL CAZURI  </t>
    </r>
    <r>
      <rPr>
        <b/>
        <sz val="10"/>
        <color indexed="10"/>
        <rFont val="Times New Roman"/>
        <family val="1"/>
      </rPr>
      <t>(001-975)</t>
    </r>
  </si>
  <si>
    <t xml:space="preserve">CMI  …...                                          </t>
  </si>
  <si>
    <t>DR.  ………….</t>
  </si>
  <si>
    <t>….</t>
  </si>
  <si>
    <t>DSP IASI</t>
  </si>
  <si>
    <t>tel ./ fax 0232 211893; E-MAIL dsp99@dspiasi.ro</t>
  </si>
  <si>
    <t>DATE  CUMULATATE SUCCESIV -  TRIM1+TRIM2+TRIM3+TRIM4  - POTRIVIT MOMENTULUI CIND SE FACE RAPORTAREA</t>
  </si>
  <si>
    <t>T0</t>
  </si>
  <si>
    <t>F0</t>
  </si>
  <si>
    <t>sub 1 an</t>
  </si>
  <si>
    <t>1 - 4 ani</t>
  </si>
  <si>
    <t xml:space="preserve"> CAUZA  DE IMBOLNAVIRE</t>
  </si>
  <si>
    <t xml:space="preserve">  T B C </t>
  </si>
  <si>
    <t>GUSA SIMPLA SI NODULARA</t>
  </si>
  <si>
    <t>DIABET ZAHARAT</t>
  </si>
  <si>
    <t>MALNUTRITIE</t>
  </si>
  <si>
    <t>ANEMII</t>
  </si>
  <si>
    <t>BOLI PSIHICE</t>
  </si>
  <si>
    <t>EPILEPSIE</t>
  </si>
  <si>
    <t>REUMATISM ARTIC.ACUT</t>
  </si>
  <si>
    <t>CARDIOPATII REUMATISMALE CRONICE</t>
  </si>
  <si>
    <t>BOLI HIPERTENSIVE</t>
  </si>
  <si>
    <t>CARDIOPATII ISCHEMICE</t>
  </si>
  <si>
    <t>CORD PULM CRONIC</t>
  </si>
  <si>
    <t>BOLI CEREBRO-VASCULARE</t>
  </si>
  <si>
    <t>BOLI PULM. CR. OBSTRUCTIVE</t>
  </si>
  <si>
    <t>BOALA ULCEROASA</t>
  </si>
  <si>
    <t>CIROZE HEPATICE CORNICE</t>
  </si>
  <si>
    <t>INSUF. RENALA CRONICA</t>
  </si>
  <si>
    <t>TOTAL  ANOMALII CONGENITALE</t>
  </si>
  <si>
    <t>ANOMALII CONG. AP.CIRCULAT.</t>
  </si>
  <si>
    <t>RAHITISM</t>
  </si>
  <si>
    <t>Intrati - Prevalenta</t>
  </si>
  <si>
    <t>OBEZITATE</t>
  </si>
  <si>
    <t>ALZHEIMER</t>
  </si>
  <si>
    <t>SCLEROZA MULTIPLA</t>
  </si>
  <si>
    <t>CALCULOZA</t>
  </si>
  <si>
    <t>MALADIA DOWN</t>
  </si>
  <si>
    <t>TULBURARI MENTALE SI COMP.</t>
  </si>
  <si>
    <t>INCID_2020</t>
  </si>
  <si>
    <t>DSP IASI 2024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</si>
</sst>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</numFmts>
  <fonts count="10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color indexed="8"/>
      <name val="Times New Roman"/>
      <family val="1"/>
    </font>
    <font>
      <b/>
      <sz val="7"/>
      <color indexed="10"/>
      <name val="Times New Roman"/>
      <family val="1"/>
    </font>
    <font>
      <sz val="7"/>
      <color indexed="10"/>
      <name val="Calibri"/>
      <family val="2"/>
    </font>
    <font>
      <sz val="8"/>
      <color indexed="12"/>
      <name val="Arial"/>
      <family val="2"/>
    </font>
    <font>
      <b/>
      <sz val="11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8"/>
      <color indexed="12"/>
      <name val="Times New Roman"/>
      <family val="1"/>
    </font>
    <font>
      <sz val="7"/>
      <color indexed="9"/>
      <name val="Arial"/>
      <family val="2"/>
    </font>
    <font>
      <b/>
      <sz val="9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12"/>
      <name val="ArialR"/>
      <family val="2"/>
    </font>
    <font>
      <sz val="10"/>
      <color indexed="9"/>
      <name val="Arial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Times New Roman"/>
      <family val="1"/>
    </font>
    <font>
      <sz val="7.5"/>
      <color indexed="8"/>
      <name val="Times New Roman"/>
      <family val="1"/>
    </font>
    <font>
      <b/>
      <sz val="12"/>
      <color indexed="60"/>
      <name val="Courier"/>
      <family val="3"/>
    </font>
    <font>
      <b/>
      <sz val="10"/>
      <color indexed="60"/>
      <name val="Courier"/>
      <family val="3"/>
    </font>
    <font>
      <b/>
      <sz val="15"/>
      <color indexed="60"/>
      <name val="Courier"/>
      <family val="3"/>
    </font>
    <font>
      <i/>
      <u val="single"/>
      <sz val="10"/>
      <color indexed="53"/>
      <name val="Arial"/>
      <family val="2"/>
    </font>
    <font>
      <sz val="10"/>
      <color indexed="60"/>
      <name val="Arial"/>
      <family val="2"/>
    </font>
    <font>
      <b/>
      <sz val="10"/>
      <color indexed="48"/>
      <name val="Arial"/>
      <family val="2"/>
    </font>
    <font>
      <sz val="12"/>
      <color indexed="60"/>
      <name val="Courier"/>
      <family val="3"/>
    </font>
    <font>
      <sz val="12"/>
      <color indexed="8"/>
      <name val="Courier"/>
      <family val="3"/>
    </font>
    <font>
      <sz val="9"/>
      <color indexed="20"/>
      <name val="Arial"/>
      <family val="2"/>
    </font>
    <font>
      <sz val="10"/>
      <color indexed="20"/>
      <name val="Arial"/>
      <family val="2"/>
    </font>
    <font>
      <sz val="9.5"/>
      <color indexed="8"/>
      <name val="Courier"/>
      <family val="3"/>
    </font>
    <font>
      <b/>
      <sz val="12"/>
      <color indexed="20"/>
      <name val="Courier"/>
      <family val="3"/>
    </font>
    <font>
      <b/>
      <sz val="12"/>
      <color indexed="8"/>
      <name val="Courier"/>
      <family val="3"/>
    </font>
    <font>
      <sz val="9.5"/>
      <name val="Courier"/>
      <family val="3"/>
    </font>
    <font>
      <sz val="12"/>
      <name val="Arial"/>
      <family val="2"/>
    </font>
    <font>
      <b/>
      <sz val="10"/>
      <color indexed="10"/>
      <name val="Times New Roman"/>
      <family val="1"/>
    </font>
    <font>
      <b/>
      <sz val="10"/>
      <color indexed="8"/>
      <name val="Courier"/>
      <family val="3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Courier"/>
      <family val="3"/>
    </font>
    <font>
      <sz val="12"/>
      <color indexed="12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b/>
      <sz val="7"/>
      <color indexed="60"/>
      <name val="Arial"/>
      <family val="2"/>
    </font>
    <font>
      <b/>
      <sz val="9.5"/>
      <color indexed="10"/>
      <name val="Courier"/>
      <family val="3"/>
    </font>
    <font>
      <b/>
      <sz val="10"/>
      <color indexed="10"/>
      <name val="Courier"/>
      <family val="3"/>
    </font>
    <font>
      <sz val="10"/>
      <color indexed="46"/>
      <name val="Arial"/>
      <family val="2"/>
    </font>
    <font>
      <b/>
      <i/>
      <sz val="10"/>
      <color indexed="10"/>
      <name val="Times New Roman"/>
      <family val="1"/>
    </font>
    <font>
      <sz val="12"/>
      <color indexed="60"/>
      <name val="Arial"/>
      <family val="2"/>
    </font>
    <font>
      <b/>
      <sz val="11"/>
      <color indexed="10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Courier"/>
      <family val="3"/>
    </font>
    <font>
      <b/>
      <sz val="11"/>
      <color indexed="40"/>
      <name val="Calibri"/>
      <family val="2"/>
    </font>
    <font>
      <sz val="11"/>
      <color theme="1"/>
      <name val="Calibri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sz val="8"/>
      <color rgb="FFC00000"/>
      <name val="Arial"/>
      <family val="2"/>
    </font>
    <font>
      <b/>
      <sz val="7"/>
      <color rgb="FFC00000"/>
      <name val="Arial"/>
      <family val="2"/>
    </font>
    <font>
      <sz val="10"/>
      <color theme="0"/>
      <name val="Arial"/>
      <family val="2"/>
    </font>
    <font>
      <b/>
      <sz val="9.5"/>
      <color rgb="FFFF0000"/>
      <name val="Courier"/>
      <family val="3"/>
    </font>
    <font>
      <b/>
      <sz val="10"/>
      <color rgb="FFFF0000"/>
      <name val="Courier"/>
      <family val="3"/>
    </font>
    <font>
      <sz val="10"/>
      <color theme="7" tint="0.7999799847602844"/>
      <name val="Arial"/>
      <family val="2"/>
    </font>
    <font>
      <b/>
      <i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theme="5" tint="-0.24997000396251678"/>
      <name val="Arial"/>
      <family val="2"/>
    </font>
    <font>
      <b/>
      <sz val="12"/>
      <color rgb="FFFF0000"/>
      <name val="Courier"/>
      <family val="3"/>
    </font>
    <font>
      <b/>
      <sz val="11"/>
      <color rgb="FF00B0F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/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9" fillId="14" borderId="2" applyNumberFormat="0" applyAlignment="0" applyProtection="0"/>
    <xf numFmtId="0" fontId="19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0" fillId="5" borderId="7" applyNumberFormat="0" applyFont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1" fillId="4" borderId="0" xfId="91" applyFill="1" applyAlignment="1" applyProtection="1">
      <alignment vertical="center" wrapText="1"/>
      <protection locked="0"/>
    </xf>
    <xf numFmtId="0" fontId="1" fillId="4" borderId="0" xfId="91" applyFill="1" applyProtection="1">
      <alignment/>
      <protection locked="0"/>
    </xf>
    <xf numFmtId="0" fontId="1" fillId="4" borderId="0" xfId="91" applyFill="1" applyBorder="1" applyProtection="1">
      <alignment/>
      <protection locked="0"/>
    </xf>
    <xf numFmtId="0" fontId="1" fillId="4" borderId="0" xfId="91" applyFill="1" applyBorder="1" applyAlignment="1" applyProtection="1">
      <alignment vertical="center" wrapText="1"/>
      <protection locked="0"/>
    </xf>
    <xf numFmtId="0" fontId="7" fillId="18" borderId="0" xfId="91" applyFont="1" applyFill="1" applyBorder="1" applyAlignment="1" applyProtection="1">
      <alignment horizontal="center" vertical="center" wrapText="1"/>
      <protection/>
    </xf>
    <xf numFmtId="1" fontId="23" fillId="0" borderId="10" xfId="0" applyNumberFormat="1" applyFont="1" applyBorder="1" applyAlignment="1">
      <alignment/>
    </xf>
    <xf numFmtId="1" fontId="23" fillId="0" borderId="10" xfId="0" applyNumberFormat="1" applyFont="1" applyFill="1" applyBorder="1" applyAlignment="1">
      <alignment/>
    </xf>
    <xf numFmtId="1" fontId="1" fillId="4" borderId="10" xfId="91" applyNumberFormat="1" applyFont="1" applyFill="1" applyBorder="1" applyAlignment="1" applyProtection="1">
      <alignment horizontal="right" vertical="center" wrapText="1"/>
      <protection hidden="1"/>
    </xf>
    <xf numFmtId="1" fontId="23" fillId="0" borderId="11" xfId="0" applyNumberFormat="1" applyFont="1" applyBorder="1" applyAlignment="1">
      <alignment/>
    </xf>
    <xf numFmtId="1" fontId="23" fillId="0" borderId="11" xfId="0" applyNumberFormat="1" applyFont="1" applyFill="1" applyBorder="1" applyAlignment="1">
      <alignment/>
    </xf>
    <xf numFmtId="0" fontId="24" fillId="4" borderId="0" xfId="91" applyFont="1" applyFill="1" applyBorder="1" applyAlignment="1" applyProtection="1">
      <alignment vertical="center" wrapText="1"/>
      <protection locked="0"/>
    </xf>
    <xf numFmtId="0" fontId="3" fillId="4" borderId="0" xfId="91" applyFont="1" applyFill="1" applyBorder="1" applyAlignment="1" applyProtection="1">
      <alignment horizontal="center" vertical="center" wrapText="1"/>
      <protection/>
    </xf>
    <xf numFmtId="0" fontId="3" fillId="4" borderId="0" xfId="9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1" fontId="1" fillId="4" borderId="12" xfId="91" applyNumberFormat="1" applyFont="1" applyFill="1" applyBorder="1" applyAlignment="1" applyProtection="1">
      <alignment horizontal="right" vertical="center" wrapText="1"/>
      <protection hidden="1"/>
    </xf>
    <xf numFmtId="0" fontId="4" fillId="4" borderId="13" xfId="91" applyFont="1" applyFill="1" applyBorder="1" applyAlignment="1" applyProtection="1">
      <alignment horizontal="center" vertical="center" wrapText="1"/>
      <protection hidden="1"/>
    </xf>
    <xf numFmtId="0" fontId="2" fillId="4" borderId="14" xfId="91" applyFont="1" applyFill="1" applyBorder="1" applyAlignment="1" applyProtection="1">
      <alignment vertical="center" wrapText="1"/>
      <protection hidden="1"/>
    </xf>
    <xf numFmtId="0" fontId="2" fillId="4" borderId="15" xfId="91" applyFont="1" applyFill="1" applyBorder="1" applyAlignment="1" applyProtection="1">
      <alignment vertical="center" wrapText="1"/>
      <protection hidden="1"/>
    </xf>
    <xf numFmtId="0" fontId="2" fillId="4" borderId="15" xfId="91" applyFont="1" applyFill="1" applyBorder="1" applyAlignment="1" applyProtection="1">
      <alignment horizontal="left" vertical="center" wrapText="1"/>
      <protection hidden="1"/>
    </xf>
    <xf numFmtId="0" fontId="4" fillId="4" borderId="15" xfId="91" applyFont="1" applyFill="1" applyBorder="1" applyAlignment="1" applyProtection="1">
      <alignment vertical="center" wrapText="1"/>
      <protection hidden="1"/>
    </xf>
    <xf numFmtId="0" fontId="2" fillId="4" borderId="16" xfId="91" applyFont="1" applyFill="1" applyBorder="1" applyAlignment="1" applyProtection="1">
      <alignment vertical="center" wrapText="1"/>
      <protection hidden="1"/>
    </xf>
    <xf numFmtId="49" fontId="1" fillId="4" borderId="17" xfId="91" applyNumberFormat="1" applyFill="1" applyBorder="1" applyAlignment="1" applyProtection="1">
      <alignment horizontal="left" vertical="center" wrapText="1"/>
      <protection hidden="1"/>
    </xf>
    <xf numFmtId="49" fontId="1" fillId="4" borderId="18" xfId="91" applyNumberFormat="1" applyFill="1" applyBorder="1" applyAlignment="1" applyProtection="1">
      <alignment horizontal="left" vertical="center" wrapText="1"/>
      <protection hidden="1"/>
    </xf>
    <xf numFmtId="0" fontId="1" fillId="4" borderId="0" xfId="91" applyFill="1" applyBorder="1" applyProtection="1">
      <alignment/>
      <protection hidden="1"/>
    </xf>
    <xf numFmtId="1" fontId="1" fillId="4" borderId="19" xfId="91" applyNumberFormat="1" applyFont="1" applyFill="1" applyBorder="1" applyAlignment="1" applyProtection="1">
      <alignment horizontal="right" vertical="center" wrapText="1"/>
      <protection hidden="1"/>
    </xf>
    <xf numFmtId="0" fontId="2" fillId="4" borderId="10" xfId="91" applyFont="1" applyFill="1" applyBorder="1" applyAlignment="1" applyProtection="1">
      <alignment vertical="center" wrapText="1"/>
      <protection hidden="1"/>
    </xf>
    <xf numFmtId="0" fontId="5" fillId="4" borderId="13" xfId="91" applyFont="1" applyFill="1" applyBorder="1" applyAlignment="1" applyProtection="1">
      <alignment horizontal="center" vertical="center" wrapText="1"/>
      <protection hidden="1"/>
    </xf>
    <xf numFmtId="0" fontId="5" fillId="4" borderId="20" xfId="91" applyFont="1" applyFill="1" applyBorder="1" applyAlignment="1" applyProtection="1">
      <alignment horizontal="center" vertical="center" wrapText="1"/>
      <protection hidden="1"/>
    </xf>
    <xf numFmtId="0" fontId="4" fillId="4" borderId="21" xfId="91" applyFont="1" applyFill="1" applyBorder="1" applyAlignment="1" applyProtection="1">
      <alignment horizontal="center" vertical="center" wrapText="1"/>
      <protection hidden="1"/>
    </xf>
    <xf numFmtId="0" fontId="4" fillId="4" borderId="22" xfId="91" applyFont="1" applyFill="1" applyBorder="1" applyAlignment="1" applyProtection="1">
      <alignment horizontal="center" vertical="center" wrapText="1"/>
      <protection hidden="1"/>
    </xf>
    <xf numFmtId="0" fontId="4" fillId="4" borderId="23" xfId="91" applyFont="1" applyFill="1" applyBorder="1" applyAlignment="1" applyProtection="1">
      <alignment horizontal="center" vertical="center" wrapText="1"/>
      <protection hidden="1"/>
    </xf>
    <xf numFmtId="0" fontId="4" fillId="4" borderId="20" xfId="91" applyFont="1" applyFill="1" applyBorder="1" applyAlignment="1" applyProtection="1">
      <alignment horizontal="center" vertical="center" wrapText="1"/>
      <protection hidden="1"/>
    </xf>
    <xf numFmtId="0" fontId="5" fillId="4" borderId="24" xfId="91" applyFont="1" applyFill="1" applyBorder="1" applyAlignment="1" applyProtection="1">
      <alignment horizontal="center" vertical="center" textRotation="90" wrapText="1"/>
      <protection hidden="1"/>
    </xf>
    <xf numFmtId="0" fontId="5" fillId="4" borderId="25" xfId="91" applyFont="1" applyFill="1" applyBorder="1" applyAlignment="1" applyProtection="1">
      <alignment horizontal="center" vertical="center" textRotation="90" wrapText="1"/>
      <protection hidden="1"/>
    </xf>
    <xf numFmtId="0" fontId="4" fillId="4" borderId="26" xfId="91" applyFont="1" applyFill="1" applyBorder="1" applyAlignment="1" applyProtection="1">
      <alignment horizontal="center" vertical="center" textRotation="90" wrapText="1"/>
      <protection hidden="1"/>
    </xf>
    <xf numFmtId="0" fontId="4" fillId="4" borderId="27" xfId="91" applyFont="1" applyFill="1" applyBorder="1" applyAlignment="1" applyProtection="1">
      <alignment horizontal="center" vertical="center" textRotation="90" wrapText="1"/>
      <protection hidden="1"/>
    </xf>
    <xf numFmtId="0" fontId="4" fillId="4" borderId="28" xfId="91" applyFont="1" applyFill="1" applyBorder="1" applyAlignment="1" applyProtection="1">
      <alignment horizontal="center" vertical="center" textRotation="90" wrapText="1"/>
      <protection hidden="1"/>
    </xf>
    <xf numFmtId="0" fontId="4" fillId="4" borderId="29" xfId="91" applyFont="1" applyFill="1" applyBorder="1" applyAlignment="1" applyProtection="1">
      <alignment horizontal="center" vertical="center" textRotation="90" wrapText="1"/>
      <protection hidden="1"/>
    </xf>
    <xf numFmtId="1" fontId="23" fillId="0" borderId="10" xfId="0" applyNumberFormat="1" applyFont="1" applyBorder="1" applyAlignment="1" applyProtection="1">
      <alignment/>
      <protection locked="0"/>
    </xf>
    <xf numFmtId="1" fontId="23" fillId="0" borderId="10" xfId="0" applyNumberFormat="1" applyFont="1" applyFill="1" applyBorder="1" applyAlignment="1" applyProtection="1">
      <alignment/>
      <protection locked="0"/>
    </xf>
    <xf numFmtId="1" fontId="23" fillId="0" borderId="19" xfId="0" applyNumberFormat="1" applyFont="1" applyBorder="1" applyAlignment="1" applyProtection="1">
      <alignment/>
      <protection locked="0"/>
    </xf>
    <xf numFmtId="0" fontId="26" fillId="4" borderId="0" xfId="91" applyFont="1" applyFill="1" applyBorder="1" applyAlignment="1" applyProtection="1">
      <alignment vertical="center" wrapText="1"/>
      <protection locked="0"/>
    </xf>
    <xf numFmtId="1" fontId="29" fillId="4" borderId="10" xfId="0" applyNumberFormat="1" applyFont="1" applyFill="1" applyBorder="1" applyAlignment="1" applyProtection="1">
      <alignment/>
      <protection hidden="1"/>
    </xf>
    <xf numFmtId="1" fontId="29" fillId="4" borderId="10" xfId="0" applyNumberFormat="1" applyFont="1" applyFill="1" applyBorder="1" applyAlignment="1">
      <alignment/>
    </xf>
    <xf numFmtId="1" fontId="29" fillId="4" borderId="11" xfId="0" applyNumberFormat="1" applyFont="1" applyFill="1" applyBorder="1" applyAlignment="1">
      <alignment/>
    </xf>
    <xf numFmtId="0" fontId="1" fillId="4" borderId="30" xfId="91" applyFill="1" applyBorder="1" applyProtection="1">
      <alignment/>
      <protection/>
    </xf>
    <xf numFmtId="0" fontId="3" fillId="4" borderId="30" xfId="91" applyFont="1" applyFill="1" applyBorder="1" applyProtection="1">
      <alignment/>
      <protection/>
    </xf>
    <xf numFmtId="0" fontId="1" fillId="4" borderId="30" xfId="91" applyFill="1" applyBorder="1" applyProtection="1">
      <alignment/>
      <protection locked="0"/>
    </xf>
    <xf numFmtId="0" fontId="1" fillId="4" borderId="30" xfId="91" applyFill="1" applyBorder="1" applyAlignment="1" applyProtection="1">
      <alignment horizontal="center"/>
      <protection locked="0"/>
    </xf>
    <xf numFmtId="0" fontId="7" fillId="18" borderId="30" xfId="91" applyFont="1" applyFill="1" applyBorder="1" applyAlignment="1" applyProtection="1">
      <alignment horizontal="center" vertical="center" wrapText="1"/>
      <protection hidden="1"/>
    </xf>
    <xf numFmtId="0" fontId="2" fillId="4" borderId="0" xfId="91" applyFont="1" applyFill="1" applyBorder="1" applyAlignment="1" applyProtection="1">
      <alignment vertical="center"/>
      <protection hidden="1"/>
    </xf>
    <xf numFmtId="0" fontId="31" fillId="4" borderId="14" xfId="91" applyFont="1" applyFill="1" applyBorder="1" applyAlignment="1" applyProtection="1">
      <alignment horizontal="center" vertical="center" wrapText="1"/>
      <protection hidden="1"/>
    </xf>
    <xf numFmtId="0" fontId="31" fillId="4" borderId="15" xfId="91" applyFont="1" applyFill="1" applyBorder="1" applyAlignment="1" applyProtection="1">
      <alignment horizontal="center" vertical="center" wrapText="1"/>
      <protection hidden="1"/>
    </xf>
    <xf numFmtId="0" fontId="31" fillId="4" borderId="16" xfId="91" applyFont="1" applyFill="1" applyBorder="1" applyAlignment="1" applyProtection="1">
      <alignment horizontal="center" vertical="center" wrapText="1"/>
      <protection hidden="1"/>
    </xf>
    <xf numFmtId="0" fontId="31" fillId="4" borderId="10" xfId="91" applyFont="1" applyFill="1" applyBorder="1" applyAlignment="1" applyProtection="1">
      <alignment horizontal="center" vertical="center" wrapText="1"/>
      <protection hidden="1"/>
    </xf>
    <xf numFmtId="0" fontId="31" fillId="4" borderId="31" xfId="91" applyFont="1" applyFill="1" applyBorder="1" applyAlignment="1" applyProtection="1">
      <alignment horizontal="right" vertical="center" wrapText="1"/>
      <protection hidden="1"/>
    </xf>
    <xf numFmtId="0" fontId="31" fillId="4" borderId="32" xfId="91" applyFont="1" applyFill="1" applyBorder="1" applyAlignment="1" applyProtection="1">
      <alignment horizontal="right" vertical="center" wrapText="1"/>
      <protection hidden="1"/>
    </xf>
    <xf numFmtId="0" fontId="31" fillId="4" borderId="15" xfId="91" applyFont="1" applyFill="1" applyBorder="1" applyAlignment="1" applyProtection="1">
      <alignment vertical="center" wrapText="1"/>
      <protection hidden="1"/>
    </xf>
    <xf numFmtId="0" fontId="31" fillId="4" borderId="32" xfId="91" applyFont="1" applyFill="1" applyBorder="1" applyAlignment="1" applyProtection="1">
      <alignment vertical="center" wrapText="1"/>
      <protection hidden="1"/>
    </xf>
    <xf numFmtId="0" fontId="31" fillId="4" borderId="33" xfId="91" applyFont="1" applyFill="1" applyBorder="1" applyAlignment="1" applyProtection="1">
      <alignment horizontal="right" vertical="center" wrapText="1"/>
      <protection hidden="1"/>
    </xf>
    <xf numFmtId="0" fontId="31" fillId="4" borderId="16" xfId="91" applyFont="1" applyFill="1" applyBorder="1" applyAlignment="1" applyProtection="1">
      <alignment vertical="center" wrapText="1"/>
      <protection hidden="1"/>
    </xf>
    <xf numFmtId="0" fontId="31" fillId="4" borderId="10" xfId="91" applyFont="1" applyFill="1" applyBorder="1" applyAlignment="1" applyProtection="1">
      <alignment horizontal="right" vertical="center" wrapText="1"/>
      <protection hidden="1"/>
    </xf>
    <xf numFmtId="0" fontId="34" fillId="0" borderId="10" xfId="0" applyFont="1" applyBorder="1" applyAlignment="1" applyProtection="1">
      <alignment horizontal="center"/>
      <protection hidden="1"/>
    </xf>
    <xf numFmtId="0" fontId="35" fillId="18" borderId="34" xfId="91" applyFont="1" applyFill="1" applyBorder="1" applyAlignment="1" applyProtection="1">
      <alignment horizontal="center" vertical="center" wrapText="1"/>
      <protection hidden="1"/>
    </xf>
    <xf numFmtId="0" fontId="35" fillId="18" borderId="35" xfId="91" applyFont="1" applyFill="1" applyBorder="1" applyAlignment="1" applyProtection="1">
      <alignment horizontal="center" vertical="center" wrapText="1"/>
      <protection hidden="1"/>
    </xf>
    <xf numFmtId="0" fontId="35" fillId="18" borderId="36" xfId="91" applyFont="1" applyFill="1" applyBorder="1" applyAlignment="1" applyProtection="1">
      <alignment horizontal="center" vertical="center" wrapText="1"/>
      <protection hidden="1"/>
    </xf>
    <xf numFmtId="0" fontId="35" fillId="18" borderId="37" xfId="91" applyFont="1" applyFill="1" applyBorder="1" applyAlignment="1" applyProtection="1">
      <alignment horizontal="center" vertical="center" wrapText="1"/>
      <protection hidden="1"/>
    </xf>
    <xf numFmtId="1" fontId="30" fillId="0" borderId="0" xfId="0" applyNumberFormat="1" applyFont="1" applyFill="1" applyBorder="1" applyAlignment="1" applyProtection="1">
      <alignment horizontal="center"/>
      <protection hidden="1"/>
    </xf>
    <xf numFmtId="1" fontId="38" fillId="0" borderId="34" xfId="0" applyNumberFormat="1" applyFont="1" applyBorder="1" applyAlignment="1" applyProtection="1">
      <alignment horizontal="center"/>
      <protection hidden="1"/>
    </xf>
    <xf numFmtId="1" fontId="38" fillId="0" borderId="38" xfId="0" applyNumberFormat="1" applyFont="1" applyBorder="1" applyAlignment="1" applyProtection="1">
      <alignment horizontal="center"/>
      <protection hidden="1"/>
    </xf>
    <xf numFmtId="0" fontId="1" fillId="4" borderId="0" xfId="91" applyFill="1" applyBorder="1" applyAlignment="1" applyProtection="1">
      <alignment horizontal="center" vertical="center"/>
      <protection/>
    </xf>
    <xf numFmtId="0" fontId="1" fillId="4" borderId="0" xfId="91" applyFill="1" applyBorder="1" applyProtection="1">
      <alignment/>
      <protection/>
    </xf>
    <xf numFmtId="1" fontId="38" fillId="0" borderId="39" xfId="0" applyNumberFormat="1" applyFont="1" applyBorder="1" applyAlignment="1" applyProtection="1">
      <alignment/>
      <protection hidden="1"/>
    </xf>
    <xf numFmtId="0" fontId="28" fillId="3" borderId="10" xfId="0" applyFont="1" applyFill="1" applyBorder="1" applyAlignment="1">
      <alignment/>
    </xf>
    <xf numFmtId="0" fontId="28" fillId="4" borderId="10" xfId="0" applyFont="1" applyFill="1" applyBorder="1" applyAlignment="1">
      <alignment/>
    </xf>
    <xf numFmtId="1" fontId="38" fillId="0" borderId="40" xfId="0" applyNumberFormat="1" applyFont="1" applyBorder="1" applyAlignment="1" applyProtection="1">
      <alignment/>
      <protection hidden="1"/>
    </xf>
    <xf numFmtId="0" fontId="1" fillId="4" borderId="41" xfId="91" applyFont="1" applyFill="1" applyBorder="1" applyAlignment="1" applyProtection="1">
      <alignment/>
      <protection locked="0"/>
    </xf>
    <xf numFmtId="0" fontId="1" fillId="4" borderId="42" xfId="91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/>
    </xf>
    <xf numFmtId="0" fontId="27" fillId="4" borderId="43" xfId="91" applyFont="1" applyFill="1" applyBorder="1" applyAlignment="1" applyProtection="1">
      <alignment vertical="center" wrapText="1"/>
      <protection hidden="1"/>
    </xf>
    <xf numFmtId="0" fontId="48" fillId="9" borderId="44" xfId="91" applyFont="1" applyFill="1" applyBorder="1" applyAlignment="1" applyProtection="1">
      <alignment horizontal="center" vertical="center"/>
      <protection/>
    </xf>
    <xf numFmtId="0" fontId="49" fillId="4" borderId="15" xfId="91" applyFont="1" applyFill="1" applyBorder="1" applyAlignment="1" applyProtection="1">
      <alignment vertical="center" wrapText="1"/>
      <protection hidden="1"/>
    </xf>
    <xf numFmtId="0" fontId="2" fillId="0" borderId="15" xfId="91" applyFont="1" applyFill="1" applyBorder="1" applyAlignment="1" applyProtection="1">
      <alignment vertical="center" wrapText="1"/>
      <protection hidden="1"/>
    </xf>
    <xf numFmtId="0" fontId="31" fillId="0" borderId="15" xfId="91" applyFont="1" applyFill="1" applyBorder="1" applyAlignment="1" applyProtection="1">
      <alignment horizontal="center" vertical="center" wrapText="1"/>
      <protection hidden="1"/>
    </xf>
    <xf numFmtId="0" fontId="50" fillId="4" borderId="15" xfId="91" applyFont="1" applyFill="1" applyBorder="1" applyAlignment="1" applyProtection="1">
      <alignment vertical="center" wrapText="1"/>
      <protection hidden="1"/>
    </xf>
    <xf numFmtId="1" fontId="1" fillId="0" borderId="10" xfId="91" applyNumberFormat="1" applyFont="1" applyFill="1" applyBorder="1" applyAlignment="1" applyProtection="1">
      <alignment horizontal="right" vertical="center" wrapText="1"/>
      <protection hidden="1"/>
    </xf>
    <xf numFmtId="1" fontId="85" fillId="0" borderId="10" xfId="0" applyNumberFormat="1" applyFont="1" applyFill="1" applyBorder="1" applyAlignment="1" applyProtection="1">
      <alignment horizontal="center"/>
      <protection hidden="1"/>
    </xf>
    <xf numFmtId="0" fontId="86" fillId="0" borderId="0" xfId="0" applyFont="1" applyBorder="1" applyAlignment="1">
      <alignment/>
    </xf>
    <xf numFmtId="0" fontId="87" fillId="0" borderId="10" xfId="0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25" fillId="19" borderId="41" xfId="91" applyFont="1" applyFill="1" applyBorder="1" applyAlignment="1" applyProtection="1">
      <alignment horizontal="center" vertical="center" wrapText="1"/>
      <protection hidden="1"/>
    </xf>
    <xf numFmtId="1" fontId="23" fillId="0" borderId="39" xfId="0" applyNumberFormat="1" applyFont="1" applyBorder="1" applyAlignment="1" applyProtection="1">
      <alignment/>
      <protection locked="0"/>
    </xf>
    <xf numFmtId="0" fontId="25" fillId="18" borderId="0" xfId="91" applyFont="1" applyFill="1" applyBorder="1" applyAlignment="1" applyProtection="1">
      <alignment horizontal="center" vertical="center" wrapText="1"/>
      <protection hidden="1"/>
    </xf>
    <xf numFmtId="1" fontId="23" fillId="0" borderId="12" xfId="0" applyNumberFormat="1" applyFont="1" applyBorder="1" applyAlignment="1" applyProtection="1">
      <alignment/>
      <protection locked="0"/>
    </xf>
    <xf numFmtId="1" fontId="1" fillId="19" borderId="44" xfId="91" applyNumberFormat="1" applyFont="1" applyFill="1" applyBorder="1" applyAlignment="1" applyProtection="1">
      <alignment horizontal="right" vertical="center" wrapText="1"/>
      <protection hidden="1"/>
    </xf>
    <xf numFmtId="0" fontId="25" fillId="19" borderId="45" xfId="91" applyFont="1" applyFill="1" applyBorder="1" applyAlignment="1" applyProtection="1">
      <alignment horizontal="center" vertical="center" wrapText="1"/>
      <protection hidden="1"/>
    </xf>
    <xf numFmtId="0" fontId="4" fillId="0" borderId="15" xfId="91" applyFont="1" applyFill="1" applyBorder="1" applyAlignment="1" applyProtection="1">
      <alignment vertical="center" wrapText="1"/>
      <protection hidden="1"/>
    </xf>
    <xf numFmtId="0" fontId="2" fillId="0" borderId="10" xfId="91" applyFont="1" applyFill="1" applyBorder="1" applyAlignment="1" applyProtection="1">
      <alignment vertical="center" wrapText="1"/>
      <protection hidden="1"/>
    </xf>
    <xf numFmtId="0" fontId="31" fillId="0" borderId="10" xfId="91" applyFont="1" applyFill="1" applyBorder="1" applyAlignment="1" applyProtection="1">
      <alignment horizontal="center" vertical="center" wrapText="1"/>
      <protection hidden="1"/>
    </xf>
    <xf numFmtId="0" fontId="0" fillId="20" borderId="0" xfId="0" applyFill="1" applyBorder="1" applyAlignment="1" applyProtection="1">
      <alignment/>
      <protection hidden="1"/>
    </xf>
    <xf numFmtId="0" fontId="89" fillId="20" borderId="0" xfId="0" applyFont="1" applyFill="1" applyBorder="1" applyAlignment="1" applyProtection="1">
      <alignment/>
      <protection hidden="1"/>
    </xf>
    <xf numFmtId="0" fontId="0" fillId="20" borderId="0" xfId="0" applyFont="1" applyFill="1" applyBorder="1" applyAlignment="1" applyProtection="1">
      <alignment/>
      <protection hidden="1"/>
    </xf>
    <xf numFmtId="0" fontId="51" fillId="0" borderId="0" xfId="0" applyFont="1" applyFill="1" applyAlignment="1" applyProtection="1">
      <alignment horizontal="left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Fill="1" applyAlignment="1" applyProtection="1">
      <alignment horizontal="left"/>
      <protection/>
    </xf>
    <xf numFmtId="0" fontId="58" fillId="0" borderId="46" xfId="0" applyFont="1" applyFill="1" applyBorder="1" applyAlignment="1" applyProtection="1">
      <alignment/>
      <protection/>
    </xf>
    <xf numFmtId="0" fontId="58" fillId="0" borderId="30" xfId="0" applyFont="1" applyFill="1" applyBorder="1" applyAlignment="1" applyProtection="1">
      <alignment/>
      <protection/>
    </xf>
    <xf numFmtId="0" fontId="63" fillId="21" borderId="46" xfId="0" applyFont="1" applyFill="1" applyBorder="1" applyAlignment="1">
      <alignment/>
    </xf>
    <xf numFmtId="0" fontId="63" fillId="22" borderId="46" xfId="0" applyFont="1" applyFill="1" applyBorder="1" applyAlignment="1">
      <alignment/>
    </xf>
    <xf numFmtId="0" fontId="90" fillId="0" borderId="47" xfId="0" applyFont="1" applyFill="1" applyBorder="1" applyAlignment="1">
      <alignment/>
    </xf>
    <xf numFmtId="0" fontId="91" fillId="0" borderId="46" xfId="0" applyFont="1" applyFill="1" applyBorder="1" applyAlignment="1" applyProtection="1">
      <alignment/>
      <protection/>
    </xf>
    <xf numFmtId="0" fontId="91" fillId="0" borderId="47" xfId="0" applyFont="1" applyFill="1" applyBorder="1" applyAlignment="1">
      <alignment/>
    </xf>
    <xf numFmtId="0" fontId="58" fillId="0" borderId="48" xfId="0" applyFont="1" applyFill="1" applyBorder="1" applyAlignment="1">
      <alignment/>
    </xf>
    <xf numFmtId="0" fontId="58" fillId="0" borderId="49" xfId="0" applyFont="1" applyFill="1" applyBorder="1" applyAlignment="1">
      <alignment/>
    </xf>
    <xf numFmtId="0" fontId="90" fillId="0" borderId="49" xfId="0" applyFont="1" applyFill="1" applyBorder="1" applyAlignment="1" applyProtection="1">
      <alignment/>
      <protection/>
    </xf>
    <xf numFmtId="0" fontId="91" fillId="0" borderId="49" xfId="0" applyFont="1" applyFill="1" applyBorder="1" applyAlignment="1" applyProtection="1">
      <alignment/>
      <protection/>
    </xf>
    <xf numFmtId="0" fontId="90" fillId="0" borderId="50" xfId="0" applyFont="1" applyFill="1" applyBorder="1" applyAlignment="1" applyProtection="1">
      <alignment/>
      <protection/>
    </xf>
    <xf numFmtId="0" fontId="90" fillId="0" borderId="51" xfId="0" applyFont="1" applyFill="1" applyBorder="1" applyAlignment="1">
      <alignment/>
    </xf>
    <xf numFmtId="0" fontId="58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>
      <alignment/>
    </xf>
    <xf numFmtId="0" fontId="61" fillId="0" borderId="0" xfId="0" applyFont="1" applyFill="1" applyBorder="1" applyAlignment="1" applyProtection="1">
      <alignment/>
      <protection/>
    </xf>
    <xf numFmtId="1" fontId="58" fillId="0" borderId="0" xfId="0" applyNumberFormat="1" applyFont="1" applyFill="1" applyBorder="1" applyAlignment="1" applyProtection="1">
      <alignment/>
      <protection/>
    </xf>
    <xf numFmtId="0" fontId="59" fillId="0" borderId="52" xfId="0" applyFont="1" applyFill="1" applyBorder="1" applyAlignment="1">
      <alignment horizontal="center"/>
    </xf>
    <xf numFmtId="0" fontId="60" fillId="0" borderId="40" xfId="0" applyFont="1" applyFill="1" applyBorder="1" applyAlignment="1" applyProtection="1">
      <alignment horizontal="center"/>
      <protection/>
    </xf>
    <xf numFmtId="0" fontId="62" fillId="0" borderId="53" xfId="0" applyFont="1" applyFill="1" applyBorder="1" applyAlignment="1">
      <alignment/>
    </xf>
    <xf numFmtId="0" fontId="90" fillId="0" borderId="49" xfId="0" applyFont="1" applyFill="1" applyBorder="1" applyAlignment="1">
      <alignment/>
    </xf>
    <xf numFmtId="0" fontId="91" fillId="0" borderId="49" xfId="0" applyFont="1" applyFill="1" applyBorder="1" applyAlignment="1">
      <alignment/>
    </xf>
    <xf numFmtId="0" fontId="90" fillId="0" borderId="50" xfId="0" applyFont="1" applyFill="1" applyBorder="1" applyAlignment="1">
      <alignment/>
    </xf>
    <xf numFmtId="0" fontId="63" fillId="19" borderId="0" xfId="0" applyFont="1" applyFill="1" applyBorder="1" applyAlignment="1">
      <alignment/>
    </xf>
    <xf numFmtId="0" fontId="92" fillId="19" borderId="0" xfId="0" applyFont="1" applyFill="1" applyBorder="1" applyAlignment="1">
      <alignment/>
    </xf>
    <xf numFmtId="1" fontId="63" fillId="22" borderId="46" xfId="0" applyNumberFormat="1" applyFont="1" applyFill="1" applyBorder="1" applyAlignment="1">
      <alignment/>
    </xf>
    <xf numFmtId="0" fontId="63" fillId="22" borderId="37" xfId="0" applyFont="1" applyFill="1" applyBorder="1" applyAlignment="1">
      <alignment/>
    </xf>
    <xf numFmtId="0" fontId="37" fillId="4" borderId="0" xfId="91" applyFont="1" applyFill="1" applyBorder="1" applyAlignment="1" applyProtection="1">
      <alignment vertical="center" wrapText="1"/>
      <protection hidden="1"/>
    </xf>
    <xf numFmtId="0" fontId="64" fillId="0" borderId="0" xfId="0" applyFont="1" applyFill="1" applyBorder="1" applyAlignment="1" applyProtection="1">
      <alignment/>
      <protection/>
    </xf>
    <xf numFmtId="172" fontId="65" fillId="19" borderId="54" xfId="0" applyNumberFormat="1" applyFont="1" applyFill="1" applyBorder="1" applyAlignment="1">
      <alignment/>
    </xf>
    <xf numFmtId="0" fontId="37" fillId="4" borderId="55" xfId="91" applyFont="1" applyFill="1" applyBorder="1" applyAlignment="1" applyProtection="1">
      <alignment vertical="center" wrapText="1"/>
      <protection hidden="1"/>
    </xf>
    <xf numFmtId="0" fontId="37" fillId="4" borderId="56" xfId="91" applyFont="1" applyFill="1" applyBorder="1" applyAlignment="1" applyProtection="1">
      <alignment horizontal="center" vertical="center" wrapText="1"/>
      <protection hidden="1"/>
    </xf>
    <xf numFmtId="0" fontId="93" fillId="23" borderId="11" xfId="91" applyFont="1" applyFill="1" applyBorder="1" applyAlignment="1" applyProtection="1">
      <alignment horizontal="center" vertical="center" wrapText="1"/>
      <protection hidden="1"/>
    </xf>
    <xf numFmtId="0" fontId="93" fillId="23" borderId="10" xfId="91" applyFont="1" applyFill="1" applyBorder="1" applyAlignment="1" applyProtection="1">
      <alignment vertical="center" wrapText="1"/>
      <protection hidden="1"/>
    </xf>
    <xf numFmtId="0" fontId="94" fillId="23" borderId="10" xfId="91" applyFont="1" applyFill="1" applyBorder="1" applyAlignment="1" applyProtection="1">
      <alignment horizontal="center" vertical="center" wrapText="1"/>
      <protection hidden="1"/>
    </xf>
    <xf numFmtId="0" fontId="94" fillId="23" borderId="11" xfId="91" applyFont="1" applyFill="1" applyBorder="1" applyAlignment="1" applyProtection="1">
      <alignment horizontal="center" vertical="center" wrapText="1"/>
      <protection hidden="1"/>
    </xf>
    <xf numFmtId="0" fontId="93" fillId="23" borderId="57" xfId="91" applyFont="1" applyFill="1" applyBorder="1" applyAlignment="1" applyProtection="1">
      <alignment vertical="center" wrapText="1"/>
      <protection hidden="1"/>
    </xf>
    <xf numFmtId="49" fontId="3" fillId="24" borderId="19" xfId="91" applyNumberFormat="1" applyFont="1" applyFill="1" applyBorder="1" applyAlignment="1" applyProtection="1">
      <alignment horizontal="right" vertical="center" wrapText="1"/>
      <protection locked="0"/>
    </xf>
    <xf numFmtId="0" fontId="0" fillId="25" borderId="0" xfId="0" applyFill="1" applyAlignment="1">
      <alignment/>
    </xf>
    <xf numFmtId="0" fontId="95" fillId="25" borderId="30" xfId="0" applyFont="1" applyFill="1" applyBorder="1" applyAlignment="1" applyProtection="1">
      <alignment/>
      <protection locked="0"/>
    </xf>
    <xf numFmtId="0" fontId="47" fillId="26" borderId="58" xfId="91" applyFont="1" applyFill="1" applyBorder="1" applyAlignment="1" applyProtection="1">
      <alignment horizontal="center" wrapText="1"/>
      <protection/>
    </xf>
    <xf numFmtId="0" fontId="1" fillId="26" borderId="59" xfId="91" applyFont="1" applyFill="1" applyBorder="1" applyAlignment="1" applyProtection="1">
      <alignment horizontal="center" wrapText="1"/>
      <protection/>
    </xf>
    <xf numFmtId="1" fontId="38" fillId="4" borderId="12" xfId="0" applyNumberFormat="1" applyFont="1" applyFill="1" applyBorder="1" applyAlignment="1" applyProtection="1">
      <alignment horizontal="center"/>
      <protection hidden="1"/>
    </xf>
    <xf numFmtId="0" fontId="4" fillId="4" borderId="28" xfId="91" applyFont="1" applyFill="1" applyBorder="1" applyAlignment="1" applyProtection="1">
      <alignment horizontal="center" vertical="center" textRotation="90" wrapText="1"/>
      <protection hidden="1"/>
    </xf>
    <xf numFmtId="0" fontId="4" fillId="4" borderId="27" xfId="91" applyFont="1" applyFill="1" applyBorder="1" applyAlignment="1" applyProtection="1">
      <alignment horizontal="center" vertical="center" textRotation="90" wrapText="1"/>
      <protection hidden="1"/>
    </xf>
    <xf numFmtId="0" fontId="5" fillId="4" borderId="10" xfId="91" applyFont="1" applyFill="1" applyBorder="1" applyAlignment="1" applyProtection="1">
      <alignment horizontal="center" vertical="center" wrapText="1"/>
      <protection hidden="1"/>
    </xf>
    <xf numFmtId="1" fontId="7" fillId="27" borderId="14" xfId="91" applyNumberFormat="1" applyFont="1" applyFill="1" applyBorder="1" applyAlignment="1" applyProtection="1">
      <alignment horizontal="center" vertical="center" wrapText="1"/>
      <protection hidden="1"/>
    </xf>
    <xf numFmtId="1" fontId="7" fillId="27" borderId="60" xfId="91" applyNumberFormat="1" applyFont="1" applyFill="1" applyBorder="1" applyAlignment="1" applyProtection="1">
      <alignment horizontal="center" vertical="center" wrapText="1"/>
      <protection hidden="1"/>
    </xf>
    <xf numFmtId="1" fontId="23" fillId="0" borderId="19" xfId="0" applyNumberFormat="1" applyFont="1" applyBorder="1" applyAlignment="1" applyProtection="1">
      <alignment/>
      <protection hidden="1"/>
    </xf>
    <xf numFmtId="0" fontId="39" fillId="3" borderId="61" xfId="91" applyFont="1" applyFill="1" applyBorder="1" applyAlignment="1" applyProtection="1">
      <alignment horizontal="center" vertical="center" wrapText="1"/>
      <protection hidden="1"/>
    </xf>
    <xf numFmtId="0" fontId="39" fillId="3" borderId="44" xfId="91" applyFont="1" applyFill="1" applyBorder="1" applyAlignment="1" applyProtection="1">
      <alignment horizontal="center" vertical="center" wrapText="1"/>
      <protection hidden="1"/>
    </xf>
    <xf numFmtId="0" fontId="37" fillId="4" borderId="56" xfId="91" applyFont="1" applyFill="1" applyBorder="1" applyAlignment="1" applyProtection="1">
      <alignment vertical="center" wrapText="1"/>
      <protection locked="0"/>
    </xf>
    <xf numFmtId="172" fontId="71" fillId="0" borderId="0" xfId="0" applyNumberFormat="1" applyFont="1" applyFill="1" applyBorder="1" applyAlignment="1" applyProtection="1">
      <alignment/>
      <protection/>
    </xf>
    <xf numFmtId="1" fontId="68" fillId="19" borderId="0" xfId="0" applyNumberFormat="1" applyFont="1" applyFill="1" applyBorder="1" applyAlignment="1" applyProtection="1">
      <alignment/>
      <protection locked="0"/>
    </xf>
    <xf numFmtId="0" fontId="58" fillId="19" borderId="0" xfId="0" applyFont="1" applyFill="1" applyBorder="1" applyAlignment="1">
      <alignment horizontal="center"/>
    </xf>
    <xf numFmtId="0" fontId="58" fillId="19" borderId="0" xfId="0" applyFont="1" applyFill="1" applyBorder="1" applyAlignment="1" applyProtection="1">
      <alignment vertical="center"/>
      <protection/>
    </xf>
    <xf numFmtId="0" fontId="58" fillId="0" borderId="62" xfId="0" applyFont="1" applyFill="1" applyBorder="1" applyAlignment="1" applyProtection="1">
      <alignment vertical="center"/>
      <protection/>
    </xf>
    <xf numFmtId="1" fontId="68" fillId="28" borderId="17" xfId="0" applyNumberFormat="1" applyFont="1" applyFill="1" applyBorder="1" applyAlignment="1" applyProtection="1">
      <alignment/>
      <protection locked="0"/>
    </xf>
    <xf numFmtId="1" fontId="68" fillId="28" borderId="63" xfId="0" applyNumberFormat="1" applyFont="1" applyFill="1" applyBorder="1" applyAlignment="1" applyProtection="1">
      <alignment/>
      <protection locked="0"/>
    </xf>
    <xf numFmtId="1" fontId="68" fillId="28" borderId="18" xfId="0" applyNumberFormat="1" applyFont="1" applyFill="1" applyBorder="1" applyAlignment="1" applyProtection="1">
      <alignment/>
      <protection locked="0"/>
    </xf>
    <xf numFmtId="0" fontId="89" fillId="0" borderId="0" xfId="0" applyFont="1" applyAlignment="1">
      <alignment/>
    </xf>
    <xf numFmtId="0" fontId="69" fillId="0" borderId="11" xfId="0" applyFont="1" applyFill="1" applyBorder="1" applyAlignment="1" applyProtection="1">
      <alignment horizontal="center"/>
      <protection/>
    </xf>
    <xf numFmtId="0" fontId="69" fillId="0" borderId="57" xfId="0" applyFont="1" applyFill="1" applyBorder="1" applyAlignment="1" applyProtection="1">
      <alignment horizontal="center"/>
      <protection/>
    </xf>
    <xf numFmtId="0" fontId="69" fillId="0" borderId="64" xfId="0" applyFont="1" applyFill="1" applyBorder="1" applyAlignment="1" applyProtection="1">
      <alignment horizontal="center"/>
      <protection/>
    </xf>
    <xf numFmtId="0" fontId="70" fillId="0" borderId="43" xfId="0" applyFont="1" applyFill="1" applyBorder="1" applyAlignment="1">
      <alignment horizontal="center"/>
    </xf>
    <xf numFmtId="0" fontId="69" fillId="0" borderId="37" xfId="0" applyFont="1" applyFill="1" applyBorder="1" applyAlignment="1" applyProtection="1">
      <alignment horizontal="center"/>
      <protection/>
    </xf>
    <xf numFmtId="0" fontId="69" fillId="0" borderId="51" xfId="0" applyFont="1" applyFill="1" applyBorder="1" applyAlignment="1" applyProtection="1">
      <alignment horizontal="center"/>
      <protection/>
    </xf>
    <xf numFmtId="0" fontId="69" fillId="0" borderId="65" xfId="0" applyFont="1" applyFill="1" applyBorder="1" applyAlignment="1" applyProtection="1">
      <alignment horizontal="center"/>
      <protection/>
    </xf>
    <xf numFmtId="0" fontId="58" fillId="0" borderId="66" xfId="0" applyFont="1" applyFill="1" applyBorder="1" applyAlignment="1" applyProtection="1">
      <alignment horizontal="center" vertical="center"/>
      <protection/>
    </xf>
    <xf numFmtId="0" fontId="58" fillId="0" borderId="67" xfId="0" applyFont="1" applyFill="1" applyBorder="1" applyAlignment="1" applyProtection="1">
      <alignment horizontal="center" vertical="center"/>
      <protection/>
    </xf>
    <xf numFmtId="0" fontId="58" fillId="0" borderId="68" xfId="0" applyFont="1" applyFill="1" applyBorder="1" applyAlignment="1" applyProtection="1">
      <alignment horizontal="center" vertical="center"/>
      <protection/>
    </xf>
    <xf numFmtId="0" fontId="58" fillId="0" borderId="69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58" fillId="0" borderId="55" xfId="0" applyFont="1" applyFill="1" applyBorder="1" applyAlignment="1" applyProtection="1">
      <alignment horizontal="center" vertical="center"/>
      <protection/>
    </xf>
    <xf numFmtId="0" fontId="58" fillId="0" borderId="70" xfId="0" applyFont="1" applyFill="1" applyBorder="1" applyAlignment="1" applyProtection="1">
      <alignment horizontal="center" vertical="center"/>
      <protection/>
    </xf>
    <xf numFmtId="0" fontId="58" fillId="0" borderId="43" xfId="0" applyFont="1" applyFill="1" applyBorder="1" applyAlignment="1" applyProtection="1">
      <alignment horizontal="center" vertical="center"/>
      <protection/>
    </xf>
    <xf numFmtId="0" fontId="58" fillId="0" borderId="71" xfId="0" applyFont="1" applyFill="1" applyBorder="1" applyAlignment="1" applyProtection="1">
      <alignment horizontal="center" vertical="center"/>
      <protection/>
    </xf>
    <xf numFmtId="0" fontId="69" fillId="0" borderId="0" xfId="0" applyFont="1" applyFill="1" applyBorder="1" applyAlignment="1" applyProtection="1">
      <alignment horizontal="center"/>
      <protection/>
    </xf>
    <xf numFmtId="0" fontId="69" fillId="0" borderId="35" xfId="0" applyFont="1" applyFill="1" applyBorder="1" applyAlignment="1" applyProtection="1">
      <alignment horizontal="center"/>
      <protection/>
    </xf>
    <xf numFmtId="0" fontId="69" fillId="0" borderId="72" xfId="0" applyFont="1" applyFill="1" applyBorder="1" applyAlignment="1" applyProtection="1">
      <alignment horizontal="center"/>
      <protection/>
    </xf>
    <xf numFmtId="0" fontId="69" fillId="0" borderId="73" xfId="0" applyFont="1" applyFill="1" applyBorder="1" applyAlignment="1" applyProtection="1">
      <alignment horizontal="center"/>
      <protection/>
    </xf>
    <xf numFmtId="0" fontId="63" fillId="4" borderId="74" xfId="0" applyFont="1" applyFill="1" applyBorder="1" applyAlignment="1">
      <alignment horizontal="center" vertical="center"/>
    </xf>
    <xf numFmtId="0" fontId="63" fillId="4" borderId="75" xfId="0" applyFont="1" applyFill="1" applyBorder="1" applyAlignment="1">
      <alignment horizontal="center" vertical="center"/>
    </xf>
    <xf numFmtId="1" fontId="67" fillId="19" borderId="0" xfId="0" applyNumberFormat="1" applyFont="1" applyFill="1" applyBorder="1" applyAlignment="1" applyProtection="1">
      <alignment horizontal="center" vertical="center"/>
      <protection/>
    </xf>
    <xf numFmtId="0" fontId="42" fillId="19" borderId="72" xfId="91" applyFont="1" applyFill="1" applyBorder="1" applyAlignment="1" applyProtection="1">
      <alignment horizontal="center" vertical="center" wrapText="1"/>
      <protection locked="0"/>
    </xf>
    <xf numFmtId="0" fontId="42" fillId="19" borderId="73" xfId="91" applyFont="1" applyFill="1" applyBorder="1" applyAlignment="1" applyProtection="1">
      <alignment horizontal="center" vertical="center" wrapText="1"/>
      <protection locked="0"/>
    </xf>
    <xf numFmtId="0" fontId="58" fillId="0" borderId="57" xfId="0" applyFont="1" applyFill="1" applyBorder="1" applyAlignment="1" applyProtection="1">
      <alignment horizontal="center"/>
      <protection/>
    </xf>
    <xf numFmtId="0" fontId="58" fillId="0" borderId="76" xfId="0" applyFont="1" applyFill="1" applyBorder="1" applyAlignment="1" applyProtection="1">
      <alignment horizontal="center"/>
      <protection/>
    </xf>
    <xf numFmtId="0" fontId="96" fillId="0" borderId="77" xfId="0" applyFont="1" applyFill="1" applyBorder="1" applyAlignment="1" applyProtection="1">
      <alignment horizontal="center"/>
      <protection/>
    </xf>
    <xf numFmtId="0" fontId="96" fillId="0" borderId="57" xfId="0" applyFont="1" applyFill="1" applyBorder="1" applyAlignment="1" applyProtection="1">
      <alignment horizontal="center"/>
      <protection/>
    </xf>
    <xf numFmtId="0" fontId="96" fillId="0" borderId="76" xfId="0" applyFont="1" applyFill="1" applyBorder="1" applyAlignment="1" applyProtection="1">
      <alignment horizontal="center"/>
      <protection/>
    </xf>
    <xf numFmtId="0" fontId="97" fillId="29" borderId="43" xfId="91" applyFont="1" applyFill="1" applyBorder="1" applyAlignment="1" applyProtection="1">
      <alignment horizontal="center" vertical="center" wrapText="1"/>
      <protection locked="0"/>
    </xf>
    <xf numFmtId="0" fontId="46" fillId="29" borderId="43" xfId="91" applyFont="1" applyFill="1" applyBorder="1" applyAlignment="1" applyProtection="1">
      <alignment horizontal="center" vertical="center" wrapText="1"/>
      <protection locked="0"/>
    </xf>
    <xf numFmtId="0" fontId="39" fillId="3" borderId="78" xfId="91" applyFont="1" applyFill="1" applyBorder="1" applyAlignment="1" applyProtection="1">
      <alignment horizontal="center" vertical="center" wrapText="1"/>
      <protection hidden="1"/>
    </xf>
    <xf numFmtId="0" fontId="39" fillId="3" borderId="61" xfId="91" applyFont="1" applyFill="1" applyBorder="1" applyAlignment="1" applyProtection="1">
      <alignment horizontal="center" vertical="center" wrapText="1"/>
      <protection hidden="1"/>
    </xf>
    <xf numFmtId="0" fontId="37" fillId="4" borderId="79" xfId="91" applyFont="1" applyFill="1" applyBorder="1" applyAlignment="1" applyProtection="1">
      <alignment horizontal="center" vertical="center" wrapText="1"/>
      <protection hidden="1"/>
    </xf>
    <xf numFmtId="0" fontId="37" fillId="4" borderId="80" xfId="91" applyFont="1" applyFill="1" applyBorder="1" applyAlignment="1" applyProtection="1">
      <alignment horizontal="center" vertical="center" wrapText="1"/>
      <protection hidden="1"/>
    </xf>
    <xf numFmtId="0" fontId="39" fillId="3" borderId="44" xfId="91" applyFont="1" applyFill="1" applyBorder="1" applyAlignment="1" applyProtection="1">
      <alignment horizontal="center" vertical="center" wrapText="1"/>
      <protection hidden="1"/>
    </xf>
    <xf numFmtId="0" fontId="37" fillId="4" borderId="41" xfId="91" applyFont="1" applyFill="1" applyBorder="1" applyAlignment="1" applyProtection="1">
      <alignment horizontal="center" vertical="center" wrapText="1"/>
      <protection hidden="1"/>
    </xf>
    <xf numFmtId="0" fontId="37" fillId="4" borderId="45" xfId="91" applyFont="1" applyFill="1" applyBorder="1" applyAlignment="1" applyProtection="1">
      <alignment horizontal="center" vertical="center" wrapText="1"/>
      <protection hidden="1"/>
    </xf>
    <xf numFmtId="0" fontId="90" fillId="0" borderId="77" xfId="0" applyFont="1" applyFill="1" applyBorder="1" applyAlignment="1" applyProtection="1">
      <alignment horizontal="left"/>
      <protection/>
    </xf>
    <xf numFmtId="0" fontId="90" fillId="0" borderId="57" xfId="0" applyFont="1" applyFill="1" applyBorder="1" applyAlignment="1" applyProtection="1">
      <alignment horizontal="left"/>
      <protection/>
    </xf>
    <xf numFmtId="0" fontId="90" fillId="0" borderId="76" xfId="0" applyFont="1" applyFill="1" applyBorder="1" applyAlignment="1" applyProtection="1">
      <alignment horizontal="left"/>
      <protection/>
    </xf>
    <xf numFmtId="0" fontId="37" fillId="4" borderId="0" xfId="91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>
      <alignment horizontal="center"/>
    </xf>
    <xf numFmtId="0" fontId="58" fillId="0" borderId="66" xfId="0" applyFont="1" applyFill="1" applyBorder="1" applyAlignment="1" applyProtection="1">
      <alignment horizontal="center"/>
      <protection/>
    </xf>
    <xf numFmtId="0" fontId="58" fillId="0" borderId="67" xfId="0" applyFont="1" applyFill="1" applyBorder="1" applyAlignment="1" applyProtection="1">
      <alignment horizontal="center"/>
      <protection/>
    </xf>
    <xf numFmtId="0" fontId="58" fillId="0" borderId="81" xfId="0" applyFont="1" applyFill="1" applyBorder="1" applyAlignment="1" applyProtection="1">
      <alignment horizontal="center"/>
      <protection/>
    </xf>
    <xf numFmtId="0" fontId="58" fillId="0" borderId="82" xfId="0" applyFont="1" applyFill="1" applyBorder="1" applyAlignment="1" applyProtection="1">
      <alignment horizontal="center"/>
      <protection/>
    </xf>
    <xf numFmtId="0" fontId="89" fillId="20" borderId="0" xfId="0" applyFont="1" applyFill="1" applyBorder="1" applyAlignment="1" applyProtection="1">
      <alignment horizontal="center"/>
      <protection hidden="1"/>
    </xf>
    <xf numFmtId="0" fontId="43" fillId="18" borderId="38" xfId="91" applyFont="1" applyFill="1" applyBorder="1" applyAlignment="1" applyProtection="1">
      <alignment horizontal="center" vertical="center" wrapText="1"/>
      <protection hidden="1"/>
    </xf>
    <xf numFmtId="0" fontId="43" fillId="18" borderId="34" xfId="91" applyFont="1" applyFill="1" applyBorder="1" applyAlignment="1" applyProtection="1">
      <alignment horizontal="center" vertical="center" wrapText="1"/>
      <protection hidden="1"/>
    </xf>
    <xf numFmtId="0" fontId="45" fillId="10" borderId="44" xfId="91" applyFont="1" applyFill="1" applyBorder="1" applyAlignment="1" applyProtection="1">
      <alignment horizontal="center" vertical="center" wrapText="1"/>
      <protection hidden="1"/>
    </xf>
    <xf numFmtId="0" fontId="45" fillId="10" borderId="41" xfId="91" applyFont="1" applyFill="1" applyBorder="1" applyAlignment="1" applyProtection="1">
      <alignment horizontal="center" vertical="center" wrapText="1"/>
      <protection hidden="1"/>
    </xf>
    <xf numFmtId="0" fontId="45" fillId="10" borderId="45" xfId="91" applyFont="1" applyFill="1" applyBorder="1" applyAlignment="1" applyProtection="1">
      <alignment horizontal="center" vertical="center" wrapText="1"/>
      <protection hidden="1"/>
    </xf>
    <xf numFmtId="0" fontId="98" fillId="30" borderId="51" xfId="91" applyFont="1" applyFill="1" applyBorder="1" applyAlignment="1" applyProtection="1">
      <alignment horizontal="center" vertical="center" wrapText="1"/>
      <protection locked="0"/>
    </xf>
    <xf numFmtId="0" fontId="98" fillId="30" borderId="65" xfId="91" applyFont="1" applyFill="1" applyBorder="1" applyAlignment="1" applyProtection="1">
      <alignment horizontal="center" vertical="center" wrapText="1"/>
      <protection locked="0"/>
    </xf>
    <xf numFmtId="0" fontId="33" fillId="4" borderId="0" xfId="91" applyFont="1" applyFill="1" applyBorder="1" applyAlignment="1" applyProtection="1">
      <alignment horizontal="center" vertical="center" wrapText="1"/>
      <protection hidden="1"/>
    </xf>
    <xf numFmtId="0" fontId="0" fillId="4" borderId="41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32" fillId="19" borderId="41" xfId="91" applyFont="1" applyFill="1" applyBorder="1" applyAlignment="1" applyProtection="1">
      <alignment horizontal="center" vertical="center" wrapText="1"/>
      <protection hidden="1"/>
    </xf>
    <xf numFmtId="0" fontId="6" fillId="18" borderId="0" xfId="91" applyFont="1" applyFill="1" applyBorder="1" applyAlignment="1" applyProtection="1">
      <alignment horizontal="center" vertical="center" wrapText="1"/>
      <protection hidden="1"/>
    </xf>
    <xf numFmtId="0" fontId="1" fillId="26" borderId="83" xfId="91" applyFont="1" applyFill="1" applyBorder="1" applyAlignment="1" applyProtection="1">
      <alignment horizontal="center" vertical="center" wrapText="1"/>
      <protection/>
    </xf>
    <xf numFmtId="0" fontId="1" fillId="26" borderId="74" xfId="91" applyFont="1" applyFill="1" applyBorder="1" applyAlignment="1" applyProtection="1">
      <alignment horizontal="center" vertical="center" wrapText="1"/>
      <protection/>
    </xf>
    <xf numFmtId="0" fontId="1" fillId="26" borderId="75" xfId="91" applyFont="1" applyFill="1" applyBorder="1" applyAlignment="1" applyProtection="1">
      <alignment horizontal="center" vertical="center" wrapText="1"/>
      <protection/>
    </xf>
    <xf numFmtId="0" fontId="2" fillId="4" borderId="69" xfId="91" applyFont="1" applyFill="1" applyBorder="1" applyAlignment="1" applyProtection="1">
      <alignment horizontal="center" vertical="center" wrapText="1"/>
      <protection hidden="1"/>
    </xf>
    <xf numFmtId="0" fontId="2" fillId="4" borderId="70" xfId="91" applyFont="1" applyFill="1" applyBorder="1" applyAlignment="1" applyProtection="1">
      <alignment horizontal="center" vertical="center" wrapText="1"/>
      <protection hidden="1"/>
    </xf>
    <xf numFmtId="0" fontId="43" fillId="18" borderId="84" xfId="91" applyFont="1" applyFill="1" applyBorder="1" applyAlignment="1" applyProtection="1">
      <alignment horizontal="center" vertical="center" wrapText="1"/>
      <protection hidden="1"/>
    </xf>
    <xf numFmtId="0" fontId="43" fillId="18" borderId="36" xfId="91" applyFont="1" applyFill="1" applyBorder="1" applyAlignment="1" applyProtection="1">
      <alignment horizontal="center" vertical="center" wrapText="1"/>
      <protection hidden="1"/>
    </xf>
    <xf numFmtId="0" fontId="4" fillId="4" borderId="85" xfId="91" applyFont="1" applyFill="1" applyBorder="1" applyAlignment="1" applyProtection="1">
      <alignment horizontal="center" vertical="center" wrapText="1"/>
      <protection hidden="1"/>
    </xf>
    <xf numFmtId="0" fontId="4" fillId="4" borderId="86" xfId="91" applyFont="1" applyFill="1" applyBorder="1" applyAlignment="1" applyProtection="1">
      <alignment horizontal="center" vertical="center" wrapText="1"/>
      <protection hidden="1"/>
    </xf>
    <xf numFmtId="0" fontId="4" fillId="4" borderId="87" xfId="91" applyFont="1" applyFill="1" applyBorder="1" applyAlignment="1" applyProtection="1">
      <alignment horizontal="center" vertical="center" wrapText="1"/>
      <protection hidden="1"/>
    </xf>
    <xf numFmtId="0" fontId="4" fillId="4" borderId="66" xfId="91" applyFont="1" applyFill="1" applyBorder="1" applyAlignment="1" applyProtection="1">
      <alignment horizontal="center" vertical="center" wrapText="1"/>
      <protection hidden="1"/>
    </xf>
    <xf numFmtId="0" fontId="4" fillId="4" borderId="69" xfId="91" applyFont="1" applyFill="1" applyBorder="1" applyAlignment="1" applyProtection="1">
      <alignment horizontal="center" vertical="center" wrapText="1"/>
      <protection hidden="1"/>
    </xf>
    <xf numFmtId="0" fontId="4" fillId="4" borderId="70" xfId="91" applyFont="1" applyFill="1" applyBorder="1" applyAlignment="1" applyProtection="1">
      <alignment horizontal="center" vertical="center" wrapText="1"/>
      <protection hidden="1"/>
    </xf>
    <xf numFmtId="0" fontId="36" fillId="4" borderId="88" xfId="91" applyFont="1" applyFill="1" applyBorder="1" applyAlignment="1" applyProtection="1">
      <alignment horizontal="center" vertical="center" wrapText="1"/>
      <protection hidden="1"/>
    </xf>
    <xf numFmtId="0" fontId="36" fillId="4" borderId="89" xfId="9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/>
    </xf>
    <xf numFmtId="0" fontId="95" fillId="25" borderId="0" xfId="0" applyFont="1" applyFill="1" applyBorder="1" applyAlignment="1" applyProtection="1">
      <alignment horizontal="center" vertical="center" wrapText="1"/>
      <protection locked="0"/>
    </xf>
    <xf numFmtId="0" fontId="99" fillId="24" borderId="0" xfId="93" applyFont="1" applyFill="1" applyBorder="1" applyAlignment="1" applyProtection="1">
      <alignment horizontal="left" vertical="center" wrapText="1"/>
      <protection hidden="1"/>
    </xf>
    <xf numFmtId="0" fontId="0" fillId="9" borderId="78" xfId="0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41" fillId="24" borderId="78" xfId="91" applyFont="1" applyFill="1" applyBorder="1" applyAlignment="1" applyProtection="1">
      <alignment horizontal="center" vertical="center" wrapText="1"/>
      <protection locked="0"/>
    </xf>
    <xf numFmtId="0" fontId="41" fillId="24" borderId="61" xfId="91" applyFont="1" applyFill="1" applyBorder="1" applyAlignment="1" applyProtection="1">
      <alignment horizontal="center" vertical="center" wrapText="1"/>
      <protection locked="0"/>
    </xf>
    <xf numFmtId="0" fontId="40" fillId="24" borderId="78" xfId="0" applyFont="1" applyFill="1" applyBorder="1" applyAlignment="1" applyProtection="1">
      <alignment horizontal="center" vertical="center" wrapText="1"/>
      <protection locked="0"/>
    </xf>
    <xf numFmtId="0" fontId="40" fillId="24" borderId="41" xfId="0" applyFont="1" applyFill="1" applyBorder="1" applyAlignment="1" applyProtection="1">
      <alignment horizontal="center" vertical="center" wrapText="1"/>
      <protection locked="0"/>
    </xf>
    <xf numFmtId="0" fontId="40" fillId="24" borderId="61" xfId="0" applyFont="1" applyFill="1" applyBorder="1" applyAlignment="1" applyProtection="1">
      <alignment horizontal="center" vertical="center" wrapText="1"/>
      <protection locked="0"/>
    </xf>
    <xf numFmtId="0" fontId="39" fillId="3" borderId="45" xfId="91" applyFont="1" applyFill="1" applyBorder="1" applyAlignment="1" applyProtection="1">
      <alignment horizontal="center" vertical="center" wrapText="1"/>
      <protection hidden="1"/>
    </xf>
    <xf numFmtId="0" fontId="37" fillId="4" borderId="90" xfId="91" applyFont="1" applyFill="1" applyBorder="1" applyAlignment="1" applyProtection="1">
      <alignment horizontal="center" vertical="center" wrapText="1"/>
      <protection hidden="1"/>
    </xf>
    <xf numFmtId="0" fontId="37" fillId="4" borderId="91" xfId="91" applyFont="1" applyFill="1" applyBorder="1" applyAlignment="1" applyProtection="1">
      <alignment horizontal="center" vertical="center" wrapText="1"/>
      <protection hidden="1"/>
    </xf>
    <xf numFmtId="0" fontId="37" fillId="4" borderId="92" xfId="91" applyFont="1" applyFill="1" applyBorder="1" applyAlignment="1" applyProtection="1">
      <alignment horizontal="center" vertical="center" wrapText="1"/>
      <protection hidden="1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200025</xdr:rowOff>
    </xdr:from>
    <xdr:to>
      <xdr:col>1</xdr:col>
      <xdr:colOff>257175</xdr:colOff>
      <xdr:row>1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90550" y="409575"/>
          <a:ext cx="2571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7</xdr:row>
      <xdr:rowOff>9525</xdr:rowOff>
    </xdr:from>
    <xdr:to>
      <xdr:col>0</xdr:col>
      <xdr:colOff>466725</xdr:colOff>
      <xdr:row>8</xdr:row>
      <xdr:rowOff>9525</xdr:rowOff>
    </xdr:to>
    <xdr:sp>
      <xdr:nvSpPr>
        <xdr:cNvPr id="2" name="Line 3"/>
        <xdr:cNvSpPr>
          <a:spLocks/>
        </xdr:cNvSpPr>
      </xdr:nvSpPr>
      <xdr:spPr>
        <a:xfrm>
          <a:off x="466725" y="1828800"/>
          <a:ext cx="0" cy="190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142875</xdr:rowOff>
    </xdr:from>
    <xdr:to>
      <xdr:col>1</xdr:col>
      <xdr:colOff>209550</xdr:colOff>
      <xdr:row>2</xdr:row>
      <xdr:rowOff>142875</xdr:rowOff>
    </xdr:to>
    <xdr:sp>
      <xdr:nvSpPr>
        <xdr:cNvPr id="3" name="Line 5"/>
        <xdr:cNvSpPr>
          <a:spLocks/>
        </xdr:cNvSpPr>
      </xdr:nvSpPr>
      <xdr:spPr>
        <a:xfrm>
          <a:off x="600075" y="733425"/>
          <a:ext cx="2000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</xdr:row>
      <xdr:rowOff>161925</xdr:rowOff>
    </xdr:from>
    <xdr:to>
      <xdr:col>4</xdr:col>
      <xdr:colOff>142875</xdr:colOff>
      <xdr:row>1</xdr:row>
      <xdr:rowOff>161925</xdr:rowOff>
    </xdr:to>
    <xdr:sp>
      <xdr:nvSpPr>
        <xdr:cNvPr id="4" name="Line 6"/>
        <xdr:cNvSpPr>
          <a:spLocks/>
        </xdr:cNvSpPr>
      </xdr:nvSpPr>
      <xdr:spPr>
        <a:xfrm>
          <a:off x="4933950" y="371475"/>
          <a:ext cx="1428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1</xdr:row>
      <xdr:rowOff>171450</xdr:rowOff>
    </xdr:from>
    <xdr:to>
      <xdr:col>13</xdr:col>
      <xdr:colOff>133350</xdr:colOff>
      <xdr:row>1</xdr:row>
      <xdr:rowOff>171450</xdr:rowOff>
    </xdr:to>
    <xdr:sp>
      <xdr:nvSpPr>
        <xdr:cNvPr id="5" name="Line 7"/>
        <xdr:cNvSpPr>
          <a:spLocks/>
        </xdr:cNvSpPr>
      </xdr:nvSpPr>
      <xdr:spPr>
        <a:xfrm>
          <a:off x="8582025" y="381000"/>
          <a:ext cx="2095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1065"/>
  <sheetViews>
    <sheetView showGridLines="0" tabSelected="1" zoomScale="85" zoomScaleNormal="85" zoomScalePageLayoutView="0" workbookViewId="0" topLeftCell="A1">
      <pane xSplit="6" ySplit="8" topLeftCell="G9" activePane="bottomRight" state="frozen"/>
      <selection pane="topLeft" activeCell="Y2" sqref="Y2:Z2"/>
      <selection pane="topRight" activeCell="Y2" sqref="Y2:Z2"/>
      <selection pane="bottomLeft" activeCell="Y2" sqref="Y2:Z2"/>
      <selection pane="bottomRight" activeCell="G35" sqref="G35"/>
    </sheetView>
  </sheetViews>
  <sheetFormatPr defaultColWidth="9.140625" defaultRowHeight="12.75"/>
  <cols>
    <col min="1" max="1" width="8.8515625" style="0" customWidth="1"/>
    <col min="2" max="2" width="4.00390625" style="0" customWidth="1"/>
    <col min="3" max="3" width="52.28125" style="0" customWidth="1"/>
    <col min="4" max="4" width="8.8515625" style="0" customWidth="1"/>
    <col min="5" max="5" width="6.7109375" style="0" customWidth="1"/>
    <col min="6" max="8" width="6.421875" style="0" customWidth="1"/>
    <col min="9" max="9" width="6.28125" style="0" customWidth="1"/>
    <col min="10" max="10" width="6.421875" style="0" customWidth="1"/>
    <col min="11" max="26" width="5.7109375" style="0" customWidth="1"/>
    <col min="27" max="27" width="8.00390625" style="0" customWidth="1"/>
    <col min="28" max="44" width="5.7109375" style="0" customWidth="1"/>
    <col min="45" max="45" width="8.7109375" style="0" customWidth="1"/>
    <col min="46" max="46" width="12.57421875" style="0" customWidth="1"/>
    <col min="47" max="47" width="2.421875" style="0" customWidth="1"/>
    <col min="48" max="48" width="13.00390625" style="0" customWidth="1"/>
    <col min="49" max="49" width="5.7109375" style="0" customWidth="1"/>
    <col min="51" max="51" width="21.57421875" style="0" customWidth="1"/>
    <col min="55" max="55" width="34.421875" style="0" customWidth="1"/>
    <col min="56" max="56" width="12.28125" style="0" customWidth="1"/>
    <col min="57" max="57" width="10.421875" style="0" bestFit="1" customWidth="1"/>
  </cols>
  <sheetData>
    <row r="1" spans="1:113" ht="16.5" customHeight="1" thickBot="1">
      <c r="A1" s="148" t="s">
        <v>2094</v>
      </c>
      <c r="B1" s="148"/>
      <c r="C1" s="149" t="s">
        <v>2095</v>
      </c>
      <c r="D1" s="248"/>
      <c r="E1" s="248"/>
      <c r="I1" s="249" t="s">
        <v>2096</v>
      </c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DI1" s="170" t="s">
        <v>2129</v>
      </c>
    </row>
    <row r="2" spans="1:131" s="14" customFormat="1" ht="30" customHeight="1" thickBot="1">
      <c r="A2" s="150" t="s">
        <v>1119</v>
      </c>
      <c r="B2" s="194" t="s">
        <v>2091</v>
      </c>
      <c r="C2" s="195"/>
      <c r="D2" s="81" t="s">
        <v>270</v>
      </c>
      <c r="E2" s="254" t="s">
        <v>1993</v>
      </c>
      <c r="F2" s="255"/>
      <c r="G2" s="255"/>
      <c r="H2" s="255"/>
      <c r="I2" s="255"/>
      <c r="J2" s="255"/>
      <c r="K2" s="256"/>
      <c r="L2" s="250" t="s">
        <v>271</v>
      </c>
      <c r="M2" s="251"/>
      <c r="N2" s="252" t="s">
        <v>2093</v>
      </c>
      <c r="O2" s="253"/>
      <c r="P2" s="78" t="s">
        <v>1261</v>
      </c>
      <c r="Q2" s="222" t="s">
        <v>2062</v>
      </c>
      <c r="R2" s="223"/>
      <c r="S2" s="223"/>
      <c r="T2" s="223"/>
      <c r="U2" s="223"/>
      <c r="V2" s="223"/>
      <c r="W2" s="223"/>
      <c r="X2" s="223"/>
      <c r="Y2" s="223"/>
      <c r="Z2" s="223"/>
      <c r="AA2" s="224"/>
      <c r="AB2" s="201" t="s">
        <v>2130</v>
      </c>
      <c r="AC2" s="202"/>
      <c r="AD2" s="80"/>
      <c r="AE2" s="80"/>
      <c r="AF2" s="80"/>
      <c r="AG2" s="42"/>
      <c r="AH2" s="1"/>
      <c r="AI2" s="1"/>
      <c r="AJ2" s="1"/>
      <c r="AK2" s="1"/>
      <c r="AL2" s="1"/>
      <c r="AM2" s="1"/>
      <c r="AN2" s="1"/>
      <c r="AO2" s="1"/>
      <c r="AP2" s="1"/>
      <c r="AQ2" s="1"/>
      <c r="AR2" s="4"/>
      <c r="AS2" s="2"/>
      <c r="AT2" s="79" t="s">
        <v>1994</v>
      </c>
      <c r="EA2" s="134" t="s">
        <v>2129</v>
      </c>
    </row>
    <row r="3" spans="1:45" s="14" customFormat="1" ht="18.75" customHeight="1" thickBot="1">
      <c r="A3" s="151" t="s">
        <v>272</v>
      </c>
      <c r="B3" s="225" t="s">
        <v>2092</v>
      </c>
      <c r="C3" s="226"/>
      <c r="D3" s="77"/>
      <c r="E3" s="228"/>
      <c r="F3" s="229"/>
      <c r="G3" s="160" t="str">
        <f>IF(G8&gt;=H8," "," ERONAT")</f>
        <v> </v>
      </c>
      <c r="H3" s="159"/>
      <c r="I3" s="207" t="str">
        <f>IF(I8&gt;=J8," "," ERONAT")</f>
        <v> </v>
      </c>
      <c r="J3" s="204"/>
      <c r="K3" s="203" t="str">
        <f>IF(K8&gt;=L8," "," ERONAT")</f>
        <v> </v>
      </c>
      <c r="L3" s="204"/>
      <c r="M3" s="203" t="str">
        <f>IF(M8&gt;=N8," "," ERONAT")</f>
        <v> </v>
      </c>
      <c r="N3" s="204"/>
      <c r="O3" s="203" t="str">
        <f>IF(O8&gt;=P8," "," ERONAT")</f>
        <v> </v>
      </c>
      <c r="P3" s="204"/>
      <c r="Q3" s="203"/>
      <c r="R3" s="204"/>
      <c r="S3" s="203" t="str">
        <f>IF(S8&gt;=T8," "," ERONAT")</f>
        <v> </v>
      </c>
      <c r="T3" s="204"/>
      <c r="U3" s="203" t="str">
        <f>IF(U8&gt;=V8," "," ERONAT")</f>
        <v> </v>
      </c>
      <c r="V3" s="204"/>
      <c r="W3" s="203" t="str">
        <f>IF(W8&gt;=X8," "," ERONAT")</f>
        <v> </v>
      </c>
      <c r="X3" s="204"/>
      <c r="Y3" s="203" t="str">
        <f>IF(Y8&gt;=Z8," "," ERONAT")</f>
        <v> </v>
      </c>
      <c r="Z3" s="204"/>
      <c r="AA3" s="203" t="str">
        <f>IF(AA8&gt;=AB8," "," ERONAT")</f>
        <v> </v>
      </c>
      <c r="AB3" s="204"/>
      <c r="AC3" s="203" t="str">
        <f>IF(AC8&gt;=AD8," "," ERONAT")</f>
        <v> </v>
      </c>
      <c r="AD3" s="204"/>
      <c r="AE3" s="203" t="str">
        <f>IF(AE8&gt;=AF8," "," ERONAT")</f>
        <v> </v>
      </c>
      <c r="AF3" s="204"/>
      <c r="AG3" s="203" t="str">
        <f>IF(AG8&gt;=AH8," "," ERONAT")</f>
        <v> </v>
      </c>
      <c r="AH3" s="204"/>
      <c r="AI3" s="203" t="str">
        <f>IF(AI8&gt;=AJ8," "," ERONAT")</f>
        <v> </v>
      </c>
      <c r="AJ3" s="204"/>
      <c r="AK3" s="203" t="str">
        <f>IF(AK8&gt;=AL8," "," ERONAT")</f>
        <v> </v>
      </c>
      <c r="AL3" s="204"/>
      <c r="AM3" s="203" t="str">
        <f>IF(AM8&gt;=AN8," "," ERONAT")</f>
        <v> </v>
      </c>
      <c r="AN3" s="204"/>
      <c r="AO3" s="203" t="str">
        <f>IF(AO8&gt;=AP8," "," ERONAT")</f>
        <v> </v>
      </c>
      <c r="AP3" s="204"/>
      <c r="AQ3" s="203" t="str">
        <f>IF(AQ8&gt;=AR8," "," ERONAT")</f>
        <v> </v>
      </c>
      <c r="AR3" s="257"/>
      <c r="AS3" s="2"/>
    </row>
    <row r="4" spans="1:46" s="14" customFormat="1" ht="15.75" customHeight="1" thickBot="1">
      <c r="A4" s="232" t="s">
        <v>1756</v>
      </c>
      <c r="B4" s="239" t="s">
        <v>1293</v>
      </c>
      <c r="C4" s="235" t="s">
        <v>1294</v>
      </c>
      <c r="D4" s="242" t="s">
        <v>1295</v>
      </c>
      <c r="E4" s="69" t="s">
        <v>1628</v>
      </c>
      <c r="F4" s="70" t="s">
        <v>1758</v>
      </c>
      <c r="G4" s="152" t="s">
        <v>2097</v>
      </c>
      <c r="H4" s="152" t="s">
        <v>2098</v>
      </c>
      <c r="I4" s="73" t="s">
        <v>1629</v>
      </c>
      <c r="J4" s="73" t="s">
        <v>1630</v>
      </c>
      <c r="K4" s="73" t="s">
        <v>1631</v>
      </c>
      <c r="L4" s="73" t="s">
        <v>1632</v>
      </c>
      <c r="M4" s="73" t="s">
        <v>1633</v>
      </c>
      <c r="N4" s="73" t="s">
        <v>1634</v>
      </c>
      <c r="O4" s="73" t="s">
        <v>1635</v>
      </c>
      <c r="P4" s="73" t="s">
        <v>1636</v>
      </c>
      <c r="Q4" s="73" t="s">
        <v>1637</v>
      </c>
      <c r="R4" s="73" t="s">
        <v>1638</v>
      </c>
      <c r="S4" s="73" t="s">
        <v>1639</v>
      </c>
      <c r="T4" s="73" t="s">
        <v>1640</v>
      </c>
      <c r="U4" s="73" t="s">
        <v>1641</v>
      </c>
      <c r="V4" s="73" t="s">
        <v>1642</v>
      </c>
      <c r="W4" s="73" t="s">
        <v>1643</v>
      </c>
      <c r="X4" s="73" t="s">
        <v>1644</v>
      </c>
      <c r="Y4" s="73" t="s">
        <v>1645</v>
      </c>
      <c r="Z4" s="73" t="s">
        <v>1646</v>
      </c>
      <c r="AA4" s="73" t="s">
        <v>1647</v>
      </c>
      <c r="AB4" s="73" t="s">
        <v>1648</v>
      </c>
      <c r="AC4" s="73" t="s">
        <v>1649</v>
      </c>
      <c r="AD4" s="73" t="s">
        <v>1650</v>
      </c>
      <c r="AE4" s="73" t="s">
        <v>1651</v>
      </c>
      <c r="AF4" s="73" t="s">
        <v>1652</v>
      </c>
      <c r="AG4" s="73" t="s">
        <v>1653</v>
      </c>
      <c r="AH4" s="73" t="s">
        <v>1654</v>
      </c>
      <c r="AI4" s="73" t="s">
        <v>1655</v>
      </c>
      <c r="AJ4" s="73" t="s">
        <v>1656</v>
      </c>
      <c r="AK4" s="73" t="s">
        <v>1657</v>
      </c>
      <c r="AL4" s="73" t="s">
        <v>1658</v>
      </c>
      <c r="AM4" s="73" t="s">
        <v>1659</v>
      </c>
      <c r="AN4" s="73" t="s">
        <v>1660</v>
      </c>
      <c r="AO4" s="73" t="s">
        <v>1661</v>
      </c>
      <c r="AP4" s="73" t="s">
        <v>1662</v>
      </c>
      <c r="AQ4" s="73" t="s">
        <v>1663</v>
      </c>
      <c r="AR4" s="76" t="s">
        <v>1664</v>
      </c>
      <c r="AS4" s="71"/>
      <c r="AT4" s="68"/>
    </row>
    <row r="5" spans="1:48" s="14" customFormat="1" ht="15.75" customHeight="1" thickBot="1">
      <c r="A5" s="233"/>
      <c r="B5" s="240"/>
      <c r="C5" s="235"/>
      <c r="D5" s="243"/>
      <c r="E5" s="245" t="s">
        <v>1665</v>
      </c>
      <c r="F5" s="246"/>
      <c r="G5" s="208" t="s">
        <v>2099</v>
      </c>
      <c r="H5" s="209"/>
      <c r="I5" s="205" t="s">
        <v>2100</v>
      </c>
      <c r="J5" s="206"/>
      <c r="K5" s="205" t="s">
        <v>1296</v>
      </c>
      <c r="L5" s="206"/>
      <c r="M5" s="205" t="s">
        <v>1297</v>
      </c>
      <c r="N5" s="206"/>
      <c r="O5" s="205" t="s">
        <v>1298</v>
      </c>
      <c r="P5" s="206"/>
      <c r="Q5" s="205" t="s">
        <v>1299</v>
      </c>
      <c r="R5" s="206"/>
      <c r="S5" s="205" t="s">
        <v>1300</v>
      </c>
      <c r="T5" s="206"/>
      <c r="U5" s="205" t="s">
        <v>1301</v>
      </c>
      <c r="V5" s="206"/>
      <c r="W5" s="205" t="s">
        <v>1302</v>
      </c>
      <c r="X5" s="206"/>
      <c r="Y5" s="205" t="s">
        <v>1303</v>
      </c>
      <c r="Z5" s="206"/>
      <c r="AA5" s="205" t="s">
        <v>1304</v>
      </c>
      <c r="AB5" s="206"/>
      <c r="AC5" s="205" t="s">
        <v>1305</v>
      </c>
      <c r="AD5" s="206"/>
      <c r="AE5" s="205" t="s">
        <v>1306</v>
      </c>
      <c r="AF5" s="206"/>
      <c r="AG5" s="205" t="s">
        <v>1307</v>
      </c>
      <c r="AH5" s="206"/>
      <c r="AI5" s="205" t="s">
        <v>1308</v>
      </c>
      <c r="AJ5" s="206"/>
      <c r="AK5" s="205" t="s">
        <v>1309</v>
      </c>
      <c r="AL5" s="206"/>
      <c r="AM5" s="205" t="s">
        <v>1310</v>
      </c>
      <c r="AN5" s="206"/>
      <c r="AO5" s="259" t="s">
        <v>1311</v>
      </c>
      <c r="AP5" s="260"/>
      <c r="AQ5" s="258" t="s">
        <v>1312</v>
      </c>
      <c r="AR5" s="206"/>
      <c r="AS5" s="71"/>
      <c r="AT5" s="87" t="s">
        <v>273</v>
      </c>
      <c r="AU5" s="88"/>
      <c r="AV5" s="87" t="s">
        <v>273</v>
      </c>
    </row>
    <row r="6" spans="1:48" s="14" customFormat="1" ht="30.75" customHeight="1" thickBot="1">
      <c r="A6" s="233"/>
      <c r="B6" s="241"/>
      <c r="C6" s="236"/>
      <c r="D6" s="244"/>
      <c r="E6" s="33" t="s">
        <v>1289</v>
      </c>
      <c r="F6" s="34" t="s">
        <v>1313</v>
      </c>
      <c r="G6" s="153" t="s">
        <v>1289</v>
      </c>
      <c r="H6" s="154" t="s">
        <v>1313</v>
      </c>
      <c r="I6" s="35" t="s">
        <v>1289</v>
      </c>
      <c r="J6" s="36" t="s">
        <v>1313</v>
      </c>
      <c r="K6" s="35" t="s">
        <v>1289</v>
      </c>
      <c r="L6" s="36" t="s">
        <v>1313</v>
      </c>
      <c r="M6" s="37" t="s">
        <v>1289</v>
      </c>
      <c r="N6" s="38" t="s">
        <v>1313</v>
      </c>
      <c r="O6" s="38" t="s">
        <v>1289</v>
      </c>
      <c r="P6" s="38" t="s">
        <v>1313</v>
      </c>
      <c r="Q6" s="38" t="s">
        <v>1289</v>
      </c>
      <c r="R6" s="38" t="s">
        <v>1313</v>
      </c>
      <c r="S6" s="38" t="s">
        <v>1289</v>
      </c>
      <c r="T6" s="38" t="s">
        <v>1313</v>
      </c>
      <c r="U6" s="38" t="s">
        <v>1289</v>
      </c>
      <c r="V6" s="38" t="s">
        <v>1313</v>
      </c>
      <c r="W6" s="38" t="s">
        <v>1289</v>
      </c>
      <c r="X6" s="38" t="s">
        <v>1313</v>
      </c>
      <c r="Y6" s="38" t="s">
        <v>1289</v>
      </c>
      <c r="Z6" s="38" t="s">
        <v>1313</v>
      </c>
      <c r="AA6" s="38" t="s">
        <v>1289</v>
      </c>
      <c r="AB6" s="38" t="s">
        <v>1313</v>
      </c>
      <c r="AC6" s="38" t="s">
        <v>1289</v>
      </c>
      <c r="AD6" s="38" t="s">
        <v>1313</v>
      </c>
      <c r="AE6" s="38" t="s">
        <v>1289</v>
      </c>
      <c r="AF6" s="38" t="s">
        <v>1313</v>
      </c>
      <c r="AG6" s="38" t="s">
        <v>1289</v>
      </c>
      <c r="AH6" s="38" t="s">
        <v>1313</v>
      </c>
      <c r="AI6" s="38" t="s">
        <v>1289</v>
      </c>
      <c r="AJ6" s="38" t="s">
        <v>1313</v>
      </c>
      <c r="AK6" s="38" t="s">
        <v>1289</v>
      </c>
      <c r="AL6" s="38" t="s">
        <v>1313</v>
      </c>
      <c r="AM6" s="38" t="s">
        <v>1289</v>
      </c>
      <c r="AN6" s="38" t="s">
        <v>1313</v>
      </c>
      <c r="AO6" s="38" t="s">
        <v>1289</v>
      </c>
      <c r="AP6" s="38" t="s">
        <v>1313</v>
      </c>
      <c r="AQ6" s="38" t="s">
        <v>1289</v>
      </c>
      <c r="AR6" s="36" t="s">
        <v>1313</v>
      </c>
      <c r="AS6" s="72"/>
      <c r="AT6" s="89" t="s">
        <v>2058</v>
      </c>
      <c r="AU6" s="88"/>
      <c r="AV6" s="90" t="s">
        <v>2057</v>
      </c>
    </row>
    <row r="7" spans="1:81" s="14" customFormat="1" ht="15.75" customHeight="1" thickBot="1">
      <c r="A7" s="233"/>
      <c r="B7" s="31" t="s">
        <v>1290</v>
      </c>
      <c r="C7" s="16" t="s">
        <v>1292</v>
      </c>
      <c r="D7" s="16" t="s">
        <v>1291</v>
      </c>
      <c r="E7" s="27">
        <v>1</v>
      </c>
      <c r="F7" s="28">
        <v>2</v>
      </c>
      <c r="G7" s="155">
        <v>3</v>
      </c>
      <c r="H7" s="155">
        <v>4</v>
      </c>
      <c r="I7" s="29">
        <v>5</v>
      </c>
      <c r="J7" s="30">
        <v>6</v>
      </c>
      <c r="K7" s="29">
        <v>7</v>
      </c>
      <c r="L7" s="30">
        <v>8</v>
      </c>
      <c r="M7" s="31">
        <v>9</v>
      </c>
      <c r="N7" s="16">
        <v>10</v>
      </c>
      <c r="O7" s="16">
        <v>11</v>
      </c>
      <c r="P7" s="16">
        <v>12</v>
      </c>
      <c r="Q7" s="16">
        <v>13</v>
      </c>
      <c r="R7" s="16">
        <v>14</v>
      </c>
      <c r="S7" s="16">
        <v>15</v>
      </c>
      <c r="T7" s="16">
        <v>16</v>
      </c>
      <c r="U7" s="16">
        <v>17</v>
      </c>
      <c r="V7" s="16">
        <v>18</v>
      </c>
      <c r="W7" s="16">
        <v>19</v>
      </c>
      <c r="X7" s="16">
        <v>20</v>
      </c>
      <c r="Y7" s="16">
        <v>21</v>
      </c>
      <c r="Z7" s="16">
        <v>22</v>
      </c>
      <c r="AA7" s="16">
        <v>23</v>
      </c>
      <c r="AB7" s="16">
        <v>24</v>
      </c>
      <c r="AC7" s="16">
        <v>25</v>
      </c>
      <c r="AD7" s="16">
        <v>26</v>
      </c>
      <c r="AE7" s="16">
        <v>27</v>
      </c>
      <c r="AF7" s="16">
        <v>28</v>
      </c>
      <c r="AG7" s="16">
        <v>29</v>
      </c>
      <c r="AH7" s="16">
        <v>30</v>
      </c>
      <c r="AI7" s="16">
        <v>31</v>
      </c>
      <c r="AJ7" s="16">
        <v>32</v>
      </c>
      <c r="AK7" s="16">
        <v>33</v>
      </c>
      <c r="AL7" s="16">
        <v>34</v>
      </c>
      <c r="AM7" s="16">
        <v>35</v>
      </c>
      <c r="AN7" s="16">
        <v>36</v>
      </c>
      <c r="AO7" s="16">
        <v>37</v>
      </c>
      <c r="AP7" s="16">
        <v>38</v>
      </c>
      <c r="AQ7" s="16">
        <v>39</v>
      </c>
      <c r="AR7" s="32">
        <v>40</v>
      </c>
      <c r="AS7" s="46"/>
      <c r="AV7" s="213"/>
      <c r="AW7" s="213"/>
      <c r="AX7" s="213"/>
      <c r="AY7" s="213"/>
      <c r="AZ7" s="213"/>
      <c r="BA7" s="213"/>
      <c r="BB7" s="137"/>
      <c r="BC7" s="141" t="s">
        <v>2089</v>
      </c>
      <c r="BD7" s="140"/>
      <c r="BE7" s="161">
        <v>22222</v>
      </c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</row>
    <row r="8" spans="1:93" ht="15" customHeight="1" thickBot="1">
      <c r="A8" s="234"/>
      <c r="B8" s="146"/>
      <c r="C8" s="142" t="s">
        <v>2090</v>
      </c>
      <c r="D8" s="143"/>
      <c r="E8" s="144">
        <f aca="true" t="shared" si="0" ref="E8:AR8">SUM(E9:E886)+SUM(E887:E983)</f>
        <v>0</v>
      </c>
      <c r="F8" s="144">
        <f t="shared" si="0"/>
        <v>0</v>
      </c>
      <c r="G8" s="144">
        <f t="shared" si="0"/>
        <v>0</v>
      </c>
      <c r="H8" s="144">
        <f t="shared" si="0"/>
        <v>0</v>
      </c>
      <c r="I8" s="144">
        <f t="shared" si="0"/>
        <v>0</v>
      </c>
      <c r="J8" s="144">
        <f t="shared" si="0"/>
        <v>0</v>
      </c>
      <c r="K8" s="144">
        <f t="shared" si="0"/>
        <v>0</v>
      </c>
      <c r="L8" s="144">
        <f t="shared" si="0"/>
        <v>0</v>
      </c>
      <c r="M8" s="144">
        <f t="shared" si="0"/>
        <v>0</v>
      </c>
      <c r="N8" s="144">
        <f t="shared" si="0"/>
        <v>0</v>
      </c>
      <c r="O8" s="144">
        <f t="shared" si="0"/>
        <v>0</v>
      </c>
      <c r="P8" s="144">
        <f t="shared" si="0"/>
        <v>0</v>
      </c>
      <c r="Q8" s="144">
        <f t="shared" si="0"/>
        <v>0</v>
      </c>
      <c r="R8" s="144">
        <f t="shared" si="0"/>
        <v>0</v>
      </c>
      <c r="S8" s="144">
        <f t="shared" si="0"/>
        <v>0</v>
      </c>
      <c r="T8" s="144">
        <f t="shared" si="0"/>
        <v>0</v>
      </c>
      <c r="U8" s="144">
        <f t="shared" si="0"/>
        <v>0</v>
      </c>
      <c r="V8" s="144">
        <f t="shared" si="0"/>
        <v>0</v>
      </c>
      <c r="W8" s="144">
        <f t="shared" si="0"/>
        <v>0</v>
      </c>
      <c r="X8" s="144">
        <f t="shared" si="0"/>
        <v>0</v>
      </c>
      <c r="Y8" s="144">
        <f t="shared" si="0"/>
        <v>0</v>
      </c>
      <c r="Z8" s="144">
        <f t="shared" si="0"/>
        <v>0</v>
      </c>
      <c r="AA8" s="144">
        <f t="shared" si="0"/>
        <v>0</v>
      </c>
      <c r="AB8" s="144">
        <f t="shared" si="0"/>
        <v>0</v>
      </c>
      <c r="AC8" s="144">
        <f t="shared" si="0"/>
        <v>0</v>
      </c>
      <c r="AD8" s="144">
        <f t="shared" si="0"/>
        <v>0</v>
      </c>
      <c r="AE8" s="144">
        <f t="shared" si="0"/>
        <v>0</v>
      </c>
      <c r="AF8" s="144">
        <f t="shared" si="0"/>
        <v>0</v>
      </c>
      <c r="AG8" s="144">
        <f t="shared" si="0"/>
        <v>0</v>
      </c>
      <c r="AH8" s="144">
        <f t="shared" si="0"/>
        <v>0</v>
      </c>
      <c r="AI8" s="144">
        <f t="shared" si="0"/>
        <v>0</v>
      </c>
      <c r="AJ8" s="144">
        <f t="shared" si="0"/>
        <v>0</v>
      </c>
      <c r="AK8" s="144">
        <f t="shared" si="0"/>
        <v>0</v>
      </c>
      <c r="AL8" s="144">
        <f t="shared" si="0"/>
        <v>0</v>
      </c>
      <c r="AM8" s="144">
        <f t="shared" si="0"/>
        <v>0</v>
      </c>
      <c r="AN8" s="144">
        <f t="shared" si="0"/>
        <v>0</v>
      </c>
      <c r="AO8" s="144">
        <f t="shared" si="0"/>
        <v>0</v>
      </c>
      <c r="AP8" s="144">
        <f t="shared" si="0"/>
        <v>0</v>
      </c>
      <c r="AQ8" s="144">
        <f t="shared" si="0"/>
        <v>0</v>
      </c>
      <c r="AR8" s="145">
        <f t="shared" si="0"/>
        <v>0</v>
      </c>
      <c r="AS8" s="47"/>
      <c r="AT8" s="74" t="str">
        <f>IF(E8&gt;=F8," "," ERONAT")</f>
        <v> </v>
      </c>
      <c r="AV8" s="214"/>
      <c r="AW8" s="214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pans="1:60" ht="13.5" customHeight="1">
      <c r="A9" s="147"/>
      <c r="B9" s="56">
        <v>1</v>
      </c>
      <c r="C9" s="17" t="s">
        <v>67</v>
      </c>
      <c r="D9" s="52" t="s">
        <v>74</v>
      </c>
      <c r="E9" s="156">
        <f>SUM(G9+I9+K9+M9+O9+Q9+S9+U9+W9+Y9+AA9+AC9+AE9+AG9+AI9+AK9+AM9+AO9+AQ9)</f>
        <v>0</v>
      </c>
      <c r="F9" s="157">
        <f>SUM(H9+J9+L9+N9+P9+R9+T9+V9+X9+Z9+AB9+AD9+AF9+AH9+AJ9+AL9+AN9+AP9+AR9)</f>
        <v>0</v>
      </c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46"/>
      <c r="AT9" s="74" t="str">
        <f>IF(E9&gt;=F9," "," ERONAT")</f>
        <v> </v>
      </c>
      <c r="BA9" s="103" t="s">
        <v>2088</v>
      </c>
      <c r="BB9" s="104"/>
      <c r="BC9" s="105"/>
      <c r="BD9" s="106"/>
      <c r="BE9" s="106"/>
      <c r="BF9" s="106"/>
      <c r="BG9" s="106"/>
      <c r="BH9" s="106"/>
    </row>
    <row r="10" spans="1:55" ht="13.5" customHeight="1" thickBot="1">
      <c r="A10" s="8">
        <f>+$A$9</f>
        <v>0</v>
      </c>
      <c r="B10" s="57">
        <v>2</v>
      </c>
      <c r="C10" s="18" t="s">
        <v>1314</v>
      </c>
      <c r="D10" s="53" t="s">
        <v>75</v>
      </c>
      <c r="E10" s="157">
        <f aca="true" t="shared" si="1" ref="E10:E73">SUM(G10+I10+K10+M10+O10+Q10+S10+U10+W10+Y10+AA10+AC10+AE10+AG10+AI10+AK10+AM10+AO10+AQ10)</f>
        <v>0</v>
      </c>
      <c r="F10" s="157">
        <f aca="true" t="shared" si="2" ref="F10:F73">SUM(H10+J10+L10+N10+P10+R10+T10+V10+X10+Z10+AB10+AD10+AF10+AH10+AJ10+AL10+AN10+AP10+AR10)</f>
        <v>0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6"/>
      <c r="AT10" s="74" t="str">
        <f aca="true" t="shared" si="3" ref="AT10:AT73">IF(E10&gt;=F10," "," ERONAT")</f>
        <v> </v>
      </c>
      <c r="BA10" s="107"/>
      <c r="BB10" s="108" t="s">
        <v>2063</v>
      </c>
      <c r="BC10" s="109"/>
    </row>
    <row r="11" spans="1:61" ht="13.5" customHeight="1">
      <c r="A11" s="8">
        <f>+$A$9</f>
        <v>0</v>
      </c>
      <c r="B11" s="57">
        <v>3</v>
      </c>
      <c r="C11" s="18" t="s">
        <v>60</v>
      </c>
      <c r="D11" s="53" t="s">
        <v>76</v>
      </c>
      <c r="E11" s="157">
        <f t="shared" si="1"/>
        <v>0</v>
      </c>
      <c r="F11" s="157">
        <f t="shared" si="2"/>
        <v>0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6"/>
      <c r="AT11" s="74" t="str">
        <f t="shared" si="3"/>
        <v> </v>
      </c>
      <c r="BA11" s="215" t="s">
        <v>2065</v>
      </c>
      <c r="BB11" s="216"/>
      <c r="BC11" s="216"/>
      <c r="BD11" s="117"/>
      <c r="BE11" s="127" t="s">
        <v>2064</v>
      </c>
      <c r="BF11" s="123"/>
      <c r="BG11" s="124"/>
      <c r="BH11" s="124"/>
      <c r="BI11" s="124"/>
    </row>
    <row r="12" spans="1:61" ht="13.5" customHeight="1">
      <c r="A12" s="8">
        <f aca="true" t="shared" si="4" ref="A12:A75">+$A$9</f>
        <v>0</v>
      </c>
      <c r="B12" s="57">
        <v>4</v>
      </c>
      <c r="C12" s="18" t="s">
        <v>1315</v>
      </c>
      <c r="D12" s="53" t="s">
        <v>77</v>
      </c>
      <c r="E12" s="157">
        <f t="shared" si="1"/>
        <v>0</v>
      </c>
      <c r="F12" s="157">
        <f t="shared" si="2"/>
        <v>0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6"/>
      <c r="AT12" s="74" t="str">
        <f t="shared" si="3"/>
        <v> </v>
      </c>
      <c r="BA12" s="217"/>
      <c r="BB12" s="218"/>
      <c r="BC12" s="218"/>
      <c r="BD12" s="111" t="s">
        <v>1628</v>
      </c>
      <c r="BE12" s="128" t="s">
        <v>2066</v>
      </c>
      <c r="BF12" s="125"/>
      <c r="BG12" s="125"/>
      <c r="BH12" s="138"/>
      <c r="BI12" s="125"/>
    </row>
    <row r="13" spans="1:61" ht="13.5" customHeight="1">
      <c r="A13" s="8">
        <f t="shared" si="4"/>
        <v>0</v>
      </c>
      <c r="B13" s="57">
        <v>5</v>
      </c>
      <c r="C13" s="18" t="s">
        <v>1316</v>
      </c>
      <c r="D13" s="53" t="s">
        <v>78</v>
      </c>
      <c r="E13" s="157">
        <f t="shared" si="1"/>
        <v>0</v>
      </c>
      <c r="F13" s="157">
        <f t="shared" si="2"/>
        <v>0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6"/>
      <c r="AT13" s="74" t="str">
        <f t="shared" si="3"/>
        <v> </v>
      </c>
      <c r="BA13" s="118"/>
      <c r="BB13" s="196" t="s">
        <v>1290</v>
      </c>
      <c r="BC13" s="197"/>
      <c r="BD13" s="110" t="s">
        <v>2067</v>
      </c>
      <c r="BE13" s="129" t="s">
        <v>2068</v>
      </c>
      <c r="BF13" s="123"/>
      <c r="BG13" s="123"/>
      <c r="BH13" s="123"/>
      <c r="BI13" s="123"/>
    </row>
    <row r="14" spans="1:61" ht="13.5" customHeight="1">
      <c r="A14" s="8">
        <f t="shared" si="4"/>
        <v>0</v>
      </c>
      <c r="B14" s="57">
        <v>6</v>
      </c>
      <c r="C14" s="18" t="s">
        <v>1317</v>
      </c>
      <c r="D14" s="53" t="s">
        <v>79</v>
      </c>
      <c r="E14" s="157">
        <f t="shared" si="1"/>
        <v>0</v>
      </c>
      <c r="F14" s="157">
        <f t="shared" si="2"/>
        <v>0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8"/>
      <c r="AT14" s="74" t="str">
        <f t="shared" si="3"/>
        <v> </v>
      </c>
      <c r="BA14" s="198" t="s">
        <v>2069</v>
      </c>
      <c r="BB14" s="199"/>
      <c r="BC14" s="200"/>
      <c r="BD14" s="112">
        <f>SUM(BD15:BD31)</f>
        <v>0</v>
      </c>
      <c r="BE14" s="139">
        <f>+BD14*1000/$BE$7</f>
        <v>0</v>
      </c>
      <c r="BF14" s="133"/>
      <c r="BG14" s="133"/>
      <c r="BH14" s="133"/>
      <c r="BI14" s="133"/>
    </row>
    <row r="15" spans="1:61" ht="13.5" customHeight="1">
      <c r="A15" s="8">
        <f t="shared" si="4"/>
        <v>0</v>
      </c>
      <c r="B15" s="57">
        <v>7</v>
      </c>
      <c r="C15" s="18" t="s">
        <v>43</v>
      </c>
      <c r="D15" s="53" t="s">
        <v>80</v>
      </c>
      <c r="E15" s="157">
        <f t="shared" si="1"/>
        <v>0</v>
      </c>
      <c r="F15" s="157">
        <f t="shared" si="2"/>
        <v>0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8"/>
      <c r="AT15" s="74" t="str">
        <f t="shared" si="3"/>
        <v> </v>
      </c>
      <c r="BA15" s="119" t="s">
        <v>2070</v>
      </c>
      <c r="BB15" s="114"/>
      <c r="BC15" s="130"/>
      <c r="BD15" s="113">
        <f>SUM(E9:E87)</f>
        <v>0</v>
      </c>
      <c r="BE15" s="139">
        <f>+BD15*100000/$BE$7</f>
        <v>0</v>
      </c>
      <c r="BF15" s="126"/>
      <c r="BG15" s="126"/>
      <c r="BH15" s="126"/>
      <c r="BI15" s="126"/>
    </row>
    <row r="16" spans="1:61" ht="13.5" customHeight="1">
      <c r="A16" s="8">
        <f t="shared" si="4"/>
        <v>0</v>
      </c>
      <c r="B16" s="57">
        <v>8</v>
      </c>
      <c r="C16" s="18" t="s">
        <v>1318</v>
      </c>
      <c r="D16" s="53" t="s">
        <v>81</v>
      </c>
      <c r="E16" s="157">
        <f t="shared" si="1"/>
        <v>0</v>
      </c>
      <c r="F16" s="157">
        <f t="shared" si="2"/>
        <v>0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8"/>
      <c r="AT16" s="74" t="str">
        <f t="shared" si="3"/>
        <v> </v>
      </c>
      <c r="BA16" s="210" t="s">
        <v>2071</v>
      </c>
      <c r="BB16" s="211"/>
      <c r="BC16" s="212"/>
      <c r="BD16" s="135">
        <f>SUM(E88:E210)</f>
        <v>0</v>
      </c>
      <c r="BE16" s="139">
        <f aca="true" t="shared" si="5" ref="BE16:BE31">+BD16*100000/$BE$7</f>
        <v>0</v>
      </c>
      <c r="BF16" s="126"/>
      <c r="BG16" s="126"/>
      <c r="BH16" s="126"/>
      <c r="BI16" s="126"/>
    </row>
    <row r="17" spans="1:61" ht="13.5" customHeight="1">
      <c r="A17" s="8">
        <f t="shared" si="4"/>
        <v>0</v>
      </c>
      <c r="B17" s="57">
        <v>9</v>
      </c>
      <c r="C17" s="18" t="s">
        <v>63</v>
      </c>
      <c r="D17" s="53" t="s">
        <v>82</v>
      </c>
      <c r="E17" s="157">
        <f t="shared" si="1"/>
        <v>0</v>
      </c>
      <c r="F17" s="157">
        <f t="shared" si="2"/>
        <v>0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8"/>
      <c r="AT17" s="74" t="str">
        <f t="shared" si="3"/>
        <v> </v>
      </c>
      <c r="BA17" s="119" t="s">
        <v>2072</v>
      </c>
      <c r="BB17" s="114"/>
      <c r="BC17" s="130"/>
      <c r="BD17" s="135">
        <f>SUM(E211:E241)</f>
        <v>0</v>
      </c>
      <c r="BE17" s="139">
        <f t="shared" si="5"/>
        <v>0</v>
      </c>
      <c r="BF17" s="126"/>
      <c r="BG17" s="126"/>
      <c r="BH17" s="126"/>
      <c r="BI17" s="126"/>
    </row>
    <row r="18" spans="1:61" ht="13.5" customHeight="1">
      <c r="A18" s="8">
        <f t="shared" si="4"/>
        <v>0</v>
      </c>
      <c r="B18" s="57">
        <v>10</v>
      </c>
      <c r="C18" s="18" t="s">
        <v>1077</v>
      </c>
      <c r="D18" s="53" t="s">
        <v>83</v>
      </c>
      <c r="E18" s="157">
        <f t="shared" si="1"/>
        <v>0</v>
      </c>
      <c r="F18" s="157">
        <f t="shared" si="2"/>
        <v>0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8"/>
      <c r="AT18" s="74" t="str">
        <f t="shared" si="3"/>
        <v> </v>
      </c>
      <c r="BA18" s="119" t="s">
        <v>2073</v>
      </c>
      <c r="BB18" s="114"/>
      <c r="BC18" s="130"/>
      <c r="BD18" s="135">
        <f>SUM(E242:E306)</f>
        <v>0</v>
      </c>
      <c r="BE18" s="139">
        <f t="shared" si="5"/>
        <v>0</v>
      </c>
      <c r="BF18" s="126"/>
      <c r="BG18" s="126"/>
      <c r="BH18" s="126"/>
      <c r="BI18" s="126"/>
    </row>
    <row r="19" spans="1:61" ht="13.5" customHeight="1">
      <c r="A19" s="8">
        <f t="shared" si="4"/>
        <v>0</v>
      </c>
      <c r="B19" s="57">
        <v>11</v>
      </c>
      <c r="C19" s="18" t="s">
        <v>1078</v>
      </c>
      <c r="D19" s="53" t="s">
        <v>83</v>
      </c>
      <c r="E19" s="157">
        <f t="shared" si="1"/>
        <v>0</v>
      </c>
      <c r="F19" s="157">
        <f t="shared" si="2"/>
        <v>0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8"/>
      <c r="AT19" s="74" t="str">
        <f t="shared" si="3"/>
        <v> </v>
      </c>
      <c r="BA19" s="119" t="s">
        <v>2074</v>
      </c>
      <c r="BB19" s="114"/>
      <c r="BC19" s="130"/>
      <c r="BD19" s="113">
        <f>SUM(E307:E363)</f>
        <v>0</v>
      </c>
      <c r="BE19" s="139">
        <f t="shared" si="5"/>
        <v>0</v>
      </c>
      <c r="BF19" s="126"/>
      <c r="BG19" s="126"/>
      <c r="BH19" s="126"/>
      <c r="BI19" s="126"/>
    </row>
    <row r="20" spans="1:61" ht="13.5" customHeight="1">
      <c r="A20" s="8">
        <f t="shared" si="4"/>
        <v>0</v>
      </c>
      <c r="B20" s="57">
        <v>12</v>
      </c>
      <c r="C20" s="18" t="s">
        <v>1319</v>
      </c>
      <c r="D20" s="53" t="s">
        <v>84</v>
      </c>
      <c r="E20" s="157">
        <f t="shared" si="1"/>
        <v>0</v>
      </c>
      <c r="F20" s="157">
        <f t="shared" si="2"/>
        <v>0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8"/>
      <c r="AT20" s="74" t="str">
        <f t="shared" si="3"/>
        <v> </v>
      </c>
      <c r="BA20" s="119" t="s">
        <v>2075</v>
      </c>
      <c r="BB20" s="114"/>
      <c r="BC20" s="130"/>
      <c r="BD20" s="135">
        <f>SUM(E364:E452)</f>
        <v>0</v>
      </c>
      <c r="BE20" s="139">
        <f t="shared" si="5"/>
        <v>0</v>
      </c>
      <c r="BF20" s="126"/>
      <c r="BG20" s="126"/>
      <c r="BH20" s="126"/>
      <c r="BI20" s="126"/>
    </row>
    <row r="21" spans="1:61" ht="13.5" customHeight="1">
      <c r="A21" s="8">
        <f t="shared" si="4"/>
        <v>0</v>
      </c>
      <c r="B21" s="57">
        <v>13</v>
      </c>
      <c r="C21" s="18" t="s">
        <v>1320</v>
      </c>
      <c r="D21" s="53" t="s">
        <v>85</v>
      </c>
      <c r="E21" s="157">
        <f t="shared" si="1"/>
        <v>0</v>
      </c>
      <c r="F21" s="157">
        <f t="shared" si="2"/>
        <v>0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8"/>
      <c r="AT21" s="74" t="str">
        <f t="shared" si="3"/>
        <v> </v>
      </c>
      <c r="BA21" s="119" t="s">
        <v>2076</v>
      </c>
      <c r="BB21" s="114"/>
      <c r="BC21" s="130"/>
      <c r="BD21" s="135">
        <f>SUM(E453:E505)</f>
        <v>0</v>
      </c>
      <c r="BE21" s="139">
        <f t="shared" si="5"/>
        <v>0</v>
      </c>
      <c r="BF21" s="126"/>
      <c r="BG21" s="126"/>
      <c r="BH21" s="126"/>
      <c r="BI21" s="126"/>
    </row>
    <row r="22" spans="1:61" ht="13.5" customHeight="1">
      <c r="A22" s="8">
        <f t="shared" si="4"/>
        <v>0</v>
      </c>
      <c r="B22" s="57">
        <v>14</v>
      </c>
      <c r="C22" s="18" t="s">
        <v>1079</v>
      </c>
      <c r="D22" s="53" t="s">
        <v>86</v>
      </c>
      <c r="E22" s="157">
        <f t="shared" si="1"/>
        <v>0</v>
      </c>
      <c r="F22" s="157">
        <f t="shared" si="2"/>
        <v>0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8"/>
      <c r="AT22" s="74" t="str">
        <f t="shared" si="3"/>
        <v> </v>
      </c>
      <c r="BA22" s="119" t="s">
        <v>2077</v>
      </c>
      <c r="BB22" s="114"/>
      <c r="BC22" s="130"/>
      <c r="BD22" s="113">
        <f>SUM(E506:E550)</f>
        <v>0</v>
      </c>
      <c r="BE22" s="139">
        <f t="shared" si="5"/>
        <v>0</v>
      </c>
      <c r="BF22" s="126"/>
      <c r="BG22" s="126"/>
      <c r="BH22" s="126"/>
      <c r="BI22" s="126"/>
    </row>
    <row r="23" spans="1:61" ht="13.5" customHeight="1">
      <c r="A23" s="8">
        <f t="shared" si="4"/>
        <v>0</v>
      </c>
      <c r="B23" s="57">
        <v>15</v>
      </c>
      <c r="C23" s="18" t="s">
        <v>1080</v>
      </c>
      <c r="D23" s="53" t="s">
        <v>87</v>
      </c>
      <c r="E23" s="157">
        <f t="shared" si="1"/>
        <v>0</v>
      </c>
      <c r="F23" s="157">
        <f t="shared" si="2"/>
        <v>0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8"/>
      <c r="AT23" s="74" t="str">
        <f t="shared" si="3"/>
        <v> </v>
      </c>
      <c r="BA23" s="119" t="s">
        <v>2078</v>
      </c>
      <c r="BB23" s="114"/>
      <c r="BC23" s="130"/>
      <c r="BD23" s="113">
        <f>SUM(E551:E599)</f>
        <v>0</v>
      </c>
      <c r="BE23" s="139">
        <f t="shared" si="5"/>
        <v>0</v>
      </c>
      <c r="BF23" s="126"/>
      <c r="BG23" s="126"/>
      <c r="BH23" s="126"/>
      <c r="BI23" s="126"/>
    </row>
    <row r="24" spans="1:61" ht="13.5" customHeight="1">
      <c r="A24" s="8">
        <f t="shared" si="4"/>
        <v>0</v>
      </c>
      <c r="B24" s="57">
        <v>16</v>
      </c>
      <c r="C24" s="18" t="s">
        <v>1081</v>
      </c>
      <c r="D24" s="53" t="s">
        <v>88</v>
      </c>
      <c r="E24" s="157">
        <f t="shared" si="1"/>
        <v>0</v>
      </c>
      <c r="F24" s="157">
        <f t="shared" si="2"/>
        <v>0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8"/>
      <c r="AT24" s="74" t="str">
        <f t="shared" si="3"/>
        <v> </v>
      </c>
      <c r="BA24" s="119" t="s">
        <v>2079</v>
      </c>
      <c r="BB24" s="114"/>
      <c r="BC24" s="130"/>
      <c r="BD24" s="113">
        <f>SUM(E600:E633)</f>
        <v>0</v>
      </c>
      <c r="BE24" s="139">
        <f t="shared" si="5"/>
        <v>0</v>
      </c>
      <c r="BF24" s="126"/>
      <c r="BG24" s="126"/>
      <c r="BH24" s="126"/>
      <c r="BI24" s="126"/>
    </row>
    <row r="25" spans="1:61" ht="13.5" customHeight="1">
      <c r="A25" s="8">
        <f t="shared" si="4"/>
        <v>0</v>
      </c>
      <c r="B25" s="57">
        <v>17</v>
      </c>
      <c r="C25" s="18" t="s">
        <v>1321</v>
      </c>
      <c r="D25" s="53" t="s">
        <v>89</v>
      </c>
      <c r="E25" s="157">
        <f t="shared" si="1"/>
        <v>0</v>
      </c>
      <c r="F25" s="157">
        <f t="shared" si="2"/>
        <v>0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8"/>
      <c r="AT25" s="74" t="str">
        <f t="shared" si="3"/>
        <v> </v>
      </c>
      <c r="BA25" s="119" t="s">
        <v>2080</v>
      </c>
      <c r="BB25" s="114"/>
      <c r="BC25" s="130"/>
      <c r="BD25" s="113">
        <f>SUM(E634:E677)</f>
        <v>0</v>
      </c>
      <c r="BE25" s="139">
        <f t="shared" si="5"/>
        <v>0</v>
      </c>
      <c r="BF25" s="126"/>
      <c r="BG25" s="126"/>
      <c r="BH25" s="126"/>
      <c r="BI25" s="126"/>
    </row>
    <row r="26" spans="1:61" ht="13.5" customHeight="1">
      <c r="A26" s="8">
        <f t="shared" si="4"/>
        <v>0</v>
      </c>
      <c r="B26" s="57">
        <v>18</v>
      </c>
      <c r="C26" s="18" t="s">
        <v>72</v>
      </c>
      <c r="D26" s="53" t="s">
        <v>90</v>
      </c>
      <c r="E26" s="157">
        <f t="shared" si="1"/>
        <v>0</v>
      </c>
      <c r="F26" s="157">
        <f t="shared" si="2"/>
        <v>0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8"/>
      <c r="AT26" s="74" t="str">
        <f t="shared" si="3"/>
        <v> </v>
      </c>
      <c r="BA26" s="120" t="s">
        <v>2081</v>
      </c>
      <c r="BB26" s="115"/>
      <c r="BC26" s="131"/>
      <c r="BD26" s="113">
        <f>SUM(E678:E740)</f>
        <v>0</v>
      </c>
      <c r="BE26" s="139">
        <f t="shared" si="5"/>
        <v>0</v>
      </c>
      <c r="BF26" s="126"/>
      <c r="BG26" s="126"/>
      <c r="BH26" s="126"/>
      <c r="BI26" s="126"/>
    </row>
    <row r="27" spans="1:61" ht="13.5" customHeight="1">
      <c r="A27" s="8">
        <f t="shared" si="4"/>
        <v>0</v>
      </c>
      <c r="B27" s="57">
        <v>19</v>
      </c>
      <c r="C27" s="18" t="s">
        <v>68</v>
      </c>
      <c r="D27" s="53" t="s">
        <v>91</v>
      </c>
      <c r="E27" s="157">
        <f t="shared" si="1"/>
        <v>0</v>
      </c>
      <c r="F27" s="157">
        <f t="shared" si="2"/>
        <v>0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8"/>
      <c r="AT27" s="74" t="str">
        <f t="shared" si="3"/>
        <v> </v>
      </c>
      <c r="BA27" s="120" t="s">
        <v>2082</v>
      </c>
      <c r="BB27" s="116"/>
      <c r="BC27" s="131"/>
      <c r="BD27" s="135">
        <f>SUM(E741:E785)</f>
        <v>0</v>
      </c>
      <c r="BE27" s="139">
        <f t="shared" si="5"/>
        <v>0</v>
      </c>
      <c r="BF27" s="126"/>
      <c r="BG27" s="126"/>
      <c r="BH27" s="126"/>
      <c r="BI27" s="126"/>
    </row>
    <row r="28" spans="1:61" ht="13.5" customHeight="1">
      <c r="A28" s="8">
        <f t="shared" si="4"/>
        <v>0</v>
      </c>
      <c r="B28" s="57">
        <v>20</v>
      </c>
      <c r="C28" s="18" t="s">
        <v>1082</v>
      </c>
      <c r="D28" s="53" t="s">
        <v>92</v>
      </c>
      <c r="E28" s="157">
        <f t="shared" si="1"/>
        <v>0</v>
      </c>
      <c r="F28" s="157">
        <f t="shared" si="2"/>
        <v>0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8"/>
      <c r="AT28" s="74" t="str">
        <f t="shared" si="3"/>
        <v> </v>
      </c>
      <c r="BA28" s="119" t="s">
        <v>2083</v>
      </c>
      <c r="BB28" s="114"/>
      <c r="BC28" s="130"/>
      <c r="BD28" s="113">
        <f>SUM(E786:E828)</f>
        <v>0</v>
      </c>
      <c r="BE28" s="139">
        <f t="shared" si="5"/>
        <v>0</v>
      </c>
      <c r="BF28" s="126"/>
      <c r="BG28" s="126"/>
      <c r="BH28" s="126"/>
      <c r="BI28" s="126"/>
    </row>
    <row r="29" spans="1:61" ht="13.5" customHeight="1">
      <c r="A29" s="8">
        <f t="shared" si="4"/>
        <v>0</v>
      </c>
      <c r="B29" s="57">
        <v>21</v>
      </c>
      <c r="C29" s="18" t="s">
        <v>1083</v>
      </c>
      <c r="D29" s="53" t="s">
        <v>93</v>
      </c>
      <c r="E29" s="157">
        <f t="shared" si="1"/>
        <v>0</v>
      </c>
      <c r="F29" s="157">
        <f t="shared" si="2"/>
        <v>0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8"/>
      <c r="AT29" s="74" t="str">
        <f t="shared" si="3"/>
        <v> </v>
      </c>
      <c r="BA29" s="119" t="s">
        <v>2084</v>
      </c>
      <c r="BB29" s="114"/>
      <c r="BC29" s="130"/>
      <c r="BD29" s="113">
        <f>SUM(E829:E876)</f>
        <v>0</v>
      </c>
      <c r="BE29" s="139">
        <f t="shared" si="5"/>
        <v>0</v>
      </c>
      <c r="BF29" s="126"/>
      <c r="BG29" s="126"/>
      <c r="BH29" s="126"/>
      <c r="BI29" s="126"/>
    </row>
    <row r="30" spans="1:61" ht="13.5" customHeight="1">
      <c r="A30" s="8">
        <f t="shared" si="4"/>
        <v>0</v>
      </c>
      <c r="B30" s="57">
        <v>22</v>
      </c>
      <c r="C30" s="19" t="s">
        <v>94</v>
      </c>
      <c r="D30" s="53" t="s">
        <v>95</v>
      </c>
      <c r="E30" s="157">
        <f t="shared" si="1"/>
        <v>0</v>
      </c>
      <c r="F30" s="157">
        <f t="shared" si="2"/>
        <v>0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9"/>
      <c r="AT30" s="74" t="str">
        <f t="shared" si="3"/>
        <v> </v>
      </c>
      <c r="BA30" s="119" t="s">
        <v>2085</v>
      </c>
      <c r="BB30" s="114"/>
      <c r="BC30" s="119" t="s">
        <v>2086</v>
      </c>
      <c r="BD30" s="113">
        <f>SUM(E877:E886)</f>
        <v>0</v>
      </c>
      <c r="BE30" s="139">
        <f t="shared" si="5"/>
        <v>0</v>
      </c>
      <c r="BF30" s="126"/>
      <c r="BG30" s="126"/>
      <c r="BH30" s="126"/>
      <c r="BI30" s="126"/>
    </row>
    <row r="31" spans="1:61" ht="13.5" customHeight="1" thickBot="1">
      <c r="A31" s="8">
        <f t="shared" si="4"/>
        <v>0</v>
      </c>
      <c r="B31" s="57">
        <v>23</v>
      </c>
      <c r="C31" s="19" t="s">
        <v>1074</v>
      </c>
      <c r="D31" s="84" t="s">
        <v>96</v>
      </c>
      <c r="E31" s="157">
        <f t="shared" si="1"/>
        <v>0</v>
      </c>
      <c r="F31" s="157">
        <f t="shared" si="2"/>
        <v>0</v>
      </c>
      <c r="G31" s="41"/>
      <c r="H31" s="41"/>
      <c r="I31" s="41"/>
      <c r="J31" s="41"/>
      <c r="K31" s="44" t="b">
        <v>0</v>
      </c>
      <c r="L31" s="44" t="b">
        <v>0</v>
      </c>
      <c r="M31" s="44" t="b">
        <v>0</v>
      </c>
      <c r="N31" s="44" t="b">
        <v>0</v>
      </c>
      <c r="O31" s="44" t="b">
        <v>0</v>
      </c>
      <c r="P31" s="44" t="b">
        <v>0</v>
      </c>
      <c r="Q31" s="44" t="b">
        <v>0</v>
      </c>
      <c r="R31" s="44" t="b">
        <v>0</v>
      </c>
      <c r="S31" s="44" t="b">
        <v>0</v>
      </c>
      <c r="T31" s="44" t="b">
        <v>0</v>
      </c>
      <c r="U31" s="44" t="b">
        <v>0</v>
      </c>
      <c r="V31" s="44" t="b">
        <v>0</v>
      </c>
      <c r="W31" s="44" t="b">
        <v>0</v>
      </c>
      <c r="X31" s="44" t="b">
        <v>0</v>
      </c>
      <c r="Y31" s="44" t="b">
        <v>0</v>
      </c>
      <c r="Z31" s="44" t="b">
        <v>0</v>
      </c>
      <c r="AA31" s="44" t="b">
        <v>0</v>
      </c>
      <c r="AB31" s="44" t="b">
        <v>0</v>
      </c>
      <c r="AC31" s="44" t="b">
        <v>0</v>
      </c>
      <c r="AD31" s="44" t="b">
        <v>0</v>
      </c>
      <c r="AE31" s="44" t="b">
        <v>0</v>
      </c>
      <c r="AF31" s="44" t="b">
        <v>0</v>
      </c>
      <c r="AG31" s="44" t="b">
        <v>0</v>
      </c>
      <c r="AH31" s="44" t="b">
        <v>0</v>
      </c>
      <c r="AI31" s="44" t="b">
        <v>0</v>
      </c>
      <c r="AJ31" s="44" t="b">
        <v>0</v>
      </c>
      <c r="AK31" s="44" t="b">
        <v>0</v>
      </c>
      <c r="AL31" s="44" t="b">
        <v>0</v>
      </c>
      <c r="AM31" s="44" t="b">
        <v>0</v>
      </c>
      <c r="AN31" s="44" t="b">
        <v>0</v>
      </c>
      <c r="AO31" s="44" t="b">
        <v>0</v>
      </c>
      <c r="AP31" s="44" t="b">
        <v>0</v>
      </c>
      <c r="AQ31" s="44" t="b">
        <v>0</v>
      </c>
      <c r="AR31" s="44" t="b">
        <v>0</v>
      </c>
      <c r="AS31" s="49"/>
      <c r="AT31" s="74" t="str">
        <f t="shared" si="3"/>
        <v> </v>
      </c>
      <c r="BA31" s="121" t="s">
        <v>2087</v>
      </c>
      <c r="BB31" s="122"/>
      <c r="BC31" s="132"/>
      <c r="BD31" s="136">
        <f>SUM(E887:E983)</f>
        <v>0</v>
      </c>
      <c r="BE31" s="139">
        <f t="shared" si="5"/>
        <v>0</v>
      </c>
      <c r="BF31" s="126"/>
      <c r="BG31" s="126"/>
      <c r="BH31" s="126"/>
      <c r="BI31" s="126"/>
    </row>
    <row r="32" spans="1:46" ht="13.5" customHeight="1">
      <c r="A32" s="8">
        <f t="shared" si="4"/>
        <v>0</v>
      </c>
      <c r="B32" s="57">
        <v>24</v>
      </c>
      <c r="C32" s="19" t="s">
        <v>97</v>
      </c>
      <c r="D32" s="84" t="s">
        <v>98</v>
      </c>
      <c r="E32" s="157">
        <f t="shared" si="1"/>
        <v>0</v>
      </c>
      <c r="F32" s="157">
        <f t="shared" si="2"/>
        <v>0</v>
      </c>
      <c r="G32" s="44" t="b">
        <v>0</v>
      </c>
      <c r="H32" s="44" t="b">
        <v>0</v>
      </c>
      <c r="I32" s="44" t="b">
        <v>0</v>
      </c>
      <c r="J32" s="44" t="b">
        <v>0</v>
      </c>
      <c r="K32" s="44" t="b">
        <v>0</v>
      </c>
      <c r="L32" s="44" t="b">
        <v>0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4" t="b">
        <v>0</v>
      </c>
      <c r="AF32" s="44" t="b">
        <v>0</v>
      </c>
      <c r="AG32" s="44" t="b">
        <v>0</v>
      </c>
      <c r="AH32" s="44" t="b">
        <v>0</v>
      </c>
      <c r="AI32" s="44" t="b">
        <v>0</v>
      </c>
      <c r="AJ32" s="44" t="b">
        <v>0</v>
      </c>
      <c r="AK32" s="44" t="b">
        <v>0</v>
      </c>
      <c r="AL32" s="44" t="b">
        <v>0</v>
      </c>
      <c r="AM32" s="44" t="b">
        <v>0</v>
      </c>
      <c r="AN32" s="44" t="b">
        <v>0</v>
      </c>
      <c r="AO32" s="44" t="b">
        <v>0</v>
      </c>
      <c r="AP32" s="44" t="b">
        <v>0</v>
      </c>
      <c r="AQ32" s="44" t="b">
        <v>0</v>
      </c>
      <c r="AR32" s="44" t="b">
        <v>0</v>
      </c>
      <c r="AS32" s="49"/>
      <c r="AT32" s="74" t="str">
        <f t="shared" si="3"/>
        <v> </v>
      </c>
    </row>
    <row r="33" spans="1:52" ht="13.5" customHeight="1" thickBot="1">
      <c r="A33" s="8">
        <f t="shared" si="4"/>
        <v>0</v>
      </c>
      <c r="B33" s="57">
        <v>25</v>
      </c>
      <c r="C33" s="18" t="s">
        <v>44</v>
      </c>
      <c r="D33" s="53" t="s">
        <v>99</v>
      </c>
      <c r="E33" s="157">
        <f t="shared" si="1"/>
        <v>0</v>
      </c>
      <c r="F33" s="157">
        <f t="shared" si="2"/>
        <v>0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8"/>
      <c r="AT33" s="74" t="str">
        <f t="shared" si="3"/>
        <v> </v>
      </c>
      <c r="AV33" s="174" t="s">
        <v>2122</v>
      </c>
      <c r="AW33" s="174"/>
      <c r="AX33" s="174"/>
      <c r="AY33" s="174"/>
      <c r="AZ33" s="162"/>
    </row>
    <row r="34" spans="1:56" ht="13.5" customHeight="1">
      <c r="A34" s="8">
        <f t="shared" si="4"/>
        <v>0</v>
      </c>
      <c r="B34" s="57">
        <v>26</v>
      </c>
      <c r="C34" s="18" t="s">
        <v>1070</v>
      </c>
      <c r="D34" s="53" t="s">
        <v>100</v>
      </c>
      <c r="E34" s="157">
        <f t="shared" si="1"/>
        <v>0</v>
      </c>
      <c r="F34" s="157">
        <f t="shared" si="2"/>
        <v>0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8"/>
      <c r="AT34" s="74" t="str">
        <f t="shared" si="3"/>
        <v> </v>
      </c>
      <c r="AV34" s="166"/>
      <c r="AW34" s="178" t="s">
        <v>2101</v>
      </c>
      <c r="AX34" s="179"/>
      <c r="AY34" s="180"/>
      <c r="AZ34" s="165"/>
      <c r="BA34" s="165"/>
      <c r="BB34" s="182"/>
      <c r="BC34" s="182"/>
      <c r="BD34" s="182"/>
    </row>
    <row r="35" spans="1:56" ht="13.5" customHeight="1">
      <c r="A35" s="8">
        <f t="shared" si="4"/>
        <v>0</v>
      </c>
      <c r="B35" s="57">
        <v>27</v>
      </c>
      <c r="C35" s="18" t="s">
        <v>1322</v>
      </c>
      <c r="D35" s="53" t="s">
        <v>101</v>
      </c>
      <c r="E35" s="157">
        <f t="shared" si="1"/>
        <v>0</v>
      </c>
      <c r="F35" s="157">
        <f t="shared" si="2"/>
        <v>0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8"/>
      <c r="AT35" s="74" t="str">
        <f t="shared" si="3"/>
        <v> </v>
      </c>
      <c r="AV35" s="191" t="s">
        <v>1628</v>
      </c>
      <c r="AW35" s="181"/>
      <c r="AX35" s="182"/>
      <c r="AY35" s="183"/>
      <c r="AZ35" s="193"/>
      <c r="BA35" s="193"/>
      <c r="BB35" s="182"/>
      <c r="BC35" s="182"/>
      <c r="BD35" s="182"/>
    </row>
    <row r="36" spans="1:56" ht="13.5" customHeight="1">
      <c r="A36" s="8">
        <f t="shared" si="4"/>
        <v>0</v>
      </c>
      <c r="B36" s="57">
        <v>28</v>
      </c>
      <c r="C36" s="18" t="s">
        <v>1084</v>
      </c>
      <c r="D36" s="53" t="s">
        <v>102</v>
      </c>
      <c r="E36" s="157">
        <f t="shared" si="1"/>
        <v>0</v>
      </c>
      <c r="F36" s="157">
        <f t="shared" si="2"/>
        <v>0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8"/>
      <c r="AT36" s="74" t="str">
        <f t="shared" si="3"/>
        <v> </v>
      </c>
      <c r="AV36" s="191"/>
      <c r="AW36" s="181"/>
      <c r="AX36" s="182"/>
      <c r="AY36" s="183"/>
      <c r="AZ36" s="193"/>
      <c r="BA36" s="193"/>
      <c r="BB36" s="182"/>
      <c r="BC36" s="182"/>
      <c r="BD36" s="182"/>
    </row>
    <row r="37" spans="1:56" ht="13.5" customHeight="1" thickBot="1">
      <c r="A37" s="8">
        <f t="shared" si="4"/>
        <v>0</v>
      </c>
      <c r="B37" s="57">
        <v>29</v>
      </c>
      <c r="C37" s="18" t="s">
        <v>1323</v>
      </c>
      <c r="D37" s="53" t="s">
        <v>103</v>
      </c>
      <c r="E37" s="157">
        <f t="shared" si="1"/>
        <v>0</v>
      </c>
      <c r="F37" s="157">
        <f t="shared" si="2"/>
        <v>0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8"/>
      <c r="AT37" s="74" t="str">
        <f t="shared" si="3"/>
        <v> </v>
      </c>
      <c r="AV37" s="192"/>
      <c r="AW37" s="184"/>
      <c r="AX37" s="185"/>
      <c r="AY37" s="186"/>
      <c r="AZ37" s="193"/>
      <c r="BA37" s="193"/>
      <c r="BB37" s="182"/>
      <c r="BC37" s="182"/>
      <c r="BD37" s="182"/>
    </row>
    <row r="38" spans="1:56" ht="13.5" customHeight="1">
      <c r="A38" s="8">
        <f t="shared" si="4"/>
        <v>0</v>
      </c>
      <c r="B38" s="57">
        <v>30</v>
      </c>
      <c r="C38" s="18" t="s">
        <v>1085</v>
      </c>
      <c r="D38" s="53" t="s">
        <v>104</v>
      </c>
      <c r="E38" s="157">
        <f t="shared" si="1"/>
        <v>0</v>
      </c>
      <c r="F38" s="157">
        <f t="shared" si="2"/>
        <v>0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8"/>
      <c r="AT38" s="74" t="str">
        <f t="shared" si="3"/>
        <v> </v>
      </c>
      <c r="AV38" s="167">
        <f>SUM(E22:E25)</f>
        <v>0</v>
      </c>
      <c r="AW38" s="188" t="s">
        <v>2102</v>
      </c>
      <c r="AX38" s="189"/>
      <c r="AY38" s="190"/>
      <c r="AZ38" s="163"/>
      <c r="BA38" s="163"/>
      <c r="BB38" s="187"/>
      <c r="BC38" s="187"/>
      <c r="BD38" s="187"/>
    </row>
    <row r="39" spans="1:56" ht="13.5" customHeight="1">
      <c r="A39" s="8">
        <f t="shared" si="4"/>
        <v>0</v>
      </c>
      <c r="B39" s="57">
        <v>31</v>
      </c>
      <c r="C39" s="18" t="s">
        <v>1086</v>
      </c>
      <c r="D39" s="53" t="s">
        <v>105</v>
      </c>
      <c r="E39" s="157">
        <f t="shared" si="1"/>
        <v>0</v>
      </c>
      <c r="F39" s="157">
        <f t="shared" si="2"/>
        <v>0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8"/>
      <c r="AT39" s="74" t="str">
        <f t="shared" si="3"/>
        <v> </v>
      </c>
      <c r="AV39" s="168">
        <f>SUM(E88:E175)</f>
        <v>0</v>
      </c>
      <c r="AW39" s="171" t="s">
        <v>2071</v>
      </c>
      <c r="AX39" s="172"/>
      <c r="AY39" s="173"/>
      <c r="AZ39" s="163"/>
      <c r="BA39" s="163"/>
      <c r="BB39" s="187"/>
      <c r="BC39" s="187"/>
      <c r="BD39" s="187"/>
    </row>
    <row r="40" spans="1:56" ht="13.5" customHeight="1">
      <c r="A40" s="8">
        <f t="shared" si="4"/>
        <v>0</v>
      </c>
      <c r="B40" s="57">
        <v>32</v>
      </c>
      <c r="C40" s="18" t="s">
        <v>1087</v>
      </c>
      <c r="D40" s="53" t="s">
        <v>106</v>
      </c>
      <c r="E40" s="157">
        <f t="shared" si="1"/>
        <v>0</v>
      </c>
      <c r="F40" s="157">
        <f t="shared" si="2"/>
        <v>0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8"/>
      <c r="AT40" s="74" t="str">
        <f t="shared" si="3"/>
        <v> </v>
      </c>
      <c r="AV40" s="168">
        <f>SUM(E242:E245)</f>
        <v>0</v>
      </c>
      <c r="AW40" s="171" t="s">
        <v>2103</v>
      </c>
      <c r="AX40" s="172"/>
      <c r="AY40" s="173"/>
      <c r="AZ40" s="163"/>
      <c r="BA40" s="163"/>
      <c r="BB40" s="187"/>
      <c r="BC40" s="187"/>
      <c r="BD40" s="187"/>
    </row>
    <row r="41" spans="1:56" ht="13.5" customHeight="1">
      <c r="A41" s="8">
        <f t="shared" si="4"/>
        <v>0</v>
      </c>
      <c r="B41" s="57">
        <v>33</v>
      </c>
      <c r="C41" s="18" t="s">
        <v>1088</v>
      </c>
      <c r="D41" s="53" t="s">
        <v>107</v>
      </c>
      <c r="E41" s="157">
        <f t="shared" si="1"/>
        <v>0</v>
      </c>
      <c r="F41" s="157">
        <f t="shared" si="2"/>
        <v>0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8"/>
      <c r="AT41" s="74" t="str">
        <f t="shared" si="3"/>
        <v> </v>
      </c>
      <c r="AV41" s="168">
        <f>SUM(E249:E253)</f>
        <v>0</v>
      </c>
      <c r="AW41" s="171" t="s">
        <v>2104</v>
      </c>
      <c r="AX41" s="172"/>
      <c r="AY41" s="173"/>
      <c r="AZ41" s="163"/>
      <c r="BA41" s="163"/>
      <c r="BB41" s="187"/>
      <c r="BC41" s="187"/>
      <c r="BD41" s="187"/>
    </row>
    <row r="42" spans="1:56" ht="13.5" customHeight="1">
      <c r="A42" s="8">
        <f t="shared" si="4"/>
        <v>0</v>
      </c>
      <c r="B42" s="57">
        <v>34</v>
      </c>
      <c r="C42" s="18" t="s">
        <v>1089</v>
      </c>
      <c r="D42" s="53" t="s">
        <v>108</v>
      </c>
      <c r="E42" s="157">
        <f t="shared" si="1"/>
        <v>0</v>
      </c>
      <c r="F42" s="157">
        <f t="shared" si="2"/>
        <v>0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8"/>
      <c r="AT42" s="74" t="str">
        <f t="shared" si="3"/>
        <v> </v>
      </c>
      <c r="AV42" s="168">
        <f>SUM(E261:E273)</f>
        <v>0</v>
      </c>
      <c r="AW42" s="171" t="s">
        <v>2105</v>
      </c>
      <c r="AX42" s="172"/>
      <c r="AY42" s="173"/>
      <c r="AZ42" s="163"/>
      <c r="BA42" s="163"/>
      <c r="BB42" s="187"/>
      <c r="BC42" s="187"/>
      <c r="BD42" s="187"/>
    </row>
    <row r="43" spans="1:56" ht="13.5" customHeight="1">
      <c r="A43" s="8">
        <f t="shared" si="4"/>
        <v>0</v>
      </c>
      <c r="B43" s="57">
        <v>35</v>
      </c>
      <c r="C43" s="18" t="s">
        <v>1324</v>
      </c>
      <c r="D43" s="53" t="s">
        <v>109</v>
      </c>
      <c r="E43" s="157">
        <f t="shared" si="1"/>
        <v>0</v>
      </c>
      <c r="F43" s="157">
        <f t="shared" si="2"/>
        <v>0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8"/>
      <c r="AT43" s="74" t="str">
        <f t="shared" si="3"/>
        <v> </v>
      </c>
      <c r="AV43" s="168">
        <f>SUM(E211:E233)</f>
        <v>0</v>
      </c>
      <c r="AW43" s="171" t="s">
        <v>2106</v>
      </c>
      <c r="AX43" s="172"/>
      <c r="AY43" s="173"/>
      <c r="AZ43" s="163"/>
      <c r="BA43" s="163"/>
      <c r="BB43" s="187"/>
      <c r="BC43" s="187"/>
      <c r="BD43" s="187"/>
    </row>
    <row r="44" spans="1:56" ht="13.5" customHeight="1">
      <c r="A44" s="8">
        <f t="shared" si="4"/>
        <v>0</v>
      </c>
      <c r="B44" s="57">
        <v>36</v>
      </c>
      <c r="C44" s="18" t="s">
        <v>1325</v>
      </c>
      <c r="D44" s="53" t="s">
        <v>110</v>
      </c>
      <c r="E44" s="157">
        <f t="shared" si="1"/>
        <v>0</v>
      </c>
      <c r="F44" s="157">
        <f t="shared" si="2"/>
        <v>0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8"/>
      <c r="AT44" s="74" t="str">
        <f t="shared" si="3"/>
        <v> </v>
      </c>
      <c r="AV44" s="168">
        <f>SUM(E307:E332)</f>
        <v>0</v>
      </c>
      <c r="AW44" s="171" t="s">
        <v>2107</v>
      </c>
      <c r="AX44" s="172"/>
      <c r="AY44" s="173"/>
      <c r="AZ44" s="163"/>
      <c r="BA44" s="163"/>
      <c r="BB44" s="187"/>
      <c r="BC44" s="187"/>
      <c r="BD44" s="187"/>
    </row>
    <row r="45" spans="1:56" ht="13.5" customHeight="1">
      <c r="A45" s="8">
        <f t="shared" si="4"/>
        <v>0</v>
      </c>
      <c r="B45" s="57">
        <v>37</v>
      </c>
      <c r="C45" s="18" t="s">
        <v>1076</v>
      </c>
      <c r="D45" s="53" t="s">
        <v>111</v>
      </c>
      <c r="E45" s="157">
        <f t="shared" si="1"/>
        <v>0</v>
      </c>
      <c r="F45" s="157">
        <f t="shared" si="2"/>
        <v>0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8"/>
      <c r="AT45" s="74" t="str">
        <f t="shared" si="3"/>
        <v> </v>
      </c>
      <c r="AV45" s="168">
        <f>SUM(E381:E382)</f>
        <v>0</v>
      </c>
      <c r="AW45" s="171" t="s">
        <v>2108</v>
      </c>
      <c r="AX45" s="172"/>
      <c r="AY45" s="173"/>
      <c r="AZ45" s="163"/>
      <c r="BA45" s="163"/>
      <c r="BB45" s="187"/>
      <c r="BC45" s="187"/>
      <c r="BD45" s="187"/>
    </row>
    <row r="46" spans="1:56" ht="13.5" customHeight="1">
      <c r="A46" s="8">
        <f t="shared" si="4"/>
        <v>0</v>
      </c>
      <c r="B46" s="57">
        <v>38</v>
      </c>
      <c r="C46" s="18" t="s">
        <v>61</v>
      </c>
      <c r="D46" s="53" t="s">
        <v>112</v>
      </c>
      <c r="E46" s="157">
        <f t="shared" si="1"/>
        <v>0</v>
      </c>
      <c r="F46" s="157">
        <f t="shared" si="2"/>
        <v>0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8"/>
      <c r="AT46" s="74" t="str">
        <f t="shared" si="3"/>
        <v> </v>
      </c>
      <c r="AV46" s="168">
        <f>SUM(E453:E455)</f>
        <v>0</v>
      </c>
      <c r="AW46" s="171" t="s">
        <v>2109</v>
      </c>
      <c r="AX46" s="172"/>
      <c r="AY46" s="173"/>
      <c r="AZ46" s="163"/>
      <c r="BA46" s="163"/>
      <c r="BB46" s="187"/>
      <c r="BC46" s="187"/>
      <c r="BD46" s="187"/>
    </row>
    <row r="47" spans="1:56" ht="13.5" customHeight="1">
      <c r="A47" s="8">
        <f t="shared" si="4"/>
        <v>0</v>
      </c>
      <c r="B47" s="57">
        <v>39</v>
      </c>
      <c r="C47" s="18" t="s">
        <v>1326</v>
      </c>
      <c r="D47" s="53" t="s">
        <v>113</v>
      </c>
      <c r="E47" s="157">
        <f t="shared" si="1"/>
        <v>0</v>
      </c>
      <c r="F47" s="157">
        <f t="shared" si="2"/>
        <v>0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8"/>
      <c r="AT47" s="74" t="str">
        <f t="shared" si="3"/>
        <v> </v>
      </c>
      <c r="AV47" s="168">
        <f>SUM(E456:E460)</f>
        <v>0</v>
      </c>
      <c r="AW47" s="171" t="s">
        <v>2110</v>
      </c>
      <c r="AX47" s="172"/>
      <c r="AY47" s="173"/>
      <c r="AZ47" s="163"/>
      <c r="BA47" s="163"/>
      <c r="BB47" s="187"/>
      <c r="BC47" s="187"/>
      <c r="BD47" s="187"/>
    </row>
    <row r="48" spans="1:56" ht="13.5" customHeight="1">
      <c r="A48" s="8">
        <f t="shared" si="4"/>
        <v>0</v>
      </c>
      <c r="B48" s="57">
        <v>40</v>
      </c>
      <c r="C48" s="18" t="s">
        <v>1073</v>
      </c>
      <c r="D48" s="53" t="s">
        <v>114</v>
      </c>
      <c r="E48" s="157">
        <f t="shared" si="1"/>
        <v>0</v>
      </c>
      <c r="F48" s="157">
        <f t="shared" si="2"/>
        <v>0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8"/>
      <c r="AT48" s="74" t="str">
        <f t="shared" si="3"/>
        <v> </v>
      </c>
      <c r="AV48" s="168">
        <f>SUM(E461:E465)</f>
        <v>0</v>
      </c>
      <c r="AW48" s="171" t="s">
        <v>2111</v>
      </c>
      <c r="AX48" s="172"/>
      <c r="AY48" s="173"/>
      <c r="AZ48" s="163"/>
      <c r="BA48" s="163"/>
      <c r="BB48" s="187"/>
      <c r="BC48" s="187"/>
      <c r="BD48" s="187"/>
    </row>
    <row r="49" spans="1:56" ht="13.5" customHeight="1">
      <c r="A49" s="8">
        <f t="shared" si="4"/>
        <v>0</v>
      </c>
      <c r="B49" s="57">
        <v>41</v>
      </c>
      <c r="C49" s="18" t="s">
        <v>69</v>
      </c>
      <c r="D49" s="53" t="s">
        <v>115</v>
      </c>
      <c r="E49" s="157">
        <f t="shared" si="1"/>
        <v>0</v>
      </c>
      <c r="F49" s="157">
        <f t="shared" si="2"/>
        <v>0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8"/>
      <c r="AT49" s="74" t="str">
        <f t="shared" si="3"/>
        <v> </v>
      </c>
      <c r="AV49" s="168">
        <f>SUM(E466:E470)</f>
        <v>0</v>
      </c>
      <c r="AW49" s="171" t="s">
        <v>2112</v>
      </c>
      <c r="AX49" s="172"/>
      <c r="AY49" s="173"/>
      <c r="AZ49" s="163"/>
      <c r="BA49" s="163"/>
      <c r="BB49" s="187"/>
      <c r="BC49" s="187"/>
      <c r="BD49" s="187"/>
    </row>
    <row r="50" spans="1:56" ht="13.5" customHeight="1">
      <c r="A50" s="8">
        <f t="shared" si="4"/>
        <v>0</v>
      </c>
      <c r="B50" s="57">
        <v>42</v>
      </c>
      <c r="C50" s="18" t="s">
        <v>1071</v>
      </c>
      <c r="D50" s="53" t="s">
        <v>116</v>
      </c>
      <c r="E50" s="157">
        <f t="shared" si="1"/>
        <v>0</v>
      </c>
      <c r="F50" s="157">
        <f t="shared" si="2"/>
        <v>0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8"/>
      <c r="AT50" s="74" t="str">
        <f t="shared" si="3"/>
        <v> </v>
      </c>
      <c r="AV50" s="168">
        <f>SUM(E473)</f>
        <v>0</v>
      </c>
      <c r="AW50" s="171" t="s">
        <v>2113</v>
      </c>
      <c r="AX50" s="172"/>
      <c r="AY50" s="173"/>
      <c r="AZ50" s="163"/>
      <c r="BA50" s="163"/>
      <c r="BB50" s="187"/>
      <c r="BC50" s="187"/>
      <c r="BD50" s="187"/>
    </row>
    <row r="51" spans="1:56" ht="13.5" customHeight="1">
      <c r="A51" s="8">
        <f t="shared" si="4"/>
        <v>0</v>
      </c>
      <c r="B51" s="57">
        <v>43</v>
      </c>
      <c r="C51" s="18" t="s">
        <v>1327</v>
      </c>
      <c r="D51" s="53" t="s">
        <v>117</v>
      </c>
      <c r="E51" s="157">
        <f t="shared" si="1"/>
        <v>0</v>
      </c>
      <c r="F51" s="157">
        <f t="shared" si="2"/>
        <v>0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8"/>
      <c r="AT51" s="74" t="str">
        <f t="shared" si="3"/>
        <v> </v>
      </c>
      <c r="AV51" s="168">
        <f>SUM(E485:E489)</f>
        <v>0</v>
      </c>
      <c r="AW51" s="171" t="s">
        <v>2114</v>
      </c>
      <c r="AX51" s="172"/>
      <c r="AY51" s="173"/>
      <c r="AZ51" s="163"/>
      <c r="BA51" s="163"/>
      <c r="BB51" s="187"/>
      <c r="BC51" s="187"/>
      <c r="BD51" s="187"/>
    </row>
    <row r="52" spans="1:56" ht="13.5" customHeight="1">
      <c r="A52" s="8">
        <f t="shared" si="4"/>
        <v>0</v>
      </c>
      <c r="B52" s="57">
        <v>44</v>
      </c>
      <c r="C52" s="18" t="s">
        <v>1067</v>
      </c>
      <c r="D52" s="53" t="s">
        <v>118</v>
      </c>
      <c r="E52" s="157">
        <f t="shared" si="1"/>
        <v>0</v>
      </c>
      <c r="F52" s="157">
        <f t="shared" si="2"/>
        <v>0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8"/>
      <c r="AT52" s="74" t="str">
        <f t="shared" si="3"/>
        <v> </v>
      </c>
      <c r="AV52" s="168">
        <f>SUM(E531:E536)</f>
        <v>0</v>
      </c>
      <c r="AW52" s="171" t="s">
        <v>2115</v>
      </c>
      <c r="AX52" s="172"/>
      <c r="AY52" s="173"/>
      <c r="AZ52" s="163"/>
      <c r="BA52" s="163"/>
      <c r="BB52" s="187"/>
      <c r="BC52" s="187"/>
      <c r="BD52" s="187"/>
    </row>
    <row r="53" spans="1:56" ht="13.5" customHeight="1">
      <c r="A53" s="8">
        <f t="shared" si="4"/>
        <v>0</v>
      </c>
      <c r="B53" s="57">
        <v>45</v>
      </c>
      <c r="C53" s="18" t="s">
        <v>1328</v>
      </c>
      <c r="D53" s="53" t="s">
        <v>119</v>
      </c>
      <c r="E53" s="157">
        <f t="shared" si="1"/>
        <v>0</v>
      </c>
      <c r="F53" s="157">
        <f t="shared" si="2"/>
        <v>0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8"/>
      <c r="AT53" s="74" t="str">
        <f t="shared" si="3"/>
        <v> </v>
      </c>
      <c r="AV53" s="168">
        <f>SUM(E563:E566)</f>
        <v>0</v>
      </c>
      <c r="AW53" s="171" t="s">
        <v>2116</v>
      </c>
      <c r="AX53" s="172"/>
      <c r="AY53" s="173"/>
      <c r="AZ53" s="163"/>
      <c r="BA53" s="163"/>
      <c r="BB53" s="187"/>
      <c r="BC53" s="187"/>
      <c r="BD53" s="187"/>
    </row>
    <row r="54" spans="1:56" ht="13.5" customHeight="1">
      <c r="A54" s="8">
        <f t="shared" si="4"/>
        <v>0</v>
      </c>
      <c r="B54" s="57">
        <v>46</v>
      </c>
      <c r="C54" s="18" t="s">
        <v>1075</v>
      </c>
      <c r="D54" s="53" t="s">
        <v>120</v>
      </c>
      <c r="E54" s="157">
        <f t="shared" si="1"/>
        <v>0</v>
      </c>
      <c r="F54" s="157">
        <f t="shared" si="2"/>
        <v>0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8"/>
      <c r="AT54" s="74" t="str">
        <f t="shared" si="3"/>
        <v> </v>
      </c>
      <c r="AV54" s="168">
        <f>SUM(E586:E591)</f>
        <v>0</v>
      </c>
      <c r="AW54" s="171" t="s">
        <v>2117</v>
      </c>
      <c r="AX54" s="172"/>
      <c r="AY54" s="173"/>
      <c r="AZ54" s="163"/>
      <c r="BA54" s="163"/>
      <c r="BB54" s="187"/>
      <c r="BC54" s="187"/>
      <c r="BD54" s="187"/>
    </row>
    <row r="55" spans="1:56" ht="13.5" customHeight="1">
      <c r="A55" s="8">
        <f t="shared" si="4"/>
        <v>0</v>
      </c>
      <c r="B55" s="57">
        <v>47</v>
      </c>
      <c r="C55" s="18" t="s">
        <v>1329</v>
      </c>
      <c r="D55" s="53" t="s">
        <v>1330</v>
      </c>
      <c r="E55" s="157">
        <f t="shared" si="1"/>
        <v>0</v>
      </c>
      <c r="F55" s="157">
        <f t="shared" si="2"/>
        <v>0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8"/>
      <c r="AT55" s="74" t="str">
        <f t="shared" si="3"/>
        <v> </v>
      </c>
      <c r="AV55" s="168">
        <f>SUM(E678:E685)+SUM(E686:E694)</f>
        <v>0</v>
      </c>
      <c r="AW55" s="171" t="s">
        <v>2118</v>
      </c>
      <c r="AX55" s="172"/>
      <c r="AY55" s="173"/>
      <c r="AZ55" s="163"/>
      <c r="BA55" s="163"/>
      <c r="BB55" s="187"/>
      <c r="BC55" s="187"/>
      <c r="BD55" s="187"/>
    </row>
    <row r="56" spans="1:56" ht="13.5" customHeight="1">
      <c r="A56" s="8">
        <f t="shared" si="4"/>
        <v>0</v>
      </c>
      <c r="B56" s="57">
        <v>48</v>
      </c>
      <c r="C56" s="18" t="s">
        <v>1331</v>
      </c>
      <c r="D56" s="53" t="s">
        <v>121</v>
      </c>
      <c r="E56" s="157">
        <f t="shared" si="1"/>
        <v>0</v>
      </c>
      <c r="F56" s="157">
        <f t="shared" si="2"/>
        <v>0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8"/>
      <c r="AT56" s="74" t="str">
        <f t="shared" si="3"/>
        <v> </v>
      </c>
      <c r="AV56" s="168">
        <f>SUM(E831:E876)</f>
        <v>0</v>
      </c>
      <c r="AW56" s="171" t="s">
        <v>2119</v>
      </c>
      <c r="AX56" s="172"/>
      <c r="AY56" s="173"/>
      <c r="AZ56" s="163"/>
      <c r="BA56" s="163"/>
      <c r="BB56" s="187"/>
      <c r="BC56" s="187"/>
      <c r="BD56" s="187"/>
    </row>
    <row r="57" spans="1:56" ht="13.5" customHeight="1">
      <c r="A57" s="8">
        <f t="shared" si="4"/>
        <v>0</v>
      </c>
      <c r="B57" s="57">
        <v>49</v>
      </c>
      <c r="C57" s="18" t="s">
        <v>1090</v>
      </c>
      <c r="D57" s="53" t="s">
        <v>122</v>
      </c>
      <c r="E57" s="157">
        <f t="shared" si="1"/>
        <v>0</v>
      </c>
      <c r="F57" s="157">
        <f t="shared" si="2"/>
        <v>0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8"/>
      <c r="AT57" s="74" t="str">
        <f t="shared" si="3"/>
        <v> </v>
      </c>
      <c r="AV57" s="168">
        <f>SUM(E837:E841)</f>
        <v>0</v>
      </c>
      <c r="AW57" s="171" t="s">
        <v>2120</v>
      </c>
      <c r="AX57" s="172"/>
      <c r="AY57" s="173"/>
      <c r="AZ57" s="163"/>
      <c r="BA57" s="163"/>
      <c r="BB57" s="187"/>
      <c r="BC57" s="187"/>
      <c r="BD57" s="187"/>
    </row>
    <row r="58" spans="1:56" ht="13.5" customHeight="1" thickBot="1">
      <c r="A58" s="8">
        <f t="shared" si="4"/>
        <v>0</v>
      </c>
      <c r="B58" s="57">
        <v>50</v>
      </c>
      <c r="C58" s="18" t="s">
        <v>1332</v>
      </c>
      <c r="D58" s="53" t="s">
        <v>123</v>
      </c>
      <c r="E58" s="157">
        <f t="shared" si="1"/>
        <v>0</v>
      </c>
      <c r="F58" s="157">
        <f t="shared" si="2"/>
        <v>0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8"/>
      <c r="AT58" s="74" t="str">
        <f t="shared" si="3"/>
        <v> </v>
      </c>
      <c r="AV58" s="169">
        <f>SUM(E279)</f>
        <v>0</v>
      </c>
      <c r="AW58" s="175" t="s">
        <v>2121</v>
      </c>
      <c r="AX58" s="176"/>
      <c r="AY58" s="177"/>
      <c r="AZ58" s="164"/>
      <c r="BA58" s="164"/>
      <c r="BB58" s="187"/>
      <c r="BC58" s="187"/>
      <c r="BD58" s="187"/>
    </row>
    <row r="59" spans="1:51" ht="13.5" customHeight="1" thickBot="1">
      <c r="A59" s="8">
        <f t="shared" si="4"/>
        <v>0</v>
      </c>
      <c r="B59" s="57">
        <v>51</v>
      </c>
      <c r="C59" s="18" t="s">
        <v>1091</v>
      </c>
      <c r="D59" s="53" t="s">
        <v>124</v>
      </c>
      <c r="E59" s="157">
        <f t="shared" si="1"/>
        <v>0</v>
      </c>
      <c r="F59" s="157">
        <f t="shared" si="2"/>
        <v>0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8"/>
      <c r="AT59" s="74" t="str">
        <f t="shared" si="3"/>
        <v> </v>
      </c>
      <c r="AV59" s="169">
        <f>SUM(E287)</f>
        <v>0</v>
      </c>
      <c r="AW59" s="175" t="s">
        <v>2123</v>
      </c>
      <c r="AX59" s="176"/>
      <c r="AY59" s="177"/>
    </row>
    <row r="60" spans="1:51" ht="13.5" customHeight="1" thickBot="1">
      <c r="A60" s="8">
        <f t="shared" si="4"/>
        <v>0</v>
      </c>
      <c r="B60" s="57">
        <v>52</v>
      </c>
      <c r="C60" s="18" t="s">
        <v>1092</v>
      </c>
      <c r="D60" s="53" t="s">
        <v>125</v>
      </c>
      <c r="E60" s="157">
        <f t="shared" si="1"/>
        <v>0</v>
      </c>
      <c r="F60" s="157">
        <f t="shared" si="2"/>
        <v>0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8"/>
      <c r="AT60" s="74" t="str">
        <f t="shared" si="3"/>
        <v> </v>
      </c>
      <c r="AV60" s="169">
        <f>SUM(E376)</f>
        <v>0</v>
      </c>
      <c r="AW60" s="175" t="s">
        <v>2124</v>
      </c>
      <c r="AX60" s="176"/>
      <c r="AY60" s="177"/>
    </row>
    <row r="61" spans="1:51" ht="13.5" customHeight="1" thickBot="1">
      <c r="A61" s="8">
        <f t="shared" si="4"/>
        <v>0</v>
      </c>
      <c r="B61" s="57">
        <v>53</v>
      </c>
      <c r="C61" s="18" t="s">
        <v>1333</v>
      </c>
      <c r="D61" s="53" t="s">
        <v>126</v>
      </c>
      <c r="E61" s="157">
        <f t="shared" si="1"/>
        <v>0</v>
      </c>
      <c r="F61" s="157">
        <f t="shared" si="2"/>
        <v>0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8"/>
      <c r="AT61" s="74" t="str">
        <f t="shared" si="3"/>
        <v> </v>
      </c>
      <c r="AV61" s="169">
        <f>SUM(E378)</f>
        <v>0</v>
      </c>
      <c r="AW61" s="175" t="s">
        <v>2125</v>
      </c>
      <c r="AX61" s="176"/>
      <c r="AY61" s="177"/>
    </row>
    <row r="62" spans="1:51" ht="13.5" customHeight="1" thickBot="1">
      <c r="A62" s="8">
        <f t="shared" si="4"/>
        <v>0</v>
      </c>
      <c r="B62" s="57">
        <v>54</v>
      </c>
      <c r="C62" s="18" t="s">
        <v>1334</v>
      </c>
      <c r="D62" s="53" t="s">
        <v>127</v>
      </c>
      <c r="E62" s="157">
        <f t="shared" si="1"/>
        <v>0</v>
      </c>
      <c r="F62" s="157">
        <f t="shared" si="2"/>
        <v>0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8"/>
      <c r="AT62" s="74" t="str">
        <f t="shared" si="3"/>
        <v> </v>
      </c>
      <c r="AV62" s="169">
        <f>SUM(E695:E697)</f>
        <v>0</v>
      </c>
      <c r="AW62" s="175" t="s">
        <v>2126</v>
      </c>
      <c r="AX62" s="176"/>
      <c r="AY62" s="177"/>
    </row>
    <row r="63" spans="1:51" ht="13.5" customHeight="1" thickBot="1">
      <c r="A63" s="8">
        <f t="shared" si="4"/>
        <v>0</v>
      </c>
      <c r="B63" s="57">
        <v>55</v>
      </c>
      <c r="C63" s="18" t="s">
        <v>1335</v>
      </c>
      <c r="D63" s="53" t="s">
        <v>128</v>
      </c>
      <c r="E63" s="157">
        <f t="shared" si="1"/>
        <v>0</v>
      </c>
      <c r="F63" s="157">
        <f t="shared" si="2"/>
        <v>0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8"/>
      <c r="AT63" s="74" t="str">
        <f t="shared" si="3"/>
        <v> </v>
      </c>
      <c r="AV63" s="169">
        <f>SUM(E868)</f>
        <v>0</v>
      </c>
      <c r="AW63" s="175" t="s">
        <v>2127</v>
      </c>
      <c r="AX63" s="176"/>
      <c r="AY63" s="177"/>
    </row>
    <row r="64" spans="1:51" ht="13.5" customHeight="1" thickBot="1">
      <c r="A64" s="8">
        <f t="shared" si="4"/>
        <v>0</v>
      </c>
      <c r="B64" s="57">
        <v>56</v>
      </c>
      <c r="C64" s="18" t="s">
        <v>1093</v>
      </c>
      <c r="D64" s="53" t="s">
        <v>129</v>
      </c>
      <c r="E64" s="157">
        <f t="shared" si="1"/>
        <v>0</v>
      </c>
      <c r="F64" s="157">
        <f t="shared" si="2"/>
        <v>0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8"/>
      <c r="AT64" s="74" t="str">
        <f t="shared" si="3"/>
        <v> </v>
      </c>
      <c r="AV64" s="169">
        <f>SUM(E307:E363)</f>
        <v>0</v>
      </c>
      <c r="AW64" s="175" t="s">
        <v>2128</v>
      </c>
      <c r="AX64" s="176"/>
      <c r="AY64" s="177"/>
    </row>
    <row r="65" spans="1:46" ht="13.5" customHeight="1">
      <c r="A65" s="8">
        <f t="shared" si="4"/>
        <v>0</v>
      </c>
      <c r="B65" s="59">
        <v>57</v>
      </c>
      <c r="C65" s="20" t="s">
        <v>1336</v>
      </c>
      <c r="D65" s="53" t="s">
        <v>130</v>
      </c>
      <c r="E65" s="157">
        <f t="shared" si="1"/>
        <v>0</v>
      </c>
      <c r="F65" s="157">
        <f t="shared" si="2"/>
        <v>0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8"/>
      <c r="AT65" s="74" t="str">
        <f t="shared" si="3"/>
        <v> </v>
      </c>
    </row>
    <row r="66" spans="1:46" ht="13.5" customHeight="1">
      <c r="A66" s="8">
        <f t="shared" si="4"/>
        <v>0</v>
      </c>
      <c r="B66" s="57">
        <v>58</v>
      </c>
      <c r="C66" s="18" t="s">
        <v>1337</v>
      </c>
      <c r="D66" s="53" t="s">
        <v>131</v>
      </c>
      <c r="E66" s="157">
        <f t="shared" si="1"/>
        <v>0</v>
      </c>
      <c r="F66" s="157">
        <f t="shared" si="2"/>
        <v>0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8"/>
      <c r="AT66" s="74" t="str">
        <f t="shared" si="3"/>
        <v> </v>
      </c>
    </row>
    <row r="67" spans="1:46" ht="13.5" customHeight="1">
      <c r="A67" s="8">
        <f t="shared" si="4"/>
        <v>0</v>
      </c>
      <c r="B67" s="57">
        <v>59</v>
      </c>
      <c r="C67" s="18" t="s">
        <v>1338</v>
      </c>
      <c r="D67" s="53" t="s">
        <v>132</v>
      </c>
      <c r="E67" s="157">
        <f t="shared" si="1"/>
        <v>0</v>
      </c>
      <c r="F67" s="157">
        <f t="shared" si="2"/>
        <v>0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8"/>
      <c r="AT67" s="74" t="str">
        <f t="shared" si="3"/>
        <v> </v>
      </c>
    </row>
    <row r="68" spans="1:46" ht="13.5" customHeight="1">
      <c r="A68" s="8">
        <f t="shared" si="4"/>
        <v>0</v>
      </c>
      <c r="B68" s="57">
        <v>60</v>
      </c>
      <c r="C68" s="18" t="s">
        <v>1339</v>
      </c>
      <c r="D68" s="53" t="s">
        <v>133</v>
      </c>
      <c r="E68" s="157">
        <f t="shared" si="1"/>
        <v>0</v>
      </c>
      <c r="F68" s="157">
        <f t="shared" si="2"/>
        <v>0</v>
      </c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8"/>
      <c r="AT68" s="74" t="str">
        <f t="shared" si="3"/>
        <v> </v>
      </c>
    </row>
    <row r="69" spans="1:46" ht="13.5" customHeight="1">
      <c r="A69" s="8">
        <f t="shared" si="4"/>
        <v>0</v>
      </c>
      <c r="B69" s="57">
        <v>61</v>
      </c>
      <c r="C69" s="18" t="s">
        <v>1340</v>
      </c>
      <c r="D69" s="53" t="s">
        <v>134</v>
      </c>
      <c r="E69" s="157">
        <f t="shared" si="1"/>
        <v>0</v>
      </c>
      <c r="F69" s="157">
        <f t="shared" si="2"/>
        <v>0</v>
      </c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8"/>
      <c r="AT69" s="74" t="str">
        <f t="shared" si="3"/>
        <v> </v>
      </c>
    </row>
    <row r="70" spans="1:46" ht="13.5" customHeight="1">
      <c r="A70" s="8">
        <f t="shared" si="4"/>
        <v>0</v>
      </c>
      <c r="B70" s="57">
        <v>62</v>
      </c>
      <c r="C70" s="18" t="s">
        <v>1094</v>
      </c>
      <c r="D70" s="53" t="s">
        <v>135</v>
      </c>
      <c r="E70" s="157">
        <f t="shared" si="1"/>
        <v>0</v>
      </c>
      <c r="F70" s="157">
        <f t="shared" si="2"/>
        <v>0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8"/>
      <c r="AT70" s="74" t="str">
        <f t="shared" si="3"/>
        <v> </v>
      </c>
    </row>
    <row r="71" spans="1:46" ht="13.5" customHeight="1">
      <c r="A71" s="8">
        <f t="shared" si="4"/>
        <v>0</v>
      </c>
      <c r="B71" s="57">
        <v>63</v>
      </c>
      <c r="C71" s="18" t="s">
        <v>1341</v>
      </c>
      <c r="D71" s="53" t="s">
        <v>136</v>
      </c>
      <c r="E71" s="157">
        <f t="shared" si="1"/>
        <v>0</v>
      </c>
      <c r="F71" s="157">
        <f t="shared" si="2"/>
        <v>0</v>
      </c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8"/>
      <c r="AT71" s="74" t="str">
        <f t="shared" si="3"/>
        <v> </v>
      </c>
    </row>
    <row r="72" spans="1:46" ht="13.5" customHeight="1">
      <c r="A72" s="8">
        <f t="shared" si="4"/>
        <v>0</v>
      </c>
      <c r="B72" s="57">
        <v>64</v>
      </c>
      <c r="C72" s="18" t="s">
        <v>1095</v>
      </c>
      <c r="D72" s="53" t="s">
        <v>137</v>
      </c>
      <c r="E72" s="157">
        <f t="shared" si="1"/>
        <v>0</v>
      </c>
      <c r="F72" s="157">
        <f t="shared" si="2"/>
        <v>0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8"/>
      <c r="AT72" s="74" t="str">
        <f t="shared" si="3"/>
        <v> </v>
      </c>
    </row>
    <row r="73" spans="1:46" ht="13.5" customHeight="1">
      <c r="A73" s="8">
        <f t="shared" si="4"/>
        <v>0</v>
      </c>
      <c r="B73" s="57">
        <v>65</v>
      </c>
      <c r="C73" s="18" t="s">
        <v>1096</v>
      </c>
      <c r="D73" s="53" t="s">
        <v>138</v>
      </c>
      <c r="E73" s="157">
        <f t="shared" si="1"/>
        <v>0</v>
      </c>
      <c r="F73" s="157">
        <f t="shared" si="2"/>
        <v>0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8"/>
      <c r="AT73" s="74" t="str">
        <f t="shared" si="3"/>
        <v> </v>
      </c>
    </row>
    <row r="74" spans="1:46" ht="13.5" customHeight="1">
      <c r="A74" s="8">
        <f t="shared" si="4"/>
        <v>0</v>
      </c>
      <c r="B74" s="57">
        <v>66</v>
      </c>
      <c r="C74" s="18" t="s">
        <v>1097</v>
      </c>
      <c r="D74" s="53" t="s">
        <v>139</v>
      </c>
      <c r="E74" s="157">
        <f aca="true" t="shared" si="6" ref="E74:E137">SUM(G74+I74+K74+M74+O74+Q74+S74+U74+W74+Y74+AA74+AC74+AE74+AG74+AI74+AK74+AM74+AO74+AQ74)</f>
        <v>0</v>
      </c>
      <c r="F74" s="157">
        <f aca="true" t="shared" si="7" ref="F74:F137">SUM(H74+J74+L74+N74+P74+R74+T74+V74+X74+Z74+AB74+AD74+AF74+AH74+AJ74+AL74+AN74+AP74+AR74)</f>
        <v>0</v>
      </c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8"/>
      <c r="AT74" s="74" t="str">
        <f aca="true" t="shared" si="8" ref="AT74:AT137">IF(E74&gt;=F74," "," ERONAT")</f>
        <v> </v>
      </c>
    </row>
    <row r="75" spans="1:46" ht="13.5" customHeight="1">
      <c r="A75" s="8">
        <f t="shared" si="4"/>
        <v>0</v>
      </c>
      <c r="B75" s="57">
        <v>67</v>
      </c>
      <c r="C75" s="18" t="s">
        <v>1098</v>
      </c>
      <c r="D75" s="53" t="s">
        <v>140</v>
      </c>
      <c r="E75" s="157">
        <f t="shared" si="6"/>
        <v>0</v>
      </c>
      <c r="F75" s="157">
        <f t="shared" si="7"/>
        <v>0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8"/>
      <c r="AT75" s="74" t="str">
        <f t="shared" si="8"/>
        <v> </v>
      </c>
    </row>
    <row r="76" spans="1:46" ht="13.5" customHeight="1">
      <c r="A76" s="8">
        <f aca="true" t="shared" si="9" ref="A76:A139">+$A$9</f>
        <v>0</v>
      </c>
      <c r="B76" s="57">
        <v>68</v>
      </c>
      <c r="C76" s="18" t="s">
        <v>64</v>
      </c>
      <c r="D76" s="53" t="s">
        <v>141</v>
      </c>
      <c r="E76" s="157">
        <f t="shared" si="6"/>
        <v>0</v>
      </c>
      <c r="F76" s="157">
        <f t="shared" si="7"/>
        <v>0</v>
      </c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8"/>
      <c r="AT76" s="74" t="str">
        <f t="shared" si="8"/>
        <v> </v>
      </c>
    </row>
    <row r="77" spans="1:46" ht="13.5" customHeight="1">
      <c r="A77" s="8">
        <f t="shared" si="9"/>
        <v>0</v>
      </c>
      <c r="B77" s="57">
        <v>69</v>
      </c>
      <c r="C77" s="18" t="s">
        <v>45</v>
      </c>
      <c r="D77" s="53" t="s">
        <v>142</v>
      </c>
      <c r="E77" s="157">
        <f t="shared" si="6"/>
        <v>0</v>
      </c>
      <c r="F77" s="157">
        <f t="shared" si="7"/>
        <v>0</v>
      </c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8"/>
      <c r="AT77" s="74" t="str">
        <f t="shared" si="8"/>
        <v> </v>
      </c>
    </row>
    <row r="78" spans="1:46" ht="13.5" customHeight="1">
      <c r="A78" s="8">
        <f t="shared" si="9"/>
        <v>0</v>
      </c>
      <c r="B78" s="57">
        <v>70</v>
      </c>
      <c r="C78" s="18" t="s">
        <v>62</v>
      </c>
      <c r="D78" s="53" t="s">
        <v>143</v>
      </c>
      <c r="E78" s="157">
        <f t="shared" si="6"/>
        <v>0</v>
      </c>
      <c r="F78" s="157">
        <f t="shared" si="7"/>
        <v>0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8"/>
      <c r="AT78" s="74" t="str">
        <f t="shared" si="8"/>
        <v> </v>
      </c>
    </row>
    <row r="79" spans="1:46" ht="13.5" customHeight="1">
      <c r="A79" s="8">
        <f t="shared" si="9"/>
        <v>0</v>
      </c>
      <c r="B79" s="57">
        <v>71</v>
      </c>
      <c r="C79" s="18" t="s">
        <v>1099</v>
      </c>
      <c r="D79" s="53" t="s">
        <v>144</v>
      </c>
      <c r="E79" s="157">
        <f t="shared" si="6"/>
        <v>0</v>
      </c>
      <c r="F79" s="157">
        <f t="shared" si="7"/>
        <v>0</v>
      </c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8"/>
      <c r="AT79" s="74" t="str">
        <f t="shared" si="8"/>
        <v> </v>
      </c>
    </row>
    <row r="80" spans="1:46" ht="13.5" customHeight="1">
      <c r="A80" s="8">
        <f t="shared" si="9"/>
        <v>0</v>
      </c>
      <c r="B80" s="57">
        <v>72</v>
      </c>
      <c r="C80" s="18" t="s">
        <v>65</v>
      </c>
      <c r="D80" s="53" t="s">
        <v>145</v>
      </c>
      <c r="E80" s="157">
        <f t="shared" si="6"/>
        <v>0</v>
      </c>
      <c r="F80" s="157">
        <f t="shared" si="7"/>
        <v>0</v>
      </c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8"/>
      <c r="AT80" s="74" t="str">
        <f t="shared" si="8"/>
        <v> </v>
      </c>
    </row>
    <row r="81" spans="1:46" ht="13.5" customHeight="1">
      <c r="A81" s="8">
        <f t="shared" si="9"/>
        <v>0</v>
      </c>
      <c r="B81" s="57">
        <v>73</v>
      </c>
      <c r="C81" s="18" t="s">
        <v>1100</v>
      </c>
      <c r="D81" s="53" t="s">
        <v>146</v>
      </c>
      <c r="E81" s="157">
        <f t="shared" si="6"/>
        <v>0</v>
      </c>
      <c r="F81" s="157">
        <f t="shared" si="7"/>
        <v>0</v>
      </c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8"/>
      <c r="AT81" s="74" t="str">
        <f t="shared" si="8"/>
        <v> </v>
      </c>
    </row>
    <row r="82" spans="1:46" ht="13.5" customHeight="1">
      <c r="A82" s="8">
        <f t="shared" si="9"/>
        <v>0</v>
      </c>
      <c r="B82" s="57">
        <v>74</v>
      </c>
      <c r="C82" s="18" t="s">
        <v>1101</v>
      </c>
      <c r="D82" s="53" t="s">
        <v>147</v>
      </c>
      <c r="E82" s="157">
        <f t="shared" si="6"/>
        <v>0</v>
      </c>
      <c r="F82" s="157">
        <f t="shared" si="7"/>
        <v>0</v>
      </c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8"/>
      <c r="AT82" s="74" t="str">
        <f t="shared" si="8"/>
        <v> </v>
      </c>
    </row>
    <row r="83" spans="1:46" ht="13.5" customHeight="1">
      <c r="A83" s="8">
        <f t="shared" si="9"/>
        <v>0</v>
      </c>
      <c r="B83" s="57">
        <v>75</v>
      </c>
      <c r="C83" s="18" t="s">
        <v>1102</v>
      </c>
      <c r="D83" s="53" t="s">
        <v>148</v>
      </c>
      <c r="E83" s="157">
        <f t="shared" si="6"/>
        <v>0</v>
      </c>
      <c r="F83" s="157">
        <f t="shared" si="7"/>
        <v>0</v>
      </c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8"/>
      <c r="AT83" s="74" t="str">
        <f t="shared" si="8"/>
        <v> </v>
      </c>
    </row>
    <row r="84" spans="1:46" ht="13.5" customHeight="1">
      <c r="A84" s="8">
        <f t="shared" si="9"/>
        <v>0</v>
      </c>
      <c r="B84" s="57">
        <v>76</v>
      </c>
      <c r="C84" s="18" t="s">
        <v>1103</v>
      </c>
      <c r="D84" s="53" t="s">
        <v>149</v>
      </c>
      <c r="E84" s="157">
        <f t="shared" si="6"/>
        <v>0</v>
      </c>
      <c r="F84" s="157">
        <f t="shared" si="7"/>
        <v>0</v>
      </c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8"/>
      <c r="AT84" s="74" t="str">
        <f t="shared" si="8"/>
        <v> </v>
      </c>
    </row>
    <row r="85" spans="1:46" ht="13.5" customHeight="1">
      <c r="A85" s="8">
        <f t="shared" si="9"/>
        <v>0</v>
      </c>
      <c r="B85" s="57">
        <v>77</v>
      </c>
      <c r="C85" s="18" t="s">
        <v>1104</v>
      </c>
      <c r="D85" s="53" t="s">
        <v>150</v>
      </c>
      <c r="E85" s="157">
        <f t="shared" si="6"/>
        <v>0</v>
      </c>
      <c r="F85" s="157">
        <f t="shared" si="7"/>
        <v>0</v>
      </c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8"/>
      <c r="AT85" s="74" t="str">
        <f t="shared" si="8"/>
        <v> </v>
      </c>
    </row>
    <row r="86" spans="1:46" ht="13.5" customHeight="1">
      <c r="A86" s="8">
        <f t="shared" si="9"/>
        <v>0</v>
      </c>
      <c r="B86" s="57">
        <v>78</v>
      </c>
      <c r="C86" s="18" t="s">
        <v>1342</v>
      </c>
      <c r="D86" s="53" t="s">
        <v>151</v>
      </c>
      <c r="E86" s="157">
        <f t="shared" si="6"/>
        <v>0</v>
      </c>
      <c r="F86" s="157">
        <f t="shared" si="7"/>
        <v>0</v>
      </c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8"/>
      <c r="AT86" s="74" t="str">
        <f t="shared" si="8"/>
        <v> </v>
      </c>
    </row>
    <row r="87" spans="1:46" ht="13.5" customHeight="1">
      <c r="A87" s="8">
        <f t="shared" si="9"/>
        <v>0</v>
      </c>
      <c r="B87" s="57">
        <v>79</v>
      </c>
      <c r="C87" s="18" t="s">
        <v>1343</v>
      </c>
      <c r="D87" s="53" t="s">
        <v>152</v>
      </c>
      <c r="E87" s="157">
        <f t="shared" si="6"/>
        <v>0</v>
      </c>
      <c r="F87" s="157">
        <f t="shared" si="7"/>
        <v>0</v>
      </c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8"/>
      <c r="AT87" s="74" t="str">
        <f t="shared" si="8"/>
        <v> </v>
      </c>
    </row>
    <row r="88" spans="1:46" ht="13.5" customHeight="1">
      <c r="A88" s="8">
        <f t="shared" si="9"/>
        <v>0</v>
      </c>
      <c r="B88" s="57">
        <v>80</v>
      </c>
      <c r="C88" s="18" t="s">
        <v>1344</v>
      </c>
      <c r="D88" s="53" t="s">
        <v>153</v>
      </c>
      <c r="E88" s="157">
        <f t="shared" si="6"/>
        <v>0</v>
      </c>
      <c r="F88" s="157">
        <f t="shared" si="7"/>
        <v>0</v>
      </c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8"/>
      <c r="AT88" s="74" t="str">
        <f t="shared" si="8"/>
        <v> </v>
      </c>
    </row>
    <row r="89" spans="1:46" ht="13.5" customHeight="1">
      <c r="A89" s="8">
        <f t="shared" si="9"/>
        <v>0</v>
      </c>
      <c r="B89" s="57">
        <v>81</v>
      </c>
      <c r="C89" s="18" t="s">
        <v>1345</v>
      </c>
      <c r="D89" s="53" t="s">
        <v>154</v>
      </c>
      <c r="E89" s="157">
        <f t="shared" si="6"/>
        <v>0</v>
      </c>
      <c r="F89" s="157">
        <f t="shared" si="7"/>
        <v>0</v>
      </c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8"/>
      <c r="AT89" s="74" t="str">
        <f t="shared" si="8"/>
        <v> </v>
      </c>
    </row>
    <row r="90" spans="1:46" ht="13.5" customHeight="1">
      <c r="A90" s="8">
        <f t="shared" si="9"/>
        <v>0</v>
      </c>
      <c r="B90" s="57">
        <v>82</v>
      </c>
      <c r="C90" s="18" t="s">
        <v>1346</v>
      </c>
      <c r="D90" s="53" t="s">
        <v>155</v>
      </c>
      <c r="E90" s="157">
        <f t="shared" si="6"/>
        <v>0</v>
      </c>
      <c r="F90" s="157">
        <f t="shared" si="7"/>
        <v>0</v>
      </c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8"/>
      <c r="AT90" s="74" t="str">
        <f t="shared" si="8"/>
        <v> </v>
      </c>
    </row>
    <row r="91" spans="1:46" ht="13.5" customHeight="1">
      <c r="A91" s="8">
        <f t="shared" si="9"/>
        <v>0</v>
      </c>
      <c r="B91" s="57">
        <v>83</v>
      </c>
      <c r="C91" s="18" t="s">
        <v>1347</v>
      </c>
      <c r="D91" s="53" t="s">
        <v>156</v>
      </c>
      <c r="E91" s="157">
        <f t="shared" si="6"/>
        <v>0</v>
      </c>
      <c r="F91" s="157">
        <f t="shared" si="7"/>
        <v>0</v>
      </c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8"/>
      <c r="AT91" s="74" t="str">
        <f t="shared" si="8"/>
        <v> </v>
      </c>
    </row>
    <row r="92" spans="1:46" ht="13.5" customHeight="1">
      <c r="A92" s="8">
        <f t="shared" si="9"/>
        <v>0</v>
      </c>
      <c r="B92" s="57">
        <v>84</v>
      </c>
      <c r="C92" s="18" t="s">
        <v>1348</v>
      </c>
      <c r="D92" s="53" t="s">
        <v>157</v>
      </c>
      <c r="E92" s="157">
        <f t="shared" si="6"/>
        <v>0</v>
      </c>
      <c r="F92" s="157">
        <f t="shared" si="7"/>
        <v>0</v>
      </c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8"/>
      <c r="AT92" s="74" t="str">
        <f t="shared" si="8"/>
        <v> </v>
      </c>
    </row>
    <row r="93" spans="1:46" ht="13.5" customHeight="1">
      <c r="A93" s="8">
        <f t="shared" si="9"/>
        <v>0</v>
      </c>
      <c r="B93" s="57">
        <v>85</v>
      </c>
      <c r="C93" s="18" t="s">
        <v>1349</v>
      </c>
      <c r="D93" s="53" t="s">
        <v>158</v>
      </c>
      <c r="E93" s="157">
        <f t="shared" si="6"/>
        <v>0</v>
      </c>
      <c r="F93" s="157">
        <f t="shared" si="7"/>
        <v>0</v>
      </c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8"/>
      <c r="AT93" s="74" t="str">
        <f t="shared" si="8"/>
        <v> </v>
      </c>
    </row>
    <row r="94" spans="1:46" ht="13.5" customHeight="1">
      <c r="A94" s="8">
        <f t="shared" si="9"/>
        <v>0</v>
      </c>
      <c r="B94" s="57">
        <v>86</v>
      </c>
      <c r="C94" s="18" t="s">
        <v>1350</v>
      </c>
      <c r="D94" s="53" t="s">
        <v>159</v>
      </c>
      <c r="E94" s="157">
        <f t="shared" si="6"/>
        <v>0</v>
      </c>
      <c r="F94" s="157">
        <f t="shared" si="7"/>
        <v>0</v>
      </c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8"/>
      <c r="AT94" s="74" t="str">
        <f t="shared" si="8"/>
        <v> </v>
      </c>
    </row>
    <row r="95" spans="1:46" ht="13.5" customHeight="1">
      <c r="A95" s="8">
        <f t="shared" si="9"/>
        <v>0</v>
      </c>
      <c r="B95" s="57">
        <v>87</v>
      </c>
      <c r="C95" s="18" t="s">
        <v>1351</v>
      </c>
      <c r="D95" s="53" t="s">
        <v>160</v>
      </c>
      <c r="E95" s="157">
        <f t="shared" si="6"/>
        <v>0</v>
      </c>
      <c r="F95" s="157">
        <f t="shared" si="7"/>
        <v>0</v>
      </c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8"/>
      <c r="AT95" s="74" t="str">
        <f t="shared" si="8"/>
        <v> </v>
      </c>
    </row>
    <row r="96" spans="1:46" ht="13.5" customHeight="1">
      <c r="A96" s="8">
        <f t="shared" si="9"/>
        <v>0</v>
      </c>
      <c r="B96" s="57">
        <v>88</v>
      </c>
      <c r="C96" s="20" t="s">
        <v>1352</v>
      </c>
      <c r="D96" s="53" t="s">
        <v>161</v>
      </c>
      <c r="E96" s="157">
        <f t="shared" si="6"/>
        <v>0</v>
      </c>
      <c r="F96" s="157">
        <f t="shared" si="7"/>
        <v>0</v>
      </c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8"/>
      <c r="AT96" s="74" t="str">
        <f t="shared" si="8"/>
        <v> </v>
      </c>
    </row>
    <row r="97" spans="1:46" ht="13.5" customHeight="1">
      <c r="A97" s="8">
        <f t="shared" si="9"/>
        <v>0</v>
      </c>
      <c r="B97" s="57">
        <v>89</v>
      </c>
      <c r="C97" s="18" t="s">
        <v>1353</v>
      </c>
      <c r="D97" s="53" t="s">
        <v>162</v>
      </c>
      <c r="E97" s="157">
        <f t="shared" si="6"/>
        <v>0</v>
      </c>
      <c r="F97" s="157">
        <f t="shared" si="7"/>
        <v>0</v>
      </c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8"/>
      <c r="AT97" s="74" t="str">
        <f t="shared" si="8"/>
        <v> </v>
      </c>
    </row>
    <row r="98" spans="1:46" ht="13.5" customHeight="1">
      <c r="A98" s="8">
        <f t="shared" si="9"/>
        <v>0</v>
      </c>
      <c r="B98" s="57">
        <v>90</v>
      </c>
      <c r="C98" s="18" t="s">
        <v>1354</v>
      </c>
      <c r="D98" s="53" t="s">
        <v>163</v>
      </c>
      <c r="E98" s="157">
        <f t="shared" si="6"/>
        <v>0</v>
      </c>
      <c r="F98" s="157">
        <f t="shared" si="7"/>
        <v>0</v>
      </c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8"/>
      <c r="AT98" s="74" t="str">
        <f t="shared" si="8"/>
        <v> </v>
      </c>
    </row>
    <row r="99" spans="1:46" ht="13.5" customHeight="1">
      <c r="A99" s="8">
        <f t="shared" si="9"/>
        <v>0</v>
      </c>
      <c r="B99" s="57">
        <v>91</v>
      </c>
      <c r="C99" s="18" t="s">
        <v>1355</v>
      </c>
      <c r="D99" s="53" t="s">
        <v>164</v>
      </c>
      <c r="E99" s="157">
        <f t="shared" si="6"/>
        <v>0</v>
      </c>
      <c r="F99" s="157">
        <f t="shared" si="7"/>
        <v>0</v>
      </c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8"/>
      <c r="AT99" s="74" t="str">
        <f t="shared" si="8"/>
        <v> </v>
      </c>
    </row>
    <row r="100" spans="1:46" ht="13.5" customHeight="1">
      <c r="A100" s="8">
        <f t="shared" si="9"/>
        <v>0</v>
      </c>
      <c r="B100" s="57">
        <v>92</v>
      </c>
      <c r="C100" s="18" t="s">
        <v>1356</v>
      </c>
      <c r="D100" s="53" t="s">
        <v>165</v>
      </c>
      <c r="E100" s="157">
        <f t="shared" si="6"/>
        <v>0</v>
      </c>
      <c r="F100" s="157">
        <f t="shared" si="7"/>
        <v>0</v>
      </c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8"/>
      <c r="AT100" s="74" t="str">
        <f t="shared" si="8"/>
        <v> </v>
      </c>
    </row>
    <row r="101" spans="1:46" ht="13.5" customHeight="1">
      <c r="A101" s="8">
        <f t="shared" si="9"/>
        <v>0</v>
      </c>
      <c r="B101" s="57">
        <v>93</v>
      </c>
      <c r="C101" s="18" t="s">
        <v>1357</v>
      </c>
      <c r="D101" s="53" t="s">
        <v>166</v>
      </c>
      <c r="E101" s="157">
        <f t="shared" si="6"/>
        <v>0</v>
      </c>
      <c r="F101" s="157">
        <f t="shared" si="7"/>
        <v>0</v>
      </c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8"/>
      <c r="AT101" s="74" t="str">
        <f t="shared" si="8"/>
        <v> </v>
      </c>
    </row>
    <row r="102" spans="1:46" ht="13.5" customHeight="1">
      <c r="A102" s="8">
        <f t="shared" si="9"/>
        <v>0</v>
      </c>
      <c r="B102" s="59">
        <v>94</v>
      </c>
      <c r="C102" s="85" t="s">
        <v>1358</v>
      </c>
      <c r="D102" s="53" t="s">
        <v>167</v>
      </c>
      <c r="E102" s="157">
        <f t="shared" si="6"/>
        <v>0</v>
      </c>
      <c r="F102" s="157">
        <f t="shared" si="7"/>
        <v>0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8"/>
      <c r="AT102" s="74" t="str">
        <f t="shared" si="8"/>
        <v> </v>
      </c>
    </row>
    <row r="103" spans="1:46" ht="13.5" customHeight="1">
      <c r="A103" s="8">
        <f t="shared" si="9"/>
        <v>0</v>
      </c>
      <c r="B103" s="57">
        <v>95</v>
      </c>
      <c r="C103" s="18" t="s">
        <v>1105</v>
      </c>
      <c r="D103" s="53" t="s">
        <v>168</v>
      </c>
      <c r="E103" s="157">
        <f t="shared" si="6"/>
        <v>0</v>
      </c>
      <c r="F103" s="157">
        <f t="shared" si="7"/>
        <v>0</v>
      </c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8"/>
      <c r="AT103" s="74" t="str">
        <f t="shared" si="8"/>
        <v> </v>
      </c>
    </row>
    <row r="104" spans="1:46" ht="13.5" customHeight="1">
      <c r="A104" s="8">
        <f t="shared" si="9"/>
        <v>0</v>
      </c>
      <c r="B104" s="57">
        <v>96</v>
      </c>
      <c r="C104" s="18" t="s">
        <v>1106</v>
      </c>
      <c r="D104" s="53" t="s">
        <v>169</v>
      </c>
      <c r="E104" s="157">
        <f t="shared" si="6"/>
        <v>0</v>
      </c>
      <c r="F104" s="157">
        <f t="shared" si="7"/>
        <v>0</v>
      </c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8"/>
      <c r="AT104" s="74" t="str">
        <f t="shared" si="8"/>
        <v> </v>
      </c>
    </row>
    <row r="105" spans="1:46" ht="13.5" customHeight="1">
      <c r="A105" s="8">
        <f t="shared" si="9"/>
        <v>0</v>
      </c>
      <c r="B105" s="57">
        <v>97</v>
      </c>
      <c r="C105" s="18" t="s">
        <v>1359</v>
      </c>
      <c r="D105" s="53" t="s">
        <v>170</v>
      </c>
      <c r="E105" s="157">
        <f t="shared" si="6"/>
        <v>0</v>
      </c>
      <c r="F105" s="157">
        <f t="shared" si="7"/>
        <v>0</v>
      </c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8"/>
      <c r="AT105" s="74" t="str">
        <f t="shared" si="8"/>
        <v> </v>
      </c>
    </row>
    <row r="106" spans="1:46" ht="13.5" customHeight="1">
      <c r="A106" s="8">
        <f t="shared" si="9"/>
        <v>0</v>
      </c>
      <c r="B106" s="57">
        <v>98</v>
      </c>
      <c r="C106" s="18" t="s">
        <v>1360</v>
      </c>
      <c r="D106" s="53" t="s">
        <v>171</v>
      </c>
      <c r="E106" s="157">
        <f t="shared" si="6"/>
        <v>0</v>
      </c>
      <c r="F106" s="157">
        <f t="shared" si="7"/>
        <v>0</v>
      </c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8"/>
      <c r="AT106" s="74" t="str">
        <f t="shared" si="8"/>
        <v> </v>
      </c>
    </row>
    <row r="107" spans="1:46" ht="13.5" customHeight="1">
      <c r="A107" s="8">
        <f t="shared" si="9"/>
        <v>0</v>
      </c>
      <c r="B107" s="57">
        <v>99</v>
      </c>
      <c r="C107" s="18" t="s">
        <v>1361</v>
      </c>
      <c r="D107" s="53" t="s">
        <v>172</v>
      </c>
      <c r="E107" s="157">
        <f t="shared" si="6"/>
        <v>0</v>
      </c>
      <c r="F107" s="157">
        <f t="shared" si="7"/>
        <v>0</v>
      </c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8"/>
      <c r="AT107" s="74" t="str">
        <f t="shared" si="8"/>
        <v> </v>
      </c>
    </row>
    <row r="108" spans="1:46" ht="13.5" customHeight="1">
      <c r="A108" s="8">
        <f t="shared" si="9"/>
        <v>0</v>
      </c>
      <c r="B108" s="57">
        <v>100</v>
      </c>
      <c r="C108" s="18" t="s">
        <v>1362</v>
      </c>
      <c r="D108" s="53" t="s">
        <v>173</v>
      </c>
      <c r="E108" s="157">
        <f t="shared" si="6"/>
        <v>0</v>
      </c>
      <c r="F108" s="157">
        <f t="shared" si="7"/>
        <v>0</v>
      </c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8"/>
      <c r="AT108" s="74" t="str">
        <f t="shared" si="8"/>
        <v> </v>
      </c>
    </row>
    <row r="109" spans="1:46" ht="13.5" customHeight="1">
      <c r="A109" s="8">
        <f t="shared" si="9"/>
        <v>0</v>
      </c>
      <c r="B109" s="57">
        <v>101</v>
      </c>
      <c r="C109" s="18" t="s">
        <v>1363</v>
      </c>
      <c r="D109" s="53" t="s">
        <v>174</v>
      </c>
      <c r="E109" s="157">
        <f t="shared" si="6"/>
        <v>0</v>
      </c>
      <c r="F109" s="157">
        <f t="shared" si="7"/>
        <v>0</v>
      </c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8"/>
      <c r="AT109" s="74" t="str">
        <f t="shared" si="8"/>
        <v> </v>
      </c>
    </row>
    <row r="110" spans="1:46" ht="13.5" customHeight="1">
      <c r="A110" s="8">
        <f t="shared" si="9"/>
        <v>0</v>
      </c>
      <c r="B110" s="57">
        <v>102</v>
      </c>
      <c r="C110" s="18" t="s">
        <v>1364</v>
      </c>
      <c r="D110" s="53" t="s">
        <v>175</v>
      </c>
      <c r="E110" s="157">
        <f t="shared" si="6"/>
        <v>0</v>
      </c>
      <c r="F110" s="157">
        <f t="shared" si="7"/>
        <v>0</v>
      </c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8"/>
      <c r="AT110" s="74" t="str">
        <f t="shared" si="8"/>
        <v> </v>
      </c>
    </row>
    <row r="111" spans="1:46" ht="13.5" customHeight="1">
      <c r="A111" s="8">
        <f t="shared" si="9"/>
        <v>0</v>
      </c>
      <c r="B111" s="57">
        <v>103</v>
      </c>
      <c r="C111" s="18" t="s">
        <v>1365</v>
      </c>
      <c r="D111" s="53" t="s">
        <v>176</v>
      </c>
      <c r="E111" s="157">
        <f t="shared" si="6"/>
        <v>0</v>
      </c>
      <c r="F111" s="157">
        <f t="shared" si="7"/>
        <v>0</v>
      </c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8"/>
      <c r="AT111" s="74" t="str">
        <f t="shared" si="8"/>
        <v> </v>
      </c>
    </row>
    <row r="112" spans="1:46" ht="13.5" customHeight="1">
      <c r="A112" s="8">
        <f t="shared" si="9"/>
        <v>0</v>
      </c>
      <c r="B112" s="57">
        <v>104</v>
      </c>
      <c r="C112" s="18" t="s">
        <v>1366</v>
      </c>
      <c r="D112" s="53" t="s">
        <v>177</v>
      </c>
      <c r="E112" s="157">
        <f t="shared" si="6"/>
        <v>0</v>
      </c>
      <c r="F112" s="157">
        <f t="shared" si="7"/>
        <v>0</v>
      </c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8"/>
      <c r="AT112" s="74" t="str">
        <f t="shared" si="8"/>
        <v> </v>
      </c>
    </row>
    <row r="113" spans="1:46" ht="13.5" customHeight="1">
      <c r="A113" s="8">
        <f t="shared" si="9"/>
        <v>0</v>
      </c>
      <c r="B113" s="57">
        <v>105</v>
      </c>
      <c r="C113" s="18" t="s">
        <v>1107</v>
      </c>
      <c r="D113" s="53" t="s">
        <v>178</v>
      </c>
      <c r="E113" s="157">
        <f t="shared" si="6"/>
        <v>0</v>
      </c>
      <c r="F113" s="157">
        <f t="shared" si="7"/>
        <v>0</v>
      </c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8"/>
      <c r="AT113" s="74" t="str">
        <f t="shared" si="8"/>
        <v> </v>
      </c>
    </row>
    <row r="114" spans="1:46" ht="13.5" customHeight="1">
      <c r="A114" s="8">
        <f t="shared" si="9"/>
        <v>0</v>
      </c>
      <c r="B114" s="57">
        <v>106</v>
      </c>
      <c r="C114" s="20" t="s">
        <v>1367</v>
      </c>
      <c r="D114" s="53" t="s">
        <v>179</v>
      </c>
      <c r="E114" s="157">
        <f t="shared" si="6"/>
        <v>0</v>
      </c>
      <c r="F114" s="157">
        <f t="shared" si="7"/>
        <v>0</v>
      </c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8"/>
      <c r="AT114" s="74" t="str">
        <f t="shared" si="8"/>
        <v> </v>
      </c>
    </row>
    <row r="115" spans="1:46" ht="13.5" customHeight="1">
      <c r="A115" s="8">
        <f t="shared" si="9"/>
        <v>0</v>
      </c>
      <c r="B115" s="57">
        <v>107</v>
      </c>
      <c r="C115" s="18" t="s">
        <v>1368</v>
      </c>
      <c r="D115" s="53" t="s">
        <v>180</v>
      </c>
      <c r="E115" s="157">
        <f t="shared" si="6"/>
        <v>0</v>
      </c>
      <c r="F115" s="157">
        <f t="shared" si="7"/>
        <v>0</v>
      </c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8"/>
      <c r="AT115" s="74" t="str">
        <f t="shared" si="8"/>
        <v> </v>
      </c>
    </row>
    <row r="116" spans="1:46" ht="13.5" customHeight="1">
      <c r="A116" s="8">
        <f t="shared" si="9"/>
        <v>0</v>
      </c>
      <c r="B116" s="57">
        <v>108</v>
      </c>
      <c r="C116" s="18" t="s">
        <v>1369</v>
      </c>
      <c r="D116" s="53" t="s">
        <v>181</v>
      </c>
      <c r="E116" s="157">
        <f t="shared" si="6"/>
        <v>0</v>
      </c>
      <c r="F116" s="157">
        <f t="shared" si="7"/>
        <v>0</v>
      </c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8"/>
      <c r="AT116" s="74" t="str">
        <f t="shared" si="8"/>
        <v> </v>
      </c>
    </row>
    <row r="117" spans="1:46" ht="13.5" customHeight="1">
      <c r="A117" s="8">
        <f t="shared" si="9"/>
        <v>0</v>
      </c>
      <c r="B117" s="57">
        <v>109</v>
      </c>
      <c r="C117" s="18" t="s">
        <v>1108</v>
      </c>
      <c r="D117" s="53" t="s">
        <v>182</v>
      </c>
      <c r="E117" s="157">
        <f t="shared" si="6"/>
        <v>0</v>
      </c>
      <c r="F117" s="157">
        <f t="shared" si="7"/>
        <v>0</v>
      </c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8"/>
      <c r="AT117" s="74" t="str">
        <f t="shared" si="8"/>
        <v> </v>
      </c>
    </row>
    <row r="118" spans="1:46" ht="13.5" customHeight="1">
      <c r="A118" s="8">
        <f t="shared" si="9"/>
        <v>0</v>
      </c>
      <c r="B118" s="57">
        <v>110</v>
      </c>
      <c r="C118" s="18" t="s">
        <v>1370</v>
      </c>
      <c r="D118" s="53" t="s">
        <v>183</v>
      </c>
      <c r="E118" s="157">
        <f t="shared" si="6"/>
        <v>0</v>
      </c>
      <c r="F118" s="157">
        <f t="shared" si="7"/>
        <v>0</v>
      </c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8"/>
      <c r="AT118" s="74" t="str">
        <f t="shared" si="8"/>
        <v> </v>
      </c>
    </row>
    <row r="119" spans="1:46" ht="13.5" customHeight="1">
      <c r="A119" s="8">
        <f t="shared" si="9"/>
        <v>0</v>
      </c>
      <c r="B119" s="57">
        <v>111</v>
      </c>
      <c r="C119" s="18" t="s">
        <v>1371</v>
      </c>
      <c r="D119" s="53" t="s">
        <v>184</v>
      </c>
      <c r="E119" s="157">
        <f t="shared" si="6"/>
        <v>0</v>
      </c>
      <c r="F119" s="157">
        <f t="shared" si="7"/>
        <v>0</v>
      </c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8"/>
      <c r="AT119" s="74" t="str">
        <f t="shared" si="8"/>
        <v> </v>
      </c>
    </row>
    <row r="120" spans="1:46" ht="13.5" customHeight="1">
      <c r="A120" s="8">
        <f t="shared" si="9"/>
        <v>0</v>
      </c>
      <c r="B120" s="57">
        <v>112</v>
      </c>
      <c r="C120" s="18" t="s">
        <v>1372</v>
      </c>
      <c r="D120" s="53" t="s">
        <v>185</v>
      </c>
      <c r="E120" s="157">
        <f t="shared" si="6"/>
        <v>0</v>
      </c>
      <c r="F120" s="157">
        <f t="shared" si="7"/>
        <v>0</v>
      </c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8"/>
      <c r="AT120" s="74" t="str">
        <f t="shared" si="8"/>
        <v> </v>
      </c>
    </row>
    <row r="121" spans="1:46" ht="13.5" customHeight="1">
      <c r="A121" s="8">
        <f t="shared" si="9"/>
        <v>0</v>
      </c>
      <c r="B121" s="57">
        <v>113</v>
      </c>
      <c r="C121" s="18" t="s">
        <v>1373</v>
      </c>
      <c r="D121" s="53" t="s">
        <v>186</v>
      </c>
      <c r="E121" s="157">
        <f t="shared" si="6"/>
        <v>0</v>
      </c>
      <c r="F121" s="157">
        <f t="shared" si="7"/>
        <v>0</v>
      </c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8"/>
      <c r="AT121" s="74" t="str">
        <f t="shared" si="8"/>
        <v> </v>
      </c>
    </row>
    <row r="122" spans="1:46" ht="13.5" customHeight="1">
      <c r="A122" s="8">
        <f t="shared" si="9"/>
        <v>0</v>
      </c>
      <c r="B122" s="57">
        <v>114</v>
      </c>
      <c r="C122" s="20" t="s">
        <v>1376</v>
      </c>
      <c r="D122" s="53" t="s">
        <v>187</v>
      </c>
      <c r="E122" s="157">
        <f t="shared" si="6"/>
        <v>0</v>
      </c>
      <c r="F122" s="157">
        <f t="shared" si="7"/>
        <v>0</v>
      </c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8"/>
      <c r="AT122" s="74" t="str">
        <f t="shared" si="8"/>
        <v> </v>
      </c>
    </row>
    <row r="123" spans="1:46" ht="13.5" customHeight="1">
      <c r="A123" s="8">
        <f t="shared" si="9"/>
        <v>0</v>
      </c>
      <c r="B123" s="57">
        <v>115</v>
      </c>
      <c r="C123" s="82" t="s">
        <v>1377</v>
      </c>
      <c r="D123" s="53" t="s">
        <v>188</v>
      </c>
      <c r="E123" s="157">
        <f t="shared" si="6"/>
        <v>0</v>
      </c>
      <c r="F123" s="157">
        <f t="shared" si="7"/>
        <v>0</v>
      </c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8"/>
      <c r="AT123" s="74" t="str">
        <f t="shared" si="8"/>
        <v> </v>
      </c>
    </row>
    <row r="124" spans="1:46" ht="13.5" customHeight="1">
      <c r="A124" s="8">
        <f t="shared" si="9"/>
        <v>0</v>
      </c>
      <c r="B124" s="59">
        <v>116</v>
      </c>
      <c r="C124" s="20" t="s">
        <v>1757</v>
      </c>
      <c r="D124" s="53" t="s">
        <v>189</v>
      </c>
      <c r="E124" s="157">
        <f t="shared" si="6"/>
        <v>0</v>
      </c>
      <c r="F124" s="157">
        <f t="shared" si="7"/>
        <v>0</v>
      </c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8"/>
      <c r="AT124" s="74" t="str">
        <f t="shared" si="8"/>
        <v> </v>
      </c>
    </row>
    <row r="125" spans="1:46" ht="13.5" customHeight="1">
      <c r="A125" s="8">
        <f t="shared" si="9"/>
        <v>0</v>
      </c>
      <c r="B125" s="57">
        <v>117</v>
      </c>
      <c r="C125" s="18" t="s">
        <v>1109</v>
      </c>
      <c r="D125" s="53" t="s">
        <v>190</v>
      </c>
      <c r="E125" s="157">
        <f t="shared" si="6"/>
        <v>0</v>
      </c>
      <c r="F125" s="157">
        <f t="shared" si="7"/>
        <v>0</v>
      </c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8"/>
      <c r="AT125" s="74" t="str">
        <f t="shared" si="8"/>
        <v> </v>
      </c>
    </row>
    <row r="126" spans="1:46" ht="13.5" customHeight="1">
      <c r="A126" s="8">
        <f t="shared" si="9"/>
        <v>0</v>
      </c>
      <c r="B126" s="57">
        <v>118</v>
      </c>
      <c r="C126" s="18" t="s">
        <v>1110</v>
      </c>
      <c r="D126" s="53" t="s">
        <v>191</v>
      </c>
      <c r="E126" s="157">
        <f t="shared" si="6"/>
        <v>0</v>
      </c>
      <c r="F126" s="157">
        <f t="shared" si="7"/>
        <v>0</v>
      </c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8"/>
      <c r="AT126" s="74" t="str">
        <f t="shared" si="8"/>
        <v> </v>
      </c>
    </row>
    <row r="127" spans="1:46" ht="13.5" customHeight="1">
      <c r="A127" s="8">
        <f t="shared" si="9"/>
        <v>0</v>
      </c>
      <c r="B127" s="57">
        <v>119</v>
      </c>
      <c r="C127" s="18" t="s">
        <v>1111</v>
      </c>
      <c r="D127" s="53" t="s">
        <v>192</v>
      </c>
      <c r="E127" s="157">
        <f t="shared" si="6"/>
        <v>0</v>
      </c>
      <c r="F127" s="157">
        <f t="shared" si="7"/>
        <v>0</v>
      </c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8"/>
      <c r="AT127" s="74" t="str">
        <f t="shared" si="8"/>
        <v> </v>
      </c>
    </row>
    <row r="128" spans="1:46" ht="13.5" customHeight="1">
      <c r="A128" s="8">
        <f t="shared" si="9"/>
        <v>0</v>
      </c>
      <c r="B128" s="57">
        <v>120</v>
      </c>
      <c r="C128" s="18" t="s">
        <v>1112</v>
      </c>
      <c r="D128" s="53" t="s">
        <v>193</v>
      </c>
      <c r="E128" s="157">
        <f t="shared" si="6"/>
        <v>0</v>
      </c>
      <c r="F128" s="157">
        <f t="shared" si="7"/>
        <v>0</v>
      </c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8"/>
      <c r="AT128" s="74" t="str">
        <f t="shared" si="8"/>
        <v> </v>
      </c>
    </row>
    <row r="129" spans="1:46" ht="13.5" customHeight="1">
      <c r="A129" s="8">
        <f t="shared" si="9"/>
        <v>0</v>
      </c>
      <c r="B129" s="57">
        <v>121</v>
      </c>
      <c r="C129" s="20" t="s">
        <v>1378</v>
      </c>
      <c r="D129" s="53" t="s">
        <v>194</v>
      </c>
      <c r="E129" s="157">
        <f t="shared" si="6"/>
        <v>0</v>
      </c>
      <c r="F129" s="157">
        <f t="shared" si="7"/>
        <v>0</v>
      </c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8"/>
      <c r="AT129" s="74" t="str">
        <f t="shared" si="8"/>
        <v> </v>
      </c>
    </row>
    <row r="130" spans="1:46" ht="13.5" customHeight="1">
      <c r="A130" s="8">
        <f t="shared" si="9"/>
        <v>0</v>
      </c>
      <c r="B130" s="57">
        <v>122</v>
      </c>
      <c r="C130" s="18" t="s">
        <v>1379</v>
      </c>
      <c r="D130" s="53" t="s">
        <v>195</v>
      </c>
      <c r="E130" s="157">
        <f t="shared" si="6"/>
        <v>0</v>
      </c>
      <c r="F130" s="157">
        <f t="shared" si="7"/>
        <v>0</v>
      </c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8"/>
      <c r="AT130" s="74" t="str">
        <f t="shared" si="8"/>
        <v> </v>
      </c>
    </row>
    <row r="131" spans="1:46" ht="13.5" customHeight="1">
      <c r="A131" s="8">
        <f t="shared" si="9"/>
        <v>0</v>
      </c>
      <c r="B131" s="57">
        <v>123</v>
      </c>
      <c r="C131" s="18" t="s">
        <v>1380</v>
      </c>
      <c r="D131" s="53" t="s">
        <v>196</v>
      </c>
      <c r="E131" s="157">
        <f t="shared" si="6"/>
        <v>0</v>
      </c>
      <c r="F131" s="157">
        <f t="shared" si="7"/>
        <v>0</v>
      </c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8"/>
      <c r="AT131" s="74" t="str">
        <f t="shared" si="8"/>
        <v> </v>
      </c>
    </row>
    <row r="132" spans="1:46" ht="13.5" customHeight="1">
      <c r="A132" s="8">
        <f t="shared" si="9"/>
        <v>0</v>
      </c>
      <c r="B132" s="57">
        <v>124</v>
      </c>
      <c r="C132" s="18" t="s">
        <v>1381</v>
      </c>
      <c r="D132" s="53" t="s">
        <v>197</v>
      </c>
      <c r="E132" s="157">
        <f t="shared" si="6"/>
        <v>0</v>
      </c>
      <c r="F132" s="157">
        <f t="shared" si="7"/>
        <v>0</v>
      </c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8"/>
      <c r="AT132" s="74" t="str">
        <f t="shared" si="8"/>
        <v> </v>
      </c>
    </row>
    <row r="133" spans="1:48" ht="13.5" customHeight="1">
      <c r="A133" s="86">
        <f t="shared" si="9"/>
        <v>0</v>
      </c>
      <c r="B133" s="57">
        <v>125</v>
      </c>
      <c r="C133" s="18" t="s">
        <v>1382</v>
      </c>
      <c r="D133" s="53" t="s">
        <v>198</v>
      </c>
      <c r="E133" s="157">
        <f t="shared" si="6"/>
        <v>0</v>
      </c>
      <c r="F133" s="157">
        <f t="shared" si="7"/>
        <v>0</v>
      </c>
      <c r="G133" s="43" t="b">
        <v>0</v>
      </c>
      <c r="H133" s="43" t="b">
        <v>0</v>
      </c>
      <c r="I133" s="43" t="b">
        <v>0</v>
      </c>
      <c r="J133" s="43" t="b">
        <v>0</v>
      </c>
      <c r="K133" s="43" t="b">
        <v>0</v>
      </c>
      <c r="L133" s="43" t="b">
        <v>0</v>
      </c>
      <c r="M133" s="43" t="b">
        <v>0</v>
      </c>
      <c r="N133" s="43" t="b">
        <v>0</v>
      </c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8"/>
      <c r="AT133" s="74" t="str">
        <f t="shared" si="8"/>
        <v> </v>
      </c>
      <c r="AV133" s="74" t="str">
        <f aca="true" t="shared" si="10" ref="AV133:AV140">IF(E133&lt;=F133," "," ERONAT")</f>
        <v> </v>
      </c>
    </row>
    <row r="134" spans="1:48" ht="13.5" customHeight="1">
      <c r="A134" s="86">
        <f t="shared" si="9"/>
        <v>0</v>
      </c>
      <c r="B134" s="57">
        <v>126</v>
      </c>
      <c r="C134" s="18" t="s">
        <v>1383</v>
      </c>
      <c r="D134" s="53" t="s">
        <v>199</v>
      </c>
      <c r="E134" s="157">
        <f t="shared" si="6"/>
        <v>0</v>
      </c>
      <c r="F134" s="157">
        <f t="shared" si="7"/>
        <v>0</v>
      </c>
      <c r="G134" s="43" t="b">
        <v>0</v>
      </c>
      <c r="H134" s="43" t="b">
        <v>0</v>
      </c>
      <c r="I134" s="43" t="b">
        <v>0</v>
      </c>
      <c r="J134" s="43" t="b">
        <v>0</v>
      </c>
      <c r="K134" s="43" t="b">
        <v>0</v>
      </c>
      <c r="L134" s="43" t="b">
        <v>0</v>
      </c>
      <c r="M134" s="43" t="b">
        <v>0</v>
      </c>
      <c r="N134" s="43" t="b">
        <v>0</v>
      </c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8"/>
      <c r="AT134" s="74" t="str">
        <f t="shared" si="8"/>
        <v> </v>
      </c>
      <c r="AV134" s="74" t="str">
        <f t="shared" si="10"/>
        <v> </v>
      </c>
    </row>
    <row r="135" spans="1:48" ht="13.5" customHeight="1">
      <c r="A135" s="86">
        <f t="shared" si="9"/>
        <v>0</v>
      </c>
      <c r="B135" s="57">
        <v>127</v>
      </c>
      <c r="C135" s="18" t="s">
        <v>1384</v>
      </c>
      <c r="D135" s="53" t="s">
        <v>200</v>
      </c>
      <c r="E135" s="157">
        <f t="shared" si="6"/>
        <v>0</v>
      </c>
      <c r="F135" s="157">
        <f t="shared" si="7"/>
        <v>0</v>
      </c>
      <c r="G135" s="43" t="b">
        <v>0</v>
      </c>
      <c r="H135" s="43" t="b">
        <v>0</v>
      </c>
      <c r="I135" s="43" t="b">
        <v>0</v>
      </c>
      <c r="J135" s="43" t="b">
        <v>0</v>
      </c>
      <c r="K135" s="43" t="b">
        <v>0</v>
      </c>
      <c r="L135" s="43" t="b">
        <v>0</v>
      </c>
      <c r="M135" s="43" t="b">
        <v>0</v>
      </c>
      <c r="N135" s="43" t="b">
        <v>0</v>
      </c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8"/>
      <c r="AT135" s="74" t="str">
        <f t="shared" si="8"/>
        <v> </v>
      </c>
      <c r="AV135" s="74" t="str">
        <f t="shared" si="10"/>
        <v> </v>
      </c>
    </row>
    <row r="136" spans="1:48" ht="13.5" customHeight="1">
      <c r="A136" s="86">
        <f t="shared" si="9"/>
        <v>0</v>
      </c>
      <c r="B136" s="57">
        <v>128</v>
      </c>
      <c r="C136" s="18" t="s">
        <v>1385</v>
      </c>
      <c r="D136" s="53" t="s">
        <v>201</v>
      </c>
      <c r="E136" s="157">
        <f t="shared" si="6"/>
        <v>0</v>
      </c>
      <c r="F136" s="157">
        <f t="shared" si="7"/>
        <v>0</v>
      </c>
      <c r="G136" s="43" t="b">
        <v>0</v>
      </c>
      <c r="H136" s="43" t="b">
        <v>0</v>
      </c>
      <c r="I136" s="43" t="b">
        <v>0</v>
      </c>
      <c r="J136" s="43" t="b">
        <v>0</v>
      </c>
      <c r="K136" s="43" t="b">
        <v>0</v>
      </c>
      <c r="L136" s="43" t="b">
        <v>0</v>
      </c>
      <c r="M136" s="43" t="b">
        <v>0</v>
      </c>
      <c r="N136" s="43" t="b">
        <v>0</v>
      </c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8"/>
      <c r="AT136" s="74" t="str">
        <f t="shared" si="8"/>
        <v> </v>
      </c>
      <c r="AV136" s="74" t="str">
        <f t="shared" si="10"/>
        <v> </v>
      </c>
    </row>
    <row r="137" spans="1:48" ht="13.5" customHeight="1">
      <c r="A137" s="86">
        <f t="shared" si="9"/>
        <v>0</v>
      </c>
      <c r="B137" s="57">
        <v>129</v>
      </c>
      <c r="C137" s="18" t="s">
        <v>1386</v>
      </c>
      <c r="D137" s="53" t="s">
        <v>202</v>
      </c>
      <c r="E137" s="157">
        <f t="shared" si="6"/>
        <v>0</v>
      </c>
      <c r="F137" s="157">
        <f t="shared" si="7"/>
        <v>0</v>
      </c>
      <c r="G137" s="43" t="b">
        <v>0</v>
      </c>
      <c r="H137" s="43" t="b">
        <v>0</v>
      </c>
      <c r="I137" s="43" t="b">
        <v>0</v>
      </c>
      <c r="J137" s="43" t="b">
        <v>0</v>
      </c>
      <c r="K137" s="43" t="b">
        <v>0</v>
      </c>
      <c r="L137" s="43" t="b">
        <v>0</v>
      </c>
      <c r="M137" s="43" t="b">
        <v>0</v>
      </c>
      <c r="N137" s="43" t="b">
        <v>0</v>
      </c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8"/>
      <c r="AT137" s="74" t="str">
        <f t="shared" si="8"/>
        <v> </v>
      </c>
      <c r="AV137" s="74" t="str">
        <f t="shared" si="10"/>
        <v> </v>
      </c>
    </row>
    <row r="138" spans="1:48" ht="13.5" customHeight="1">
      <c r="A138" s="86">
        <f t="shared" si="9"/>
        <v>0</v>
      </c>
      <c r="B138" s="57">
        <v>130</v>
      </c>
      <c r="C138" s="18" t="s">
        <v>1387</v>
      </c>
      <c r="D138" s="53" t="s">
        <v>203</v>
      </c>
      <c r="E138" s="157">
        <f aca="true" t="shared" si="11" ref="E138:E201">SUM(G138+I138+K138+M138+O138+Q138+S138+U138+W138+Y138+AA138+AC138+AE138+AG138+AI138+AK138+AM138+AO138+AQ138)</f>
        <v>0</v>
      </c>
      <c r="F138" s="157">
        <f aca="true" t="shared" si="12" ref="F138:F201">SUM(H138+J138+L138+N138+P138+R138+T138+V138+X138+Z138+AB138+AD138+AF138+AH138+AJ138+AL138+AN138+AP138+AR138)</f>
        <v>0</v>
      </c>
      <c r="G138" s="43" t="b">
        <v>0</v>
      </c>
      <c r="H138" s="43" t="b">
        <v>0</v>
      </c>
      <c r="I138" s="43" t="b">
        <v>0</v>
      </c>
      <c r="J138" s="43" t="b">
        <v>0</v>
      </c>
      <c r="K138" s="43" t="b">
        <v>0</v>
      </c>
      <c r="L138" s="43" t="b">
        <v>0</v>
      </c>
      <c r="M138" s="43" t="b">
        <v>0</v>
      </c>
      <c r="N138" s="43" t="b">
        <v>0</v>
      </c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8"/>
      <c r="AT138" s="74" t="str">
        <f aca="true" t="shared" si="13" ref="AT138:AT201">IF(E138&gt;=F138," "," ERONAT")</f>
        <v> </v>
      </c>
      <c r="AV138" s="74" t="str">
        <f t="shared" si="10"/>
        <v> </v>
      </c>
    </row>
    <row r="139" spans="1:48" ht="13.5" customHeight="1">
      <c r="A139" s="86">
        <f t="shared" si="9"/>
        <v>0</v>
      </c>
      <c r="B139" s="57">
        <v>131</v>
      </c>
      <c r="C139" s="18" t="s">
        <v>1388</v>
      </c>
      <c r="D139" s="53" t="s">
        <v>204</v>
      </c>
      <c r="E139" s="157">
        <f t="shared" si="11"/>
        <v>0</v>
      </c>
      <c r="F139" s="157">
        <f t="shared" si="12"/>
        <v>0</v>
      </c>
      <c r="G139" s="43" t="b">
        <v>0</v>
      </c>
      <c r="H139" s="43" t="b">
        <v>0</v>
      </c>
      <c r="I139" s="43" t="b">
        <v>0</v>
      </c>
      <c r="J139" s="43" t="b">
        <v>0</v>
      </c>
      <c r="K139" s="43" t="b">
        <v>0</v>
      </c>
      <c r="L139" s="43" t="b">
        <v>0</v>
      </c>
      <c r="M139" s="43" t="b">
        <v>0</v>
      </c>
      <c r="N139" s="43" t="b">
        <v>0</v>
      </c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8"/>
      <c r="AT139" s="74" t="str">
        <f t="shared" si="13"/>
        <v> </v>
      </c>
      <c r="AV139" s="74" t="str">
        <f t="shared" si="10"/>
        <v> </v>
      </c>
    </row>
    <row r="140" spans="1:48" ht="13.5" customHeight="1">
      <c r="A140" s="86">
        <f aca="true" t="shared" si="14" ref="A140:A203">+$A$9</f>
        <v>0</v>
      </c>
      <c r="B140" s="57">
        <v>132</v>
      </c>
      <c r="C140" s="18" t="s">
        <v>1389</v>
      </c>
      <c r="D140" s="84" t="s">
        <v>205</v>
      </c>
      <c r="E140" s="157">
        <f t="shared" si="11"/>
        <v>0</v>
      </c>
      <c r="F140" s="157">
        <f t="shared" si="12"/>
        <v>0</v>
      </c>
      <c r="G140" s="43" t="b">
        <v>0</v>
      </c>
      <c r="H140" s="43" t="b">
        <v>0</v>
      </c>
      <c r="I140" s="43" t="b">
        <v>0</v>
      </c>
      <c r="J140" s="43" t="b">
        <v>0</v>
      </c>
      <c r="K140" s="43" t="b">
        <v>0</v>
      </c>
      <c r="L140" s="43" t="b">
        <v>0</v>
      </c>
      <c r="M140" s="43" t="b">
        <v>0</v>
      </c>
      <c r="N140" s="43" t="b">
        <v>0</v>
      </c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4" t="b">
        <v>0</v>
      </c>
      <c r="AD140" s="44" t="b">
        <v>0</v>
      </c>
      <c r="AE140" s="44" t="b">
        <v>0</v>
      </c>
      <c r="AF140" s="44" t="b">
        <v>0</v>
      </c>
      <c r="AG140" s="44" t="b">
        <v>0</v>
      </c>
      <c r="AH140" s="44" t="b">
        <v>0</v>
      </c>
      <c r="AI140" s="44" t="b">
        <v>0</v>
      </c>
      <c r="AJ140" s="44" t="b">
        <v>0</v>
      </c>
      <c r="AK140" s="44" t="b">
        <v>0</v>
      </c>
      <c r="AL140" s="44" t="b">
        <v>0</v>
      </c>
      <c r="AM140" s="44" t="b">
        <v>0</v>
      </c>
      <c r="AN140" s="44" t="b">
        <v>0</v>
      </c>
      <c r="AO140" s="44" t="b">
        <v>0</v>
      </c>
      <c r="AP140" s="44" t="b">
        <v>0</v>
      </c>
      <c r="AQ140" s="44" t="b">
        <v>0</v>
      </c>
      <c r="AR140" s="44" t="b">
        <v>0</v>
      </c>
      <c r="AS140" s="48"/>
      <c r="AT140" s="74" t="str">
        <f t="shared" si="13"/>
        <v> </v>
      </c>
      <c r="AV140" s="74" t="str">
        <f t="shared" si="10"/>
        <v> </v>
      </c>
    </row>
    <row r="141" spans="1:46" ht="13.5" customHeight="1">
      <c r="A141" s="8">
        <f t="shared" si="14"/>
        <v>0</v>
      </c>
      <c r="B141" s="57">
        <v>133</v>
      </c>
      <c r="C141" s="18" t="s">
        <v>1390</v>
      </c>
      <c r="D141" s="53" t="s">
        <v>206</v>
      </c>
      <c r="E141" s="157">
        <f t="shared" si="11"/>
        <v>0</v>
      </c>
      <c r="F141" s="157">
        <f t="shared" si="12"/>
        <v>0</v>
      </c>
      <c r="G141" s="43" t="b">
        <v>0</v>
      </c>
      <c r="H141" s="43" t="b">
        <v>0</v>
      </c>
      <c r="I141" s="43" t="b">
        <v>0</v>
      </c>
      <c r="J141" s="43" t="b">
        <v>0</v>
      </c>
      <c r="K141" s="43" t="b">
        <v>0</v>
      </c>
      <c r="L141" s="43" t="b">
        <v>0</v>
      </c>
      <c r="M141" s="40"/>
      <c r="N141" s="44" t="b">
        <v>0</v>
      </c>
      <c r="O141" s="40"/>
      <c r="P141" s="44" t="b">
        <v>0</v>
      </c>
      <c r="Q141" s="40"/>
      <c r="R141" s="44" t="b">
        <v>0</v>
      </c>
      <c r="S141" s="40"/>
      <c r="T141" s="44" t="b">
        <v>0</v>
      </c>
      <c r="U141" s="40"/>
      <c r="V141" s="44" t="b">
        <v>0</v>
      </c>
      <c r="W141" s="40"/>
      <c r="X141" s="44" t="b">
        <v>0</v>
      </c>
      <c r="Y141" s="40"/>
      <c r="Z141" s="44" t="b">
        <v>0</v>
      </c>
      <c r="AA141" s="40"/>
      <c r="AB141" s="44" t="b">
        <v>0</v>
      </c>
      <c r="AC141" s="40"/>
      <c r="AD141" s="44" t="b">
        <v>0</v>
      </c>
      <c r="AE141" s="40"/>
      <c r="AF141" s="44" t="b">
        <v>0</v>
      </c>
      <c r="AG141" s="40"/>
      <c r="AH141" s="44" t="b">
        <v>0</v>
      </c>
      <c r="AI141" s="40"/>
      <c r="AJ141" s="44" t="b">
        <v>0</v>
      </c>
      <c r="AK141" s="40"/>
      <c r="AL141" s="44" t="b">
        <v>0</v>
      </c>
      <c r="AM141" s="40"/>
      <c r="AN141" s="44" t="b">
        <v>0</v>
      </c>
      <c r="AO141" s="40"/>
      <c r="AP141" s="44" t="b">
        <v>0</v>
      </c>
      <c r="AQ141" s="40"/>
      <c r="AR141" s="45" t="b">
        <v>0</v>
      </c>
      <c r="AS141" s="48"/>
      <c r="AT141" s="74" t="str">
        <f>IF(E141&gt;=F141," "," ERONAT")</f>
        <v> </v>
      </c>
    </row>
    <row r="142" spans="1:46" ht="13.5" customHeight="1">
      <c r="A142" s="8">
        <f t="shared" si="14"/>
        <v>0</v>
      </c>
      <c r="B142" s="57">
        <v>134</v>
      </c>
      <c r="C142" s="18" t="s">
        <v>1391</v>
      </c>
      <c r="D142" s="53" t="s">
        <v>207</v>
      </c>
      <c r="E142" s="157">
        <f t="shared" si="11"/>
        <v>0</v>
      </c>
      <c r="F142" s="157">
        <f t="shared" si="12"/>
        <v>0</v>
      </c>
      <c r="G142" s="43" t="b">
        <v>0</v>
      </c>
      <c r="H142" s="43" t="b">
        <v>0</v>
      </c>
      <c r="I142" s="43" t="b">
        <v>0</v>
      </c>
      <c r="J142" s="43" t="b">
        <v>0</v>
      </c>
      <c r="K142" s="43" t="b">
        <v>0</v>
      </c>
      <c r="L142" s="43" t="b">
        <v>0</v>
      </c>
      <c r="M142" s="39"/>
      <c r="N142" s="44" t="b">
        <v>0</v>
      </c>
      <c r="O142" s="39"/>
      <c r="P142" s="44" t="b">
        <v>0</v>
      </c>
      <c r="Q142" s="39"/>
      <c r="R142" s="44" t="b">
        <v>0</v>
      </c>
      <c r="S142" s="39"/>
      <c r="T142" s="44" t="b">
        <v>0</v>
      </c>
      <c r="U142" s="39"/>
      <c r="V142" s="44" t="b">
        <v>0</v>
      </c>
      <c r="W142" s="39"/>
      <c r="X142" s="44" t="b">
        <v>0</v>
      </c>
      <c r="Y142" s="39"/>
      <c r="Z142" s="44" t="b">
        <v>0</v>
      </c>
      <c r="AA142" s="39"/>
      <c r="AB142" s="44" t="b">
        <v>0</v>
      </c>
      <c r="AC142" s="39"/>
      <c r="AD142" s="44" t="b">
        <v>0</v>
      </c>
      <c r="AE142" s="39"/>
      <c r="AF142" s="44" t="b">
        <v>0</v>
      </c>
      <c r="AG142" s="39"/>
      <c r="AH142" s="44" t="b">
        <v>0</v>
      </c>
      <c r="AI142" s="39"/>
      <c r="AJ142" s="44" t="b">
        <v>0</v>
      </c>
      <c r="AK142" s="39"/>
      <c r="AL142" s="44" t="b">
        <v>0</v>
      </c>
      <c r="AM142" s="39"/>
      <c r="AN142" s="44" t="b">
        <v>0</v>
      </c>
      <c r="AO142" s="39"/>
      <c r="AP142" s="44" t="b">
        <v>0</v>
      </c>
      <c r="AQ142" s="39"/>
      <c r="AR142" s="45" t="b">
        <v>0</v>
      </c>
      <c r="AS142" s="48"/>
      <c r="AT142" s="74" t="str">
        <f t="shared" si="13"/>
        <v> </v>
      </c>
    </row>
    <row r="143" spans="1:46" ht="13.5" customHeight="1">
      <c r="A143" s="8">
        <f t="shared" si="14"/>
        <v>0</v>
      </c>
      <c r="B143" s="57">
        <v>135</v>
      </c>
      <c r="C143" s="18" t="s">
        <v>1392</v>
      </c>
      <c r="D143" s="53" t="s">
        <v>208</v>
      </c>
      <c r="E143" s="157">
        <f t="shared" si="11"/>
        <v>0</v>
      </c>
      <c r="F143" s="157">
        <f t="shared" si="12"/>
        <v>0</v>
      </c>
      <c r="G143" s="43" t="b">
        <v>0</v>
      </c>
      <c r="H143" s="43" t="b">
        <v>0</v>
      </c>
      <c r="I143" s="43" t="b">
        <v>0</v>
      </c>
      <c r="J143" s="43" t="b">
        <v>0</v>
      </c>
      <c r="K143" s="43" t="b">
        <v>0</v>
      </c>
      <c r="L143" s="43" t="b">
        <v>0</v>
      </c>
      <c r="M143" s="39"/>
      <c r="N143" s="44" t="b">
        <v>0</v>
      </c>
      <c r="O143" s="39"/>
      <c r="P143" s="44" t="b">
        <v>0</v>
      </c>
      <c r="Q143" s="39"/>
      <c r="R143" s="44" t="b">
        <v>0</v>
      </c>
      <c r="S143" s="39"/>
      <c r="T143" s="44" t="b">
        <v>0</v>
      </c>
      <c r="U143" s="39"/>
      <c r="V143" s="44" t="b">
        <v>0</v>
      </c>
      <c r="W143" s="39"/>
      <c r="X143" s="44" t="b">
        <v>0</v>
      </c>
      <c r="Y143" s="39"/>
      <c r="Z143" s="44" t="b">
        <v>0</v>
      </c>
      <c r="AA143" s="39"/>
      <c r="AB143" s="44" t="b">
        <v>0</v>
      </c>
      <c r="AC143" s="39"/>
      <c r="AD143" s="44" t="b">
        <v>0</v>
      </c>
      <c r="AE143" s="39"/>
      <c r="AF143" s="44" t="b">
        <v>0</v>
      </c>
      <c r="AG143" s="39"/>
      <c r="AH143" s="44" t="b">
        <v>0</v>
      </c>
      <c r="AI143" s="39"/>
      <c r="AJ143" s="44" t="b">
        <v>0</v>
      </c>
      <c r="AK143" s="39"/>
      <c r="AL143" s="44" t="b">
        <v>0</v>
      </c>
      <c r="AM143" s="39"/>
      <c r="AN143" s="44" t="b">
        <v>0</v>
      </c>
      <c r="AO143" s="39"/>
      <c r="AP143" s="44" t="b">
        <v>0</v>
      </c>
      <c r="AQ143" s="39"/>
      <c r="AR143" s="45" t="b">
        <v>0</v>
      </c>
      <c r="AS143" s="48"/>
      <c r="AT143" s="74" t="str">
        <f t="shared" si="13"/>
        <v> </v>
      </c>
    </row>
    <row r="144" spans="1:46" ht="13.5" customHeight="1">
      <c r="A144" s="8">
        <f t="shared" si="14"/>
        <v>0</v>
      </c>
      <c r="B144" s="57">
        <v>136</v>
      </c>
      <c r="C144" s="18" t="s">
        <v>1393</v>
      </c>
      <c r="D144" s="53" t="s">
        <v>209</v>
      </c>
      <c r="E144" s="157">
        <f t="shared" si="11"/>
        <v>0</v>
      </c>
      <c r="F144" s="157">
        <f t="shared" si="12"/>
        <v>0</v>
      </c>
      <c r="G144" s="43" t="b">
        <v>0</v>
      </c>
      <c r="H144" s="43" t="b">
        <v>0</v>
      </c>
      <c r="I144" s="43" t="b">
        <v>0</v>
      </c>
      <c r="J144" s="43" t="b">
        <v>0</v>
      </c>
      <c r="K144" s="43" t="b">
        <v>0</v>
      </c>
      <c r="L144" s="43" t="b">
        <v>0</v>
      </c>
      <c r="M144" s="39"/>
      <c r="N144" s="44" t="b">
        <v>0</v>
      </c>
      <c r="O144" s="39"/>
      <c r="P144" s="44" t="b">
        <v>0</v>
      </c>
      <c r="Q144" s="39"/>
      <c r="R144" s="44" t="b">
        <v>0</v>
      </c>
      <c r="S144" s="39"/>
      <c r="T144" s="44" t="b">
        <v>0</v>
      </c>
      <c r="U144" s="39"/>
      <c r="V144" s="44" t="b">
        <v>0</v>
      </c>
      <c r="W144" s="39"/>
      <c r="X144" s="44" t="b">
        <v>0</v>
      </c>
      <c r="Y144" s="39"/>
      <c r="Z144" s="44" t="b">
        <v>0</v>
      </c>
      <c r="AA144" s="39"/>
      <c r="AB144" s="44" t="b">
        <v>0</v>
      </c>
      <c r="AC144" s="39"/>
      <c r="AD144" s="44" t="b">
        <v>0</v>
      </c>
      <c r="AE144" s="39"/>
      <c r="AF144" s="44" t="b">
        <v>0</v>
      </c>
      <c r="AG144" s="39"/>
      <c r="AH144" s="44" t="b">
        <v>0</v>
      </c>
      <c r="AI144" s="39"/>
      <c r="AJ144" s="44" t="b">
        <v>0</v>
      </c>
      <c r="AK144" s="39"/>
      <c r="AL144" s="44" t="b">
        <v>0</v>
      </c>
      <c r="AM144" s="39"/>
      <c r="AN144" s="44" t="b">
        <v>0</v>
      </c>
      <c r="AO144" s="39"/>
      <c r="AP144" s="44" t="b">
        <v>0</v>
      </c>
      <c r="AQ144" s="39"/>
      <c r="AR144" s="45" t="b">
        <v>0</v>
      </c>
      <c r="AS144" s="48"/>
      <c r="AT144" s="74" t="str">
        <f t="shared" si="13"/>
        <v> </v>
      </c>
    </row>
    <row r="145" spans="1:46" ht="13.5" customHeight="1">
      <c r="A145" s="8">
        <f t="shared" si="14"/>
        <v>0</v>
      </c>
      <c r="B145" s="57">
        <v>137</v>
      </c>
      <c r="C145" s="18" t="s">
        <v>1394</v>
      </c>
      <c r="D145" s="53" t="s">
        <v>210</v>
      </c>
      <c r="E145" s="157">
        <f t="shared" si="11"/>
        <v>0</v>
      </c>
      <c r="F145" s="157">
        <f t="shared" si="12"/>
        <v>0</v>
      </c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8"/>
      <c r="AT145" s="74" t="str">
        <f t="shared" si="13"/>
        <v> </v>
      </c>
    </row>
    <row r="146" spans="1:46" ht="13.5" customHeight="1">
      <c r="A146" s="8">
        <f t="shared" si="14"/>
        <v>0</v>
      </c>
      <c r="B146" s="57">
        <v>138</v>
      </c>
      <c r="C146" s="18" t="s">
        <v>1395</v>
      </c>
      <c r="D146" s="53" t="s">
        <v>211</v>
      </c>
      <c r="E146" s="157">
        <f t="shared" si="11"/>
        <v>0</v>
      </c>
      <c r="F146" s="157">
        <f t="shared" si="12"/>
        <v>0</v>
      </c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8"/>
      <c r="AT146" s="74" t="str">
        <f t="shared" si="13"/>
        <v> </v>
      </c>
    </row>
    <row r="147" spans="1:46" ht="13.5" customHeight="1">
      <c r="A147" s="8">
        <f t="shared" si="14"/>
        <v>0</v>
      </c>
      <c r="B147" s="57">
        <v>139</v>
      </c>
      <c r="C147" s="18" t="s">
        <v>1396</v>
      </c>
      <c r="D147" s="53" t="s">
        <v>212</v>
      </c>
      <c r="E147" s="157">
        <f t="shared" si="11"/>
        <v>0</v>
      </c>
      <c r="F147" s="157">
        <f t="shared" si="12"/>
        <v>0</v>
      </c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8"/>
      <c r="AT147" s="74" t="str">
        <f t="shared" si="13"/>
        <v> </v>
      </c>
    </row>
    <row r="148" spans="1:46" ht="13.5" customHeight="1">
      <c r="A148" s="8">
        <f t="shared" si="14"/>
        <v>0</v>
      </c>
      <c r="B148" s="57">
        <v>140</v>
      </c>
      <c r="C148" s="18" t="s">
        <v>1397</v>
      </c>
      <c r="D148" s="53" t="s">
        <v>213</v>
      </c>
      <c r="E148" s="157">
        <f t="shared" si="11"/>
        <v>0</v>
      </c>
      <c r="F148" s="157">
        <f t="shared" si="12"/>
        <v>0</v>
      </c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8"/>
      <c r="AT148" s="74" t="str">
        <f t="shared" si="13"/>
        <v> </v>
      </c>
    </row>
    <row r="149" spans="1:46" ht="13.5" customHeight="1">
      <c r="A149" s="8">
        <f t="shared" si="14"/>
        <v>0</v>
      </c>
      <c r="B149" s="57">
        <v>141</v>
      </c>
      <c r="C149" s="18" t="s">
        <v>1398</v>
      </c>
      <c r="D149" s="53" t="s">
        <v>214</v>
      </c>
      <c r="E149" s="157">
        <f t="shared" si="11"/>
        <v>0</v>
      </c>
      <c r="F149" s="157">
        <f t="shared" si="12"/>
        <v>0</v>
      </c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8"/>
      <c r="AT149" s="74" t="str">
        <f t="shared" si="13"/>
        <v> </v>
      </c>
    </row>
    <row r="150" spans="1:46" ht="13.5" customHeight="1">
      <c r="A150" s="8">
        <f t="shared" si="14"/>
        <v>0</v>
      </c>
      <c r="B150" s="57">
        <v>142</v>
      </c>
      <c r="C150" s="18" t="s">
        <v>1399</v>
      </c>
      <c r="D150" s="53" t="s">
        <v>215</v>
      </c>
      <c r="E150" s="157">
        <f t="shared" si="11"/>
        <v>0</v>
      </c>
      <c r="F150" s="157">
        <f t="shared" si="12"/>
        <v>0</v>
      </c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8"/>
      <c r="AT150" s="74" t="str">
        <f t="shared" si="13"/>
        <v> </v>
      </c>
    </row>
    <row r="151" spans="1:46" ht="13.5" customHeight="1">
      <c r="A151" s="8">
        <f t="shared" si="14"/>
        <v>0</v>
      </c>
      <c r="B151" s="57">
        <v>143</v>
      </c>
      <c r="C151" s="18" t="s">
        <v>1400</v>
      </c>
      <c r="D151" s="53" t="s">
        <v>216</v>
      </c>
      <c r="E151" s="157">
        <f t="shared" si="11"/>
        <v>0</v>
      </c>
      <c r="F151" s="157">
        <f t="shared" si="12"/>
        <v>0</v>
      </c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8"/>
      <c r="AT151" s="74" t="str">
        <f t="shared" si="13"/>
        <v> </v>
      </c>
    </row>
    <row r="152" spans="1:46" ht="13.5" customHeight="1">
      <c r="A152" s="8">
        <f t="shared" si="14"/>
        <v>0</v>
      </c>
      <c r="B152" s="57">
        <v>144</v>
      </c>
      <c r="C152" s="18" t="s">
        <v>1401</v>
      </c>
      <c r="D152" s="53" t="s">
        <v>217</v>
      </c>
      <c r="E152" s="157">
        <f t="shared" si="11"/>
        <v>0</v>
      </c>
      <c r="F152" s="157">
        <f t="shared" si="12"/>
        <v>0</v>
      </c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8"/>
      <c r="AT152" s="74" t="str">
        <f t="shared" si="13"/>
        <v> </v>
      </c>
    </row>
    <row r="153" spans="1:46" ht="13.5" customHeight="1">
      <c r="A153" s="8">
        <f t="shared" si="14"/>
        <v>0</v>
      </c>
      <c r="B153" s="59">
        <v>145</v>
      </c>
      <c r="C153" s="58" t="s">
        <v>1921</v>
      </c>
      <c r="D153" s="53" t="s">
        <v>218</v>
      </c>
      <c r="E153" s="157">
        <f t="shared" si="11"/>
        <v>0</v>
      </c>
      <c r="F153" s="157">
        <f t="shared" si="12"/>
        <v>0</v>
      </c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8"/>
      <c r="AT153" s="74" t="str">
        <f t="shared" si="13"/>
        <v> </v>
      </c>
    </row>
    <row r="154" spans="1:46" ht="13.5" customHeight="1">
      <c r="A154" s="8">
        <f t="shared" si="14"/>
        <v>0</v>
      </c>
      <c r="B154" s="57">
        <v>146</v>
      </c>
      <c r="C154" s="18" t="s">
        <v>1402</v>
      </c>
      <c r="D154" s="53" t="s">
        <v>219</v>
      </c>
      <c r="E154" s="157">
        <f t="shared" si="11"/>
        <v>0</v>
      </c>
      <c r="F154" s="157">
        <f t="shared" si="12"/>
        <v>0</v>
      </c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8"/>
      <c r="AT154" s="74" t="str">
        <f t="shared" si="13"/>
        <v> </v>
      </c>
    </row>
    <row r="155" spans="1:46" ht="13.5" customHeight="1">
      <c r="A155" s="8">
        <f t="shared" si="14"/>
        <v>0</v>
      </c>
      <c r="B155" s="57">
        <v>147</v>
      </c>
      <c r="C155" s="18" t="s">
        <v>1403</v>
      </c>
      <c r="D155" s="53" t="s">
        <v>220</v>
      </c>
      <c r="E155" s="157">
        <f t="shared" si="11"/>
        <v>0</v>
      </c>
      <c r="F155" s="157">
        <f t="shared" si="12"/>
        <v>0</v>
      </c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8"/>
      <c r="AT155" s="74" t="str">
        <f t="shared" si="13"/>
        <v> </v>
      </c>
    </row>
    <row r="156" spans="1:46" ht="13.5" customHeight="1">
      <c r="A156" s="8">
        <f t="shared" si="14"/>
        <v>0</v>
      </c>
      <c r="B156" s="57">
        <v>148</v>
      </c>
      <c r="C156" s="18" t="s">
        <v>1404</v>
      </c>
      <c r="D156" s="53" t="s">
        <v>221</v>
      </c>
      <c r="E156" s="157">
        <f t="shared" si="11"/>
        <v>0</v>
      </c>
      <c r="F156" s="157">
        <f t="shared" si="12"/>
        <v>0</v>
      </c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8"/>
      <c r="AT156" s="74" t="str">
        <f t="shared" si="13"/>
        <v> </v>
      </c>
    </row>
    <row r="157" spans="1:46" ht="13.5" customHeight="1">
      <c r="A157" s="8">
        <f t="shared" si="14"/>
        <v>0</v>
      </c>
      <c r="B157" s="57">
        <v>149</v>
      </c>
      <c r="C157" s="18" t="s">
        <v>1405</v>
      </c>
      <c r="D157" s="53" t="s">
        <v>222</v>
      </c>
      <c r="E157" s="157">
        <f t="shared" si="11"/>
        <v>0</v>
      </c>
      <c r="F157" s="157">
        <f t="shared" si="12"/>
        <v>0</v>
      </c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8"/>
      <c r="AT157" s="74" t="str">
        <f t="shared" si="13"/>
        <v> </v>
      </c>
    </row>
    <row r="158" spans="1:46" ht="13.5" customHeight="1">
      <c r="A158" s="8">
        <f t="shared" si="14"/>
        <v>0</v>
      </c>
      <c r="B158" s="57">
        <v>150</v>
      </c>
      <c r="C158" s="18" t="s">
        <v>1406</v>
      </c>
      <c r="D158" s="53" t="s">
        <v>223</v>
      </c>
      <c r="E158" s="157">
        <f t="shared" si="11"/>
        <v>0</v>
      </c>
      <c r="F158" s="157">
        <f t="shared" si="12"/>
        <v>0</v>
      </c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8"/>
      <c r="AT158" s="74" t="str">
        <f t="shared" si="13"/>
        <v> </v>
      </c>
    </row>
    <row r="159" spans="1:46" ht="13.5" customHeight="1">
      <c r="A159" s="8">
        <f t="shared" si="14"/>
        <v>0</v>
      </c>
      <c r="B159" s="57">
        <v>151</v>
      </c>
      <c r="C159" s="18" t="s">
        <v>1407</v>
      </c>
      <c r="D159" s="53" t="s">
        <v>224</v>
      </c>
      <c r="E159" s="157">
        <f t="shared" si="11"/>
        <v>0</v>
      </c>
      <c r="F159" s="157">
        <f t="shared" si="12"/>
        <v>0</v>
      </c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8"/>
      <c r="AT159" s="74" t="str">
        <f t="shared" si="13"/>
        <v> </v>
      </c>
    </row>
    <row r="160" spans="1:46" ht="13.5" customHeight="1">
      <c r="A160" s="8">
        <f t="shared" si="14"/>
        <v>0</v>
      </c>
      <c r="B160" s="57">
        <v>152</v>
      </c>
      <c r="C160" s="18" t="s">
        <v>1408</v>
      </c>
      <c r="D160" s="53" t="s">
        <v>225</v>
      </c>
      <c r="E160" s="157">
        <f t="shared" si="11"/>
        <v>0</v>
      </c>
      <c r="F160" s="157">
        <f t="shared" si="12"/>
        <v>0</v>
      </c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8"/>
      <c r="AT160" s="74" t="str">
        <f t="shared" si="13"/>
        <v> </v>
      </c>
    </row>
    <row r="161" spans="1:46" ht="13.5" customHeight="1">
      <c r="A161" s="8">
        <f t="shared" si="14"/>
        <v>0</v>
      </c>
      <c r="B161" s="57">
        <v>153</v>
      </c>
      <c r="C161" s="18" t="s">
        <v>1113</v>
      </c>
      <c r="D161" s="53" t="s">
        <v>226</v>
      </c>
      <c r="E161" s="157">
        <f t="shared" si="11"/>
        <v>0</v>
      </c>
      <c r="F161" s="157">
        <f t="shared" si="12"/>
        <v>0</v>
      </c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8"/>
      <c r="AT161" s="74" t="str">
        <f t="shared" si="13"/>
        <v> </v>
      </c>
    </row>
    <row r="162" spans="1:46" ht="13.5" customHeight="1">
      <c r="A162" s="8">
        <f t="shared" si="14"/>
        <v>0</v>
      </c>
      <c r="B162" s="57">
        <v>154</v>
      </c>
      <c r="C162" s="18" t="s">
        <v>1114</v>
      </c>
      <c r="D162" s="53" t="s">
        <v>227</v>
      </c>
      <c r="E162" s="157">
        <f t="shared" si="11"/>
        <v>0</v>
      </c>
      <c r="F162" s="157">
        <f t="shared" si="12"/>
        <v>0</v>
      </c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8"/>
      <c r="AT162" s="74" t="str">
        <f t="shared" si="13"/>
        <v> </v>
      </c>
    </row>
    <row r="163" spans="1:46" ht="13.5" customHeight="1">
      <c r="A163" s="8">
        <f t="shared" si="14"/>
        <v>0</v>
      </c>
      <c r="B163" s="57">
        <v>155</v>
      </c>
      <c r="C163" s="18" t="s">
        <v>1409</v>
      </c>
      <c r="D163" s="53" t="s">
        <v>228</v>
      </c>
      <c r="E163" s="157">
        <f t="shared" si="11"/>
        <v>0</v>
      </c>
      <c r="F163" s="157">
        <f t="shared" si="12"/>
        <v>0</v>
      </c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8"/>
      <c r="AT163" s="74" t="str">
        <f t="shared" si="13"/>
        <v> </v>
      </c>
    </row>
    <row r="164" spans="1:46" ht="13.5" customHeight="1">
      <c r="A164" s="8">
        <f t="shared" si="14"/>
        <v>0</v>
      </c>
      <c r="B164" s="57">
        <v>156</v>
      </c>
      <c r="C164" s="18" t="s">
        <v>1410</v>
      </c>
      <c r="D164" s="53" t="s">
        <v>229</v>
      </c>
      <c r="E164" s="157">
        <f t="shared" si="11"/>
        <v>0</v>
      </c>
      <c r="F164" s="157">
        <f t="shared" si="12"/>
        <v>0</v>
      </c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8"/>
      <c r="AT164" s="74" t="str">
        <f t="shared" si="13"/>
        <v> </v>
      </c>
    </row>
    <row r="165" spans="1:46" ht="13.5" customHeight="1">
      <c r="A165" s="8">
        <f t="shared" si="14"/>
        <v>0</v>
      </c>
      <c r="B165" s="57">
        <v>157</v>
      </c>
      <c r="C165" s="18" t="s">
        <v>1411</v>
      </c>
      <c r="D165" s="53" t="s">
        <v>230</v>
      </c>
      <c r="E165" s="157">
        <f t="shared" si="11"/>
        <v>0</v>
      </c>
      <c r="F165" s="157">
        <f t="shared" si="12"/>
        <v>0</v>
      </c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8"/>
      <c r="AT165" s="74" t="str">
        <f t="shared" si="13"/>
        <v> </v>
      </c>
    </row>
    <row r="166" spans="1:46" ht="13.5" customHeight="1">
      <c r="A166" s="8">
        <f t="shared" si="14"/>
        <v>0</v>
      </c>
      <c r="B166" s="57">
        <v>158</v>
      </c>
      <c r="C166" s="18" t="s">
        <v>1412</v>
      </c>
      <c r="D166" s="53" t="s">
        <v>231</v>
      </c>
      <c r="E166" s="157">
        <f t="shared" si="11"/>
        <v>0</v>
      </c>
      <c r="F166" s="157">
        <f t="shared" si="12"/>
        <v>0</v>
      </c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8"/>
      <c r="AT166" s="74" t="str">
        <f t="shared" si="13"/>
        <v> </v>
      </c>
    </row>
    <row r="167" spans="1:46" ht="13.5" customHeight="1">
      <c r="A167" s="8">
        <f t="shared" si="14"/>
        <v>0</v>
      </c>
      <c r="B167" s="57">
        <v>159</v>
      </c>
      <c r="C167" s="18" t="s">
        <v>46</v>
      </c>
      <c r="D167" s="53" t="s">
        <v>232</v>
      </c>
      <c r="E167" s="157">
        <f t="shared" si="11"/>
        <v>0</v>
      </c>
      <c r="F167" s="157">
        <f t="shared" si="12"/>
        <v>0</v>
      </c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8"/>
      <c r="AT167" s="74" t="str">
        <f t="shared" si="13"/>
        <v> </v>
      </c>
    </row>
    <row r="168" spans="1:46" ht="13.5" customHeight="1">
      <c r="A168" s="8">
        <f t="shared" si="14"/>
        <v>0</v>
      </c>
      <c r="B168" s="57">
        <v>160</v>
      </c>
      <c r="C168" s="18" t="s">
        <v>1413</v>
      </c>
      <c r="D168" s="53" t="s">
        <v>233</v>
      </c>
      <c r="E168" s="157">
        <f t="shared" si="11"/>
        <v>0</v>
      </c>
      <c r="F168" s="157">
        <f t="shared" si="12"/>
        <v>0</v>
      </c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8"/>
      <c r="AT168" s="74" t="str">
        <f t="shared" si="13"/>
        <v> </v>
      </c>
    </row>
    <row r="169" spans="1:46" ht="13.5" customHeight="1">
      <c r="A169" s="8">
        <f t="shared" si="14"/>
        <v>0</v>
      </c>
      <c r="B169" s="57">
        <v>161</v>
      </c>
      <c r="C169" s="18" t="s">
        <v>1414</v>
      </c>
      <c r="D169" s="53" t="s">
        <v>234</v>
      </c>
      <c r="E169" s="157">
        <f t="shared" si="11"/>
        <v>0</v>
      </c>
      <c r="F169" s="157">
        <f t="shared" si="12"/>
        <v>0</v>
      </c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8"/>
      <c r="AT169" s="74" t="str">
        <f t="shared" si="13"/>
        <v> </v>
      </c>
    </row>
    <row r="170" spans="1:46" ht="13.5" customHeight="1">
      <c r="A170" s="8">
        <f t="shared" si="14"/>
        <v>0</v>
      </c>
      <c r="B170" s="57">
        <v>162</v>
      </c>
      <c r="C170" s="18" t="s">
        <v>1415</v>
      </c>
      <c r="D170" s="53" t="s">
        <v>235</v>
      </c>
      <c r="E170" s="157">
        <f t="shared" si="11"/>
        <v>0</v>
      </c>
      <c r="F170" s="157">
        <f t="shared" si="12"/>
        <v>0</v>
      </c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8"/>
      <c r="AT170" s="74" t="str">
        <f t="shared" si="13"/>
        <v> </v>
      </c>
    </row>
    <row r="171" spans="1:46" ht="13.5" customHeight="1">
      <c r="A171" s="8">
        <f t="shared" si="14"/>
        <v>0</v>
      </c>
      <c r="B171" s="57">
        <v>163</v>
      </c>
      <c r="C171" s="18" t="s">
        <v>1416</v>
      </c>
      <c r="D171" s="53" t="s">
        <v>236</v>
      </c>
      <c r="E171" s="157">
        <f t="shared" si="11"/>
        <v>0</v>
      </c>
      <c r="F171" s="157">
        <f t="shared" si="12"/>
        <v>0</v>
      </c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8"/>
      <c r="AT171" s="74" t="str">
        <f t="shared" si="13"/>
        <v> </v>
      </c>
    </row>
    <row r="172" spans="1:46" ht="13.5" customHeight="1">
      <c r="A172" s="8">
        <f t="shared" si="14"/>
        <v>0</v>
      </c>
      <c r="B172" s="57">
        <v>164</v>
      </c>
      <c r="C172" s="18" t="s">
        <v>47</v>
      </c>
      <c r="D172" s="53" t="s">
        <v>237</v>
      </c>
      <c r="E172" s="157">
        <f t="shared" si="11"/>
        <v>0</v>
      </c>
      <c r="F172" s="157">
        <f t="shared" si="12"/>
        <v>0</v>
      </c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8"/>
      <c r="AT172" s="74" t="str">
        <f t="shared" si="13"/>
        <v> </v>
      </c>
    </row>
    <row r="173" spans="1:46" ht="13.5" customHeight="1">
      <c r="A173" s="8">
        <f t="shared" si="14"/>
        <v>0</v>
      </c>
      <c r="B173" s="57">
        <v>165</v>
      </c>
      <c r="C173" s="18" t="s">
        <v>1115</v>
      </c>
      <c r="D173" s="53" t="s">
        <v>238</v>
      </c>
      <c r="E173" s="157">
        <f t="shared" si="11"/>
        <v>0</v>
      </c>
      <c r="F173" s="157">
        <f t="shared" si="12"/>
        <v>0</v>
      </c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8"/>
      <c r="AT173" s="74" t="str">
        <f t="shared" si="13"/>
        <v> </v>
      </c>
    </row>
    <row r="174" spans="1:46" ht="13.5" customHeight="1">
      <c r="A174" s="8">
        <f t="shared" si="14"/>
        <v>0</v>
      </c>
      <c r="B174" s="57">
        <v>166</v>
      </c>
      <c r="C174" s="20" t="s">
        <v>1417</v>
      </c>
      <c r="D174" s="53" t="s">
        <v>239</v>
      </c>
      <c r="E174" s="157">
        <f t="shared" si="11"/>
        <v>0</v>
      </c>
      <c r="F174" s="157">
        <f t="shared" si="12"/>
        <v>0</v>
      </c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8"/>
      <c r="AT174" s="74" t="str">
        <f t="shared" si="13"/>
        <v> </v>
      </c>
    </row>
    <row r="175" spans="1:46" ht="13.5" customHeight="1">
      <c r="A175" s="8">
        <f t="shared" si="14"/>
        <v>0</v>
      </c>
      <c r="B175" s="57">
        <v>167</v>
      </c>
      <c r="C175" s="18" t="s">
        <v>1418</v>
      </c>
      <c r="D175" s="53" t="s">
        <v>240</v>
      </c>
      <c r="E175" s="157">
        <f t="shared" si="11"/>
        <v>0</v>
      </c>
      <c r="F175" s="157">
        <f t="shared" si="12"/>
        <v>0</v>
      </c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8"/>
      <c r="AT175" s="74" t="str">
        <f t="shared" si="13"/>
        <v> </v>
      </c>
    </row>
    <row r="176" spans="1:46" ht="13.5" customHeight="1">
      <c r="A176" s="8">
        <f t="shared" si="14"/>
        <v>0</v>
      </c>
      <c r="B176" s="57">
        <v>168</v>
      </c>
      <c r="C176" s="18" t="s">
        <v>1419</v>
      </c>
      <c r="D176" s="53" t="s">
        <v>241</v>
      </c>
      <c r="E176" s="157">
        <f t="shared" si="11"/>
        <v>0</v>
      </c>
      <c r="F176" s="157">
        <f t="shared" si="12"/>
        <v>0</v>
      </c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8"/>
      <c r="AT176" s="74" t="str">
        <f t="shared" si="13"/>
        <v> </v>
      </c>
    </row>
    <row r="177" spans="1:46" ht="13.5" customHeight="1">
      <c r="A177" s="8">
        <f t="shared" si="14"/>
        <v>0</v>
      </c>
      <c r="B177" s="57">
        <v>169</v>
      </c>
      <c r="C177" s="18" t="s">
        <v>1420</v>
      </c>
      <c r="D177" s="53" t="s">
        <v>242</v>
      </c>
      <c r="E177" s="157">
        <f t="shared" si="11"/>
        <v>0</v>
      </c>
      <c r="F177" s="157">
        <f t="shared" si="12"/>
        <v>0</v>
      </c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8"/>
      <c r="AT177" s="74" t="str">
        <f t="shared" si="13"/>
        <v> </v>
      </c>
    </row>
    <row r="178" spans="1:46" ht="13.5" customHeight="1">
      <c r="A178" s="8">
        <f t="shared" si="14"/>
        <v>0</v>
      </c>
      <c r="B178" s="57">
        <v>170</v>
      </c>
      <c r="C178" s="18" t="s">
        <v>1421</v>
      </c>
      <c r="D178" s="53" t="s">
        <v>243</v>
      </c>
      <c r="E178" s="157">
        <f t="shared" si="11"/>
        <v>0</v>
      </c>
      <c r="F178" s="157">
        <f t="shared" si="12"/>
        <v>0</v>
      </c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8"/>
      <c r="AT178" s="74" t="str">
        <f t="shared" si="13"/>
        <v> </v>
      </c>
    </row>
    <row r="179" spans="1:46" ht="13.5" customHeight="1">
      <c r="A179" s="8">
        <f t="shared" si="14"/>
        <v>0</v>
      </c>
      <c r="B179" s="57">
        <v>171</v>
      </c>
      <c r="C179" s="18" t="s">
        <v>1116</v>
      </c>
      <c r="D179" s="53" t="s">
        <v>244</v>
      </c>
      <c r="E179" s="157">
        <f t="shared" si="11"/>
        <v>0</v>
      </c>
      <c r="F179" s="157">
        <f t="shared" si="12"/>
        <v>0</v>
      </c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8"/>
      <c r="AT179" s="74" t="str">
        <f t="shared" si="13"/>
        <v> </v>
      </c>
    </row>
    <row r="180" spans="1:46" ht="13.5" customHeight="1">
      <c r="A180" s="8">
        <f t="shared" si="14"/>
        <v>0</v>
      </c>
      <c r="B180" s="57">
        <v>172</v>
      </c>
      <c r="C180" s="18" t="s">
        <v>1117</v>
      </c>
      <c r="D180" s="53" t="s">
        <v>245</v>
      </c>
      <c r="E180" s="157">
        <f t="shared" si="11"/>
        <v>0</v>
      </c>
      <c r="F180" s="157">
        <f t="shared" si="12"/>
        <v>0</v>
      </c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8"/>
      <c r="AT180" s="74" t="str">
        <f t="shared" si="13"/>
        <v> </v>
      </c>
    </row>
    <row r="181" spans="1:46" ht="13.5" customHeight="1">
      <c r="A181" s="8">
        <f t="shared" si="14"/>
        <v>0</v>
      </c>
      <c r="B181" s="57">
        <v>173</v>
      </c>
      <c r="C181" s="18" t="s">
        <v>1422</v>
      </c>
      <c r="D181" s="53" t="s">
        <v>246</v>
      </c>
      <c r="E181" s="157">
        <f t="shared" si="11"/>
        <v>0</v>
      </c>
      <c r="F181" s="157">
        <f t="shared" si="12"/>
        <v>0</v>
      </c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8"/>
      <c r="AT181" s="74" t="str">
        <f t="shared" si="13"/>
        <v> </v>
      </c>
    </row>
    <row r="182" spans="1:48" ht="13.5" customHeight="1">
      <c r="A182" s="8">
        <f t="shared" si="14"/>
        <v>0</v>
      </c>
      <c r="B182" s="57">
        <v>174</v>
      </c>
      <c r="C182" s="18" t="s">
        <v>1118</v>
      </c>
      <c r="D182" s="53" t="s">
        <v>247</v>
      </c>
      <c r="E182" s="157">
        <f t="shared" si="11"/>
        <v>0</v>
      </c>
      <c r="F182" s="157">
        <f t="shared" si="12"/>
        <v>0</v>
      </c>
      <c r="G182" s="44" t="b">
        <v>0</v>
      </c>
      <c r="H182" s="44" t="b">
        <v>0</v>
      </c>
      <c r="I182" s="44" t="b">
        <v>0</v>
      </c>
      <c r="J182" s="44" t="b">
        <v>0</v>
      </c>
      <c r="K182" s="44" t="b">
        <v>0</v>
      </c>
      <c r="L182" s="44" t="b">
        <v>0</v>
      </c>
      <c r="M182" s="44" t="b">
        <v>0</v>
      </c>
      <c r="N182" s="44" t="b">
        <v>0</v>
      </c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8"/>
      <c r="AT182" s="74" t="str">
        <f t="shared" si="13"/>
        <v> </v>
      </c>
      <c r="AV182" s="74" t="str">
        <f>IF(E182&lt;=F182," "," ERONAT")</f>
        <v> </v>
      </c>
    </row>
    <row r="183" spans="1:48" ht="13.5" customHeight="1">
      <c r="A183" s="8">
        <f t="shared" si="14"/>
        <v>0</v>
      </c>
      <c r="B183" s="57">
        <v>175</v>
      </c>
      <c r="C183" s="18" t="s">
        <v>1463</v>
      </c>
      <c r="D183" s="84" t="s">
        <v>248</v>
      </c>
      <c r="E183" s="157">
        <f t="shared" si="11"/>
        <v>0</v>
      </c>
      <c r="F183" s="157">
        <f t="shared" si="12"/>
        <v>0</v>
      </c>
      <c r="G183" s="44" t="b">
        <v>0</v>
      </c>
      <c r="H183" s="44" t="b">
        <v>0</v>
      </c>
      <c r="I183" s="44" t="b">
        <v>0</v>
      </c>
      <c r="J183" s="44" t="b">
        <v>0</v>
      </c>
      <c r="K183" s="44" t="b">
        <v>0</v>
      </c>
      <c r="L183" s="44" t="b">
        <v>0</v>
      </c>
      <c r="M183" s="44" t="b">
        <v>0</v>
      </c>
      <c r="N183" s="44" t="b">
        <v>0</v>
      </c>
      <c r="O183" s="40"/>
      <c r="P183" s="39"/>
      <c r="Q183" s="40"/>
      <c r="R183" s="39"/>
      <c r="S183" s="40"/>
      <c r="T183" s="39"/>
      <c r="U183" s="40"/>
      <c r="V183" s="39"/>
      <c r="W183" s="40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8"/>
      <c r="AT183" s="74" t="str">
        <f t="shared" si="13"/>
        <v> </v>
      </c>
      <c r="AV183" s="74" t="str">
        <f>IF(E183&lt;=F183," "," ERONAT")</f>
        <v> </v>
      </c>
    </row>
    <row r="184" spans="1:46" ht="13.5" customHeight="1">
      <c r="A184" s="8">
        <f t="shared" si="14"/>
        <v>0</v>
      </c>
      <c r="B184" s="57">
        <v>176</v>
      </c>
      <c r="C184" s="18" t="s">
        <v>1423</v>
      </c>
      <c r="D184" s="53" t="s">
        <v>249</v>
      </c>
      <c r="E184" s="157">
        <f t="shared" si="11"/>
        <v>0</v>
      </c>
      <c r="F184" s="157">
        <f t="shared" si="12"/>
        <v>0</v>
      </c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0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8"/>
      <c r="AT184" s="74" t="str">
        <f t="shared" si="13"/>
        <v> </v>
      </c>
    </row>
    <row r="185" spans="1:46" ht="13.5" customHeight="1">
      <c r="A185" s="8">
        <f t="shared" si="14"/>
        <v>0</v>
      </c>
      <c r="B185" s="57">
        <v>177</v>
      </c>
      <c r="C185" s="20" t="s">
        <v>1424</v>
      </c>
      <c r="D185" s="53" t="s">
        <v>250</v>
      </c>
      <c r="E185" s="157">
        <f t="shared" si="11"/>
        <v>0</v>
      </c>
      <c r="F185" s="157">
        <f t="shared" si="12"/>
        <v>0</v>
      </c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0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8"/>
      <c r="AT185" s="74" t="str">
        <f t="shared" si="13"/>
        <v> </v>
      </c>
    </row>
    <row r="186" spans="1:46" ht="13.5" customHeight="1">
      <c r="A186" s="8">
        <f t="shared" si="14"/>
        <v>0</v>
      </c>
      <c r="B186" s="57">
        <v>178</v>
      </c>
      <c r="C186" s="18" t="s">
        <v>1425</v>
      </c>
      <c r="D186" s="53" t="s">
        <v>251</v>
      </c>
      <c r="E186" s="157">
        <f t="shared" si="11"/>
        <v>0</v>
      </c>
      <c r="F186" s="157">
        <f t="shared" si="12"/>
        <v>0</v>
      </c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0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8"/>
      <c r="AT186" s="74" t="str">
        <f t="shared" si="13"/>
        <v> </v>
      </c>
    </row>
    <row r="187" spans="1:46" ht="13.5" customHeight="1">
      <c r="A187" s="8">
        <f t="shared" si="14"/>
        <v>0</v>
      </c>
      <c r="B187" s="57">
        <v>179</v>
      </c>
      <c r="C187" s="18" t="s">
        <v>1426</v>
      </c>
      <c r="D187" s="53" t="s">
        <v>252</v>
      </c>
      <c r="E187" s="157">
        <f t="shared" si="11"/>
        <v>0</v>
      </c>
      <c r="F187" s="157">
        <f t="shared" si="12"/>
        <v>0</v>
      </c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0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8"/>
      <c r="AT187" s="74" t="str">
        <f t="shared" si="13"/>
        <v> </v>
      </c>
    </row>
    <row r="188" spans="1:46" ht="13.5" customHeight="1">
      <c r="A188" s="8">
        <f t="shared" si="14"/>
        <v>0</v>
      </c>
      <c r="B188" s="57">
        <v>180</v>
      </c>
      <c r="C188" s="18" t="s">
        <v>1427</v>
      </c>
      <c r="D188" s="53" t="s">
        <v>253</v>
      </c>
      <c r="E188" s="157">
        <f t="shared" si="11"/>
        <v>0</v>
      </c>
      <c r="F188" s="157">
        <f t="shared" si="12"/>
        <v>0</v>
      </c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0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8"/>
      <c r="AT188" s="74" t="str">
        <f t="shared" si="13"/>
        <v> </v>
      </c>
    </row>
    <row r="189" spans="1:46" ht="13.5" customHeight="1">
      <c r="A189" s="8">
        <f t="shared" si="14"/>
        <v>0</v>
      </c>
      <c r="B189" s="57">
        <v>181</v>
      </c>
      <c r="C189" s="18" t="s">
        <v>1428</v>
      </c>
      <c r="D189" s="53" t="s">
        <v>254</v>
      </c>
      <c r="E189" s="157">
        <f t="shared" si="11"/>
        <v>0</v>
      </c>
      <c r="F189" s="157">
        <f t="shared" si="12"/>
        <v>0</v>
      </c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0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8"/>
      <c r="AT189" s="74" t="str">
        <f t="shared" si="13"/>
        <v> </v>
      </c>
    </row>
    <row r="190" spans="1:46" ht="13.5" customHeight="1">
      <c r="A190" s="8">
        <f t="shared" si="14"/>
        <v>0</v>
      </c>
      <c r="B190" s="57">
        <v>182</v>
      </c>
      <c r="C190" s="18" t="s">
        <v>1429</v>
      </c>
      <c r="D190" s="53" t="s">
        <v>255</v>
      </c>
      <c r="E190" s="157">
        <f t="shared" si="11"/>
        <v>0</v>
      </c>
      <c r="F190" s="157">
        <f t="shared" si="12"/>
        <v>0</v>
      </c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0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8"/>
      <c r="AT190" s="74" t="str">
        <f t="shared" si="13"/>
        <v> </v>
      </c>
    </row>
    <row r="191" spans="1:46" ht="13.5" customHeight="1">
      <c r="A191" s="8">
        <f t="shared" si="14"/>
        <v>0</v>
      </c>
      <c r="B191" s="57">
        <v>183</v>
      </c>
      <c r="C191" s="18" t="s">
        <v>1120</v>
      </c>
      <c r="D191" s="53" t="s">
        <v>256</v>
      </c>
      <c r="E191" s="157">
        <f t="shared" si="11"/>
        <v>0</v>
      </c>
      <c r="F191" s="157">
        <f t="shared" si="12"/>
        <v>0</v>
      </c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0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8"/>
      <c r="AT191" s="74" t="str">
        <f t="shared" si="13"/>
        <v> </v>
      </c>
    </row>
    <row r="192" spans="1:46" ht="13.5" customHeight="1">
      <c r="A192" s="8">
        <f t="shared" si="14"/>
        <v>0</v>
      </c>
      <c r="B192" s="57">
        <v>184</v>
      </c>
      <c r="C192" s="18" t="s">
        <v>1430</v>
      </c>
      <c r="D192" s="53" t="s">
        <v>257</v>
      </c>
      <c r="E192" s="157">
        <f t="shared" si="11"/>
        <v>0</v>
      </c>
      <c r="F192" s="157">
        <f t="shared" si="12"/>
        <v>0</v>
      </c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0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8"/>
      <c r="AT192" s="74" t="str">
        <f t="shared" si="13"/>
        <v> </v>
      </c>
    </row>
    <row r="193" spans="1:48" ht="13.5" customHeight="1">
      <c r="A193" s="86">
        <f t="shared" si="14"/>
        <v>0</v>
      </c>
      <c r="B193" s="57">
        <v>185</v>
      </c>
      <c r="C193" s="83" t="s">
        <v>1121</v>
      </c>
      <c r="D193" s="53" t="s">
        <v>258</v>
      </c>
      <c r="E193" s="157">
        <f t="shared" si="11"/>
        <v>0</v>
      </c>
      <c r="F193" s="157">
        <f t="shared" si="12"/>
        <v>0</v>
      </c>
      <c r="G193" s="44" t="b">
        <v>0</v>
      </c>
      <c r="H193" s="44" t="b">
        <v>0</v>
      </c>
      <c r="I193" s="44" t="b">
        <v>0</v>
      </c>
      <c r="J193" s="44" t="b">
        <v>0</v>
      </c>
      <c r="K193" s="44" t="b">
        <v>0</v>
      </c>
      <c r="L193" s="44" t="b">
        <v>0</v>
      </c>
      <c r="M193" s="44" t="b">
        <v>0</v>
      </c>
      <c r="N193" s="44" t="b">
        <v>0</v>
      </c>
      <c r="O193" s="41"/>
      <c r="P193" s="41"/>
      <c r="Q193" s="41"/>
      <c r="R193" s="41"/>
      <c r="S193" s="41"/>
      <c r="T193" s="41"/>
      <c r="U193" s="41"/>
      <c r="V193" s="41"/>
      <c r="W193" s="40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8"/>
      <c r="AT193" s="74" t="str">
        <f t="shared" si="13"/>
        <v> </v>
      </c>
      <c r="AV193" s="74" t="str">
        <f>IF(E193&lt;=F193," "," ERONAT")</f>
        <v> </v>
      </c>
    </row>
    <row r="194" spans="1:48" ht="13.5" customHeight="1">
      <c r="A194" s="86">
        <f t="shared" si="14"/>
        <v>0</v>
      </c>
      <c r="B194" s="57">
        <v>186</v>
      </c>
      <c r="C194" s="18" t="s">
        <v>1122</v>
      </c>
      <c r="D194" s="53" t="s">
        <v>259</v>
      </c>
      <c r="E194" s="157">
        <f t="shared" si="11"/>
        <v>0</v>
      </c>
      <c r="F194" s="157">
        <f t="shared" si="12"/>
        <v>0</v>
      </c>
      <c r="G194" s="44" t="b">
        <v>0</v>
      </c>
      <c r="H194" s="44" t="b">
        <v>0</v>
      </c>
      <c r="I194" s="44" t="b">
        <v>0</v>
      </c>
      <c r="J194" s="44" t="b">
        <v>0</v>
      </c>
      <c r="K194" s="44" t="b">
        <v>0</v>
      </c>
      <c r="L194" s="44" t="b">
        <v>0</v>
      </c>
      <c r="M194" s="44" t="b">
        <v>0</v>
      </c>
      <c r="N194" s="44" t="b">
        <v>0</v>
      </c>
      <c r="O194" s="41"/>
      <c r="P194" s="41"/>
      <c r="Q194" s="41"/>
      <c r="R194" s="41"/>
      <c r="S194" s="41"/>
      <c r="T194" s="41"/>
      <c r="U194" s="41"/>
      <c r="V194" s="41"/>
      <c r="W194" s="40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8"/>
      <c r="AT194" s="74" t="str">
        <f t="shared" si="13"/>
        <v> </v>
      </c>
      <c r="AV194" s="74" t="str">
        <f>IF(E194&lt;=F194," "," ERONAT")</f>
        <v> </v>
      </c>
    </row>
    <row r="195" spans="1:48" ht="13.5" customHeight="1">
      <c r="A195" s="86">
        <f t="shared" si="14"/>
        <v>0</v>
      </c>
      <c r="B195" s="57">
        <v>187</v>
      </c>
      <c r="C195" s="18" t="s">
        <v>1431</v>
      </c>
      <c r="D195" s="53" t="s">
        <v>260</v>
      </c>
      <c r="E195" s="157">
        <f t="shared" si="11"/>
        <v>0</v>
      </c>
      <c r="F195" s="157">
        <f t="shared" si="12"/>
        <v>0</v>
      </c>
      <c r="G195" s="44" t="b">
        <v>0</v>
      </c>
      <c r="H195" s="44" t="b">
        <v>0</v>
      </c>
      <c r="I195" s="44" t="b">
        <v>0</v>
      </c>
      <c r="J195" s="44" t="b">
        <v>0</v>
      </c>
      <c r="K195" s="44" t="b">
        <v>0</v>
      </c>
      <c r="L195" s="44" t="b">
        <v>0</v>
      </c>
      <c r="M195" s="44" t="b">
        <v>0</v>
      </c>
      <c r="N195" s="44" t="b">
        <v>0</v>
      </c>
      <c r="O195" s="41"/>
      <c r="P195" s="41"/>
      <c r="Q195" s="41"/>
      <c r="R195" s="41"/>
      <c r="S195" s="41"/>
      <c r="T195" s="41"/>
      <c r="U195" s="41"/>
      <c r="V195" s="41"/>
      <c r="W195" s="40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8"/>
      <c r="AT195" s="74" t="str">
        <f t="shared" si="13"/>
        <v> </v>
      </c>
      <c r="AV195" s="74" t="str">
        <f>IF(E195&lt;=F195," "," ERONAT")</f>
        <v> </v>
      </c>
    </row>
    <row r="196" spans="1:48" ht="13.5" customHeight="1">
      <c r="A196" s="86">
        <f t="shared" si="14"/>
        <v>0</v>
      </c>
      <c r="B196" s="57">
        <v>188</v>
      </c>
      <c r="C196" s="82" t="s">
        <v>1432</v>
      </c>
      <c r="D196" s="53" t="s">
        <v>261</v>
      </c>
      <c r="E196" s="157">
        <f t="shared" si="11"/>
        <v>0</v>
      </c>
      <c r="F196" s="157">
        <f t="shared" si="12"/>
        <v>0</v>
      </c>
      <c r="G196" s="44" t="b">
        <v>0</v>
      </c>
      <c r="H196" s="44" t="b">
        <v>0</v>
      </c>
      <c r="I196" s="44" t="b">
        <v>0</v>
      </c>
      <c r="J196" s="44" t="b">
        <v>0</v>
      </c>
      <c r="K196" s="44" t="b">
        <v>0</v>
      </c>
      <c r="L196" s="44" t="b">
        <v>0</v>
      </c>
      <c r="M196" s="44" t="b">
        <v>0</v>
      </c>
      <c r="N196" s="44" t="b">
        <v>0</v>
      </c>
      <c r="O196" s="41"/>
      <c r="P196" s="41"/>
      <c r="Q196" s="41"/>
      <c r="R196" s="41"/>
      <c r="S196" s="41"/>
      <c r="T196" s="41"/>
      <c r="U196" s="41"/>
      <c r="V196" s="41"/>
      <c r="W196" s="40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8"/>
      <c r="AT196" s="74" t="str">
        <f t="shared" si="13"/>
        <v> </v>
      </c>
      <c r="AV196" s="74" t="str">
        <f>IF(E196&lt;=F196," "," ERONAT")</f>
        <v> </v>
      </c>
    </row>
    <row r="197" spans="1:46" ht="13.5" customHeight="1">
      <c r="A197" s="86">
        <f t="shared" si="14"/>
        <v>0</v>
      </c>
      <c r="B197" s="57">
        <v>189</v>
      </c>
      <c r="C197" s="18" t="s">
        <v>1433</v>
      </c>
      <c r="D197" s="53" t="s">
        <v>262</v>
      </c>
      <c r="E197" s="157">
        <f t="shared" si="11"/>
        <v>0</v>
      </c>
      <c r="F197" s="157">
        <f t="shared" si="12"/>
        <v>0</v>
      </c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0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8"/>
      <c r="AT197" s="74" t="str">
        <f t="shared" si="13"/>
        <v> </v>
      </c>
    </row>
    <row r="198" spans="1:46" ht="13.5" customHeight="1">
      <c r="A198" s="8">
        <f t="shared" si="14"/>
        <v>0</v>
      </c>
      <c r="B198" s="57">
        <v>190</v>
      </c>
      <c r="C198" s="18" t="s">
        <v>1434</v>
      </c>
      <c r="D198" s="53" t="s">
        <v>263</v>
      </c>
      <c r="E198" s="157">
        <f t="shared" si="11"/>
        <v>0</v>
      </c>
      <c r="F198" s="157">
        <f t="shared" si="12"/>
        <v>0</v>
      </c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0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8"/>
      <c r="AT198" s="74" t="str">
        <f t="shared" si="13"/>
        <v> </v>
      </c>
    </row>
    <row r="199" spans="1:46" ht="13.5" customHeight="1">
      <c r="A199" s="8">
        <f t="shared" si="14"/>
        <v>0</v>
      </c>
      <c r="B199" s="57">
        <v>191</v>
      </c>
      <c r="C199" s="18" t="s">
        <v>1435</v>
      </c>
      <c r="D199" s="53" t="s">
        <v>264</v>
      </c>
      <c r="E199" s="157">
        <f t="shared" si="11"/>
        <v>0</v>
      </c>
      <c r="F199" s="157">
        <f t="shared" si="12"/>
        <v>0</v>
      </c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0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8"/>
      <c r="AT199" s="74" t="str">
        <f t="shared" si="13"/>
        <v> </v>
      </c>
    </row>
    <row r="200" spans="1:46" ht="13.5" customHeight="1">
      <c r="A200" s="8">
        <f t="shared" si="14"/>
        <v>0</v>
      </c>
      <c r="B200" s="57">
        <v>192</v>
      </c>
      <c r="C200" s="18" t="s">
        <v>1436</v>
      </c>
      <c r="D200" s="53" t="s">
        <v>265</v>
      </c>
      <c r="E200" s="157">
        <f t="shared" si="11"/>
        <v>0</v>
      </c>
      <c r="F200" s="157">
        <f t="shared" si="12"/>
        <v>0</v>
      </c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0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8"/>
      <c r="AT200" s="74" t="str">
        <f t="shared" si="13"/>
        <v> </v>
      </c>
    </row>
    <row r="201" spans="1:46" ht="13.5" customHeight="1">
      <c r="A201" s="8">
        <f t="shared" si="14"/>
        <v>0</v>
      </c>
      <c r="B201" s="57">
        <v>193</v>
      </c>
      <c r="C201" s="20" t="s">
        <v>1437</v>
      </c>
      <c r="D201" s="53" t="s">
        <v>266</v>
      </c>
      <c r="E201" s="157">
        <f t="shared" si="11"/>
        <v>0</v>
      </c>
      <c r="F201" s="157">
        <f t="shared" si="12"/>
        <v>0</v>
      </c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0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8"/>
      <c r="AT201" s="74" t="str">
        <f t="shared" si="13"/>
        <v> </v>
      </c>
    </row>
    <row r="202" spans="1:46" ht="13.5" customHeight="1">
      <c r="A202" s="8">
        <f t="shared" si="14"/>
        <v>0</v>
      </c>
      <c r="B202" s="57">
        <v>194</v>
      </c>
      <c r="C202" s="20" t="s">
        <v>1438</v>
      </c>
      <c r="D202" s="53" t="s">
        <v>267</v>
      </c>
      <c r="E202" s="157">
        <f aca="true" t="shared" si="15" ref="E202:E265">SUM(G202+I202+K202+M202+O202+Q202+S202+U202+W202+Y202+AA202+AC202+AE202+AG202+AI202+AK202+AM202+AO202+AQ202)</f>
        <v>0</v>
      </c>
      <c r="F202" s="157">
        <f aca="true" t="shared" si="16" ref="F202:F265">SUM(H202+J202+L202+N202+P202+R202+T202+V202+X202+Z202+AB202+AD202+AF202+AH202+AJ202+AL202+AN202+AP202+AR202)</f>
        <v>0</v>
      </c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0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8"/>
      <c r="AT202" s="74" t="str">
        <f aca="true" t="shared" si="17" ref="AT202:AT265">IF(E202&gt;=F202," "," ERONAT")</f>
        <v> </v>
      </c>
    </row>
    <row r="203" spans="1:48" ht="13.5" customHeight="1">
      <c r="A203" s="86">
        <f t="shared" si="14"/>
        <v>0</v>
      </c>
      <c r="B203" s="57">
        <v>195</v>
      </c>
      <c r="C203" s="18" t="s">
        <v>1439</v>
      </c>
      <c r="D203" s="84" t="s">
        <v>268</v>
      </c>
      <c r="E203" s="157">
        <f t="shared" si="15"/>
        <v>0</v>
      </c>
      <c r="F203" s="157">
        <f t="shared" si="16"/>
        <v>0</v>
      </c>
      <c r="G203" s="6" t="b">
        <v>0</v>
      </c>
      <c r="H203" s="6" t="b">
        <v>0</v>
      </c>
      <c r="I203" s="6" t="b">
        <v>0</v>
      </c>
      <c r="J203" s="6" t="b">
        <v>0</v>
      </c>
      <c r="K203" s="6" t="b">
        <v>0</v>
      </c>
      <c r="L203" s="6" t="b">
        <v>0</v>
      </c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0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8"/>
      <c r="AT203" s="74" t="str">
        <f t="shared" si="17"/>
        <v> </v>
      </c>
      <c r="AV203" s="74" t="str">
        <f>IF(E203&lt;=F203," "," ERONAT")</f>
        <v> </v>
      </c>
    </row>
    <row r="204" spans="1:46" ht="13.5" customHeight="1">
      <c r="A204" s="8">
        <f aca="true" t="shared" si="18" ref="A204:A267">+$A$9</f>
        <v>0</v>
      </c>
      <c r="B204" s="57">
        <v>196</v>
      </c>
      <c r="C204" s="18" t="s">
        <v>1440</v>
      </c>
      <c r="D204" s="53" t="s">
        <v>269</v>
      </c>
      <c r="E204" s="157">
        <f t="shared" si="15"/>
        <v>0</v>
      </c>
      <c r="F204" s="157">
        <f t="shared" si="16"/>
        <v>0</v>
      </c>
      <c r="G204" s="40"/>
      <c r="H204" s="6" t="b">
        <v>0</v>
      </c>
      <c r="I204" s="40"/>
      <c r="J204" s="6" t="b">
        <v>0</v>
      </c>
      <c r="K204" s="40"/>
      <c r="L204" s="6" t="b">
        <v>0</v>
      </c>
      <c r="M204" s="40"/>
      <c r="N204" s="6" t="b">
        <v>0</v>
      </c>
      <c r="O204" s="40"/>
      <c r="P204" s="6" t="b">
        <v>0</v>
      </c>
      <c r="Q204" s="40"/>
      <c r="R204" s="6" t="b">
        <v>0</v>
      </c>
      <c r="S204" s="40"/>
      <c r="T204" s="6" t="b">
        <v>0</v>
      </c>
      <c r="U204" s="40"/>
      <c r="V204" s="6" t="b">
        <v>0</v>
      </c>
      <c r="W204" s="40"/>
      <c r="X204" s="6" t="b">
        <v>0</v>
      </c>
      <c r="Y204" s="40"/>
      <c r="Z204" s="6" t="b">
        <v>0</v>
      </c>
      <c r="AA204" s="40"/>
      <c r="AB204" s="6" t="b">
        <v>0</v>
      </c>
      <c r="AC204" s="40"/>
      <c r="AD204" s="6" t="b">
        <v>0</v>
      </c>
      <c r="AE204" s="40"/>
      <c r="AF204" s="6" t="b">
        <v>0</v>
      </c>
      <c r="AG204" s="40"/>
      <c r="AH204" s="6" t="b">
        <v>0</v>
      </c>
      <c r="AI204" s="40"/>
      <c r="AJ204" s="6" t="b">
        <v>0</v>
      </c>
      <c r="AK204" s="40"/>
      <c r="AL204" s="6" t="b">
        <v>0</v>
      </c>
      <c r="AM204" s="40"/>
      <c r="AN204" s="6" t="b">
        <v>0</v>
      </c>
      <c r="AO204" s="40"/>
      <c r="AP204" s="6" t="b">
        <v>0</v>
      </c>
      <c r="AQ204" s="40"/>
      <c r="AR204" s="9" t="b">
        <v>0</v>
      </c>
      <c r="AS204" s="48"/>
      <c r="AT204" s="74" t="str">
        <f t="shared" si="17"/>
        <v> </v>
      </c>
    </row>
    <row r="205" spans="1:46" ht="13.5" customHeight="1">
      <c r="A205" s="8">
        <f t="shared" si="18"/>
        <v>0</v>
      </c>
      <c r="B205" s="57">
        <v>197</v>
      </c>
      <c r="C205" s="18" t="s">
        <v>1441</v>
      </c>
      <c r="D205" s="53" t="s">
        <v>275</v>
      </c>
      <c r="E205" s="157">
        <f t="shared" si="15"/>
        <v>0</v>
      </c>
      <c r="F205" s="157">
        <f t="shared" si="16"/>
        <v>0</v>
      </c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0"/>
      <c r="X205" s="39"/>
      <c r="Y205" s="40"/>
      <c r="Z205" s="39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8"/>
      <c r="AT205" s="74" t="str">
        <f t="shared" si="17"/>
        <v> </v>
      </c>
    </row>
    <row r="206" spans="1:46" ht="13.5" customHeight="1">
      <c r="A206" s="8">
        <f t="shared" si="18"/>
        <v>0</v>
      </c>
      <c r="B206" s="57">
        <v>198</v>
      </c>
      <c r="C206" s="18" t="s">
        <v>1442</v>
      </c>
      <c r="D206" s="53" t="s">
        <v>276</v>
      </c>
      <c r="E206" s="157">
        <f t="shared" si="15"/>
        <v>0</v>
      </c>
      <c r="F206" s="157">
        <f t="shared" si="16"/>
        <v>0</v>
      </c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0"/>
      <c r="X206" s="39"/>
      <c r="Y206" s="40"/>
      <c r="Z206" s="39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8"/>
      <c r="AT206" s="74" t="str">
        <f t="shared" si="17"/>
        <v> </v>
      </c>
    </row>
    <row r="207" spans="1:46" ht="13.5" customHeight="1">
      <c r="A207" s="8">
        <f t="shared" si="18"/>
        <v>0</v>
      </c>
      <c r="B207" s="57">
        <v>199</v>
      </c>
      <c r="C207" s="18" t="s">
        <v>1443</v>
      </c>
      <c r="D207" s="53" t="s">
        <v>277</v>
      </c>
      <c r="E207" s="157">
        <f t="shared" si="15"/>
        <v>0</v>
      </c>
      <c r="F207" s="157">
        <f t="shared" si="16"/>
        <v>0</v>
      </c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0"/>
      <c r="X207" s="39"/>
      <c r="Y207" s="40"/>
      <c r="Z207" s="39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8"/>
      <c r="AT207" s="74" t="str">
        <f t="shared" si="17"/>
        <v> </v>
      </c>
    </row>
    <row r="208" spans="1:46" ht="13.5" customHeight="1">
      <c r="A208" s="8">
        <f t="shared" si="18"/>
        <v>0</v>
      </c>
      <c r="B208" s="57">
        <v>200</v>
      </c>
      <c r="C208" s="18" t="s">
        <v>1444</v>
      </c>
      <c r="D208" s="53" t="s">
        <v>278</v>
      </c>
      <c r="E208" s="157">
        <f t="shared" si="15"/>
        <v>0</v>
      </c>
      <c r="F208" s="157">
        <f t="shared" si="16"/>
        <v>0</v>
      </c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0"/>
      <c r="X208" s="39"/>
      <c r="Y208" s="40"/>
      <c r="Z208" s="39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8"/>
      <c r="AT208" s="74" t="str">
        <f t="shared" si="17"/>
        <v> </v>
      </c>
    </row>
    <row r="209" spans="1:46" ht="13.5" customHeight="1">
      <c r="A209" s="8">
        <f t="shared" si="18"/>
        <v>0</v>
      </c>
      <c r="B209" s="59">
        <v>201</v>
      </c>
      <c r="C209" s="58" t="s">
        <v>1445</v>
      </c>
      <c r="D209" s="53" t="s">
        <v>279</v>
      </c>
      <c r="E209" s="157">
        <f t="shared" si="15"/>
        <v>0</v>
      </c>
      <c r="F209" s="157">
        <f t="shared" si="16"/>
        <v>0</v>
      </c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0"/>
      <c r="X209" s="39"/>
      <c r="Y209" s="40"/>
      <c r="Z209" s="39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8"/>
      <c r="AT209" s="74" t="str">
        <f t="shared" si="17"/>
        <v> </v>
      </c>
    </row>
    <row r="210" spans="1:46" ht="13.5" customHeight="1">
      <c r="A210" s="8">
        <f t="shared" si="18"/>
        <v>0</v>
      </c>
      <c r="B210" s="57">
        <v>202</v>
      </c>
      <c r="C210" s="82" t="s">
        <v>1446</v>
      </c>
      <c r="D210" s="53" t="s">
        <v>280</v>
      </c>
      <c r="E210" s="157">
        <f t="shared" si="15"/>
        <v>0</v>
      </c>
      <c r="F210" s="157">
        <f t="shared" si="16"/>
        <v>0</v>
      </c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39"/>
      <c r="X210" s="39"/>
      <c r="Y210" s="39"/>
      <c r="Z210" s="39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8"/>
      <c r="AT210" s="74" t="str">
        <f t="shared" si="17"/>
        <v> </v>
      </c>
    </row>
    <row r="211" spans="1:46" ht="13.5" customHeight="1">
      <c r="A211" s="8">
        <f t="shared" si="18"/>
        <v>0</v>
      </c>
      <c r="B211" s="57">
        <v>203</v>
      </c>
      <c r="C211" s="18" t="s">
        <v>1447</v>
      </c>
      <c r="D211" s="53" t="s">
        <v>281</v>
      </c>
      <c r="E211" s="157">
        <f t="shared" si="15"/>
        <v>0</v>
      </c>
      <c r="F211" s="157">
        <f t="shared" si="16"/>
        <v>0</v>
      </c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39"/>
      <c r="X211" s="39"/>
      <c r="Y211" s="39"/>
      <c r="Z211" s="39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8"/>
      <c r="AT211" s="74" t="str">
        <f t="shared" si="17"/>
        <v> </v>
      </c>
    </row>
    <row r="212" spans="1:46" ht="13.5" customHeight="1">
      <c r="A212" s="8">
        <f t="shared" si="18"/>
        <v>0</v>
      </c>
      <c r="B212" s="57">
        <v>204</v>
      </c>
      <c r="C212" s="18" t="s">
        <v>1448</v>
      </c>
      <c r="D212" s="53" t="s">
        <v>282</v>
      </c>
      <c r="E212" s="157">
        <f t="shared" si="15"/>
        <v>0</v>
      </c>
      <c r="F212" s="157">
        <f t="shared" si="16"/>
        <v>0</v>
      </c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39"/>
      <c r="X212" s="39"/>
      <c r="Y212" s="39"/>
      <c r="Z212" s="39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8"/>
      <c r="AT212" s="74" t="str">
        <f t="shared" si="17"/>
        <v> </v>
      </c>
    </row>
    <row r="213" spans="1:46" ht="13.5" customHeight="1">
      <c r="A213" s="8">
        <f t="shared" si="18"/>
        <v>0</v>
      </c>
      <c r="B213" s="57">
        <v>205</v>
      </c>
      <c r="C213" s="18" t="s">
        <v>1449</v>
      </c>
      <c r="D213" s="53" t="s">
        <v>283</v>
      </c>
      <c r="E213" s="157">
        <f t="shared" si="15"/>
        <v>0</v>
      </c>
      <c r="F213" s="157">
        <f t="shared" si="16"/>
        <v>0</v>
      </c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39"/>
      <c r="X213" s="39"/>
      <c r="Y213" s="39"/>
      <c r="Z213" s="39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8"/>
      <c r="AT213" s="74" t="str">
        <f t="shared" si="17"/>
        <v> </v>
      </c>
    </row>
    <row r="214" spans="1:46" ht="13.5" customHeight="1">
      <c r="A214" s="8">
        <f t="shared" si="18"/>
        <v>0</v>
      </c>
      <c r="B214" s="57">
        <v>206</v>
      </c>
      <c r="C214" s="18" t="s">
        <v>1450</v>
      </c>
      <c r="D214" s="53" t="s">
        <v>284</v>
      </c>
      <c r="E214" s="157">
        <f t="shared" si="15"/>
        <v>0</v>
      </c>
      <c r="F214" s="157">
        <f t="shared" si="16"/>
        <v>0</v>
      </c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39"/>
      <c r="X214" s="39"/>
      <c r="Y214" s="39"/>
      <c r="Z214" s="39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8"/>
      <c r="AT214" s="74" t="str">
        <f t="shared" si="17"/>
        <v> </v>
      </c>
    </row>
    <row r="215" spans="1:46" ht="13.5" customHeight="1">
      <c r="A215" s="8">
        <f t="shared" si="18"/>
        <v>0</v>
      </c>
      <c r="B215" s="57">
        <v>207</v>
      </c>
      <c r="C215" s="18" t="s">
        <v>1451</v>
      </c>
      <c r="D215" s="53" t="s">
        <v>285</v>
      </c>
      <c r="E215" s="157">
        <f t="shared" si="15"/>
        <v>0</v>
      </c>
      <c r="F215" s="157">
        <f t="shared" si="16"/>
        <v>0</v>
      </c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39"/>
      <c r="X215" s="39"/>
      <c r="Y215" s="39"/>
      <c r="Z215" s="39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8"/>
      <c r="AT215" s="74" t="str">
        <f t="shared" si="17"/>
        <v> </v>
      </c>
    </row>
    <row r="216" spans="1:46" ht="13.5" customHeight="1">
      <c r="A216" s="8">
        <f t="shared" si="18"/>
        <v>0</v>
      </c>
      <c r="B216" s="57">
        <v>208</v>
      </c>
      <c r="C216" s="18" t="s">
        <v>48</v>
      </c>
      <c r="D216" s="53" t="s">
        <v>286</v>
      </c>
      <c r="E216" s="157">
        <f t="shared" si="15"/>
        <v>0</v>
      </c>
      <c r="F216" s="157">
        <f t="shared" si="16"/>
        <v>0</v>
      </c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39"/>
      <c r="X216" s="39"/>
      <c r="Y216" s="39"/>
      <c r="Z216" s="39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8"/>
      <c r="AT216" s="74" t="str">
        <f t="shared" si="17"/>
        <v> </v>
      </c>
    </row>
    <row r="217" spans="1:46" ht="13.5" customHeight="1">
      <c r="A217" s="8">
        <f t="shared" si="18"/>
        <v>0</v>
      </c>
      <c r="B217" s="57">
        <v>209</v>
      </c>
      <c r="C217" s="18" t="s">
        <v>1452</v>
      </c>
      <c r="D217" s="53" t="s">
        <v>287</v>
      </c>
      <c r="E217" s="157">
        <f t="shared" si="15"/>
        <v>0</v>
      </c>
      <c r="F217" s="157">
        <f t="shared" si="16"/>
        <v>0</v>
      </c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39"/>
      <c r="X217" s="39"/>
      <c r="Y217" s="39"/>
      <c r="Z217" s="39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8"/>
      <c r="AT217" s="74" t="str">
        <f t="shared" si="17"/>
        <v> </v>
      </c>
    </row>
    <row r="218" spans="1:46" ht="13.5" customHeight="1">
      <c r="A218" s="8">
        <f t="shared" si="18"/>
        <v>0</v>
      </c>
      <c r="B218" s="57">
        <v>210</v>
      </c>
      <c r="C218" s="18" t="s">
        <v>1123</v>
      </c>
      <c r="D218" s="53" t="s">
        <v>288</v>
      </c>
      <c r="E218" s="157">
        <f t="shared" si="15"/>
        <v>0</v>
      </c>
      <c r="F218" s="157">
        <f t="shared" si="16"/>
        <v>0</v>
      </c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39"/>
      <c r="X218" s="39"/>
      <c r="Y218" s="39"/>
      <c r="Z218" s="39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8"/>
      <c r="AT218" s="74" t="str">
        <f t="shared" si="17"/>
        <v> </v>
      </c>
    </row>
    <row r="219" spans="1:46" ht="13.5" customHeight="1">
      <c r="A219" s="8">
        <f t="shared" si="18"/>
        <v>0</v>
      </c>
      <c r="B219" s="57">
        <v>211</v>
      </c>
      <c r="C219" s="18" t="s">
        <v>1453</v>
      </c>
      <c r="D219" s="53" t="s">
        <v>289</v>
      </c>
      <c r="E219" s="157">
        <f t="shared" si="15"/>
        <v>0</v>
      </c>
      <c r="F219" s="157">
        <f t="shared" si="16"/>
        <v>0</v>
      </c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39"/>
      <c r="X219" s="39"/>
      <c r="Y219" s="39"/>
      <c r="Z219" s="39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8"/>
      <c r="AT219" s="74" t="str">
        <f t="shared" si="17"/>
        <v> </v>
      </c>
    </row>
    <row r="220" spans="1:46" ht="13.5" customHeight="1">
      <c r="A220" s="8">
        <f t="shared" si="18"/>
        <v>0</v>
      </c>
      <c r="B220" s="57">
        <v>212</v>
      </c>
      <c r="C220" s="18" t="s">
        <v>1454</v>
      </c>
      <c r="D220" s="53" t="s">
        <v>290</v>
      </c>
      <c r="E220" s="157">
        <f t="shared" si="15"/>
        <v>0</v>
      </c>
      <c r="F220" s="157">
        <f t="shared" si="16"/>
        <v>0</v>
      </c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39"/>
      <c r="X220" s="39"/>
      <c r="Y220" s="39"/>
      <c r="Z220" s="39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8"/>
      <c r="AT220" s="74" t="str">
        <f t="shared" si="17"/>
        <v> </v>
      </c>
    </row>
    <row r="221" spans="1:46" ht="13.5" customHeight="1">
      <c r="A221" s="8">
        <f t="shared" si="18"/>
        <v>0</v>
      </c>
      <c r="B221" s="57">
        <v>213</v>
      </c>
      <c r="C221" s="18" t="s">
        <v>1124</v>
      </c>
      <c r="D221" s="53" t="s">
        <v>291</v>
      </c>
      <c r="E221" s="157">
        <f t="shared" si="15"/>
        <v>0</v>
      </c>
      <c r="F221" s="157">
        <f t="shared" si="16"/>
        <v>0</v>
      </c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39"/>
      <c r="X221" s="39"/>
      <c r="Y221" s="39"/>
      <c r="Z221" s="39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8"/>
      <c r="AT221" s="74" t="str">
        <f t="shared" si="17"/>
        <v> </v>
      </c>
    </row>
    <row r="222" spans="1:46" ht="13.5" customHeight="1">
      <c r="A222" s="8">
        <f t="shared" si="18"/>
        <v>0</v>
      </c>
      <c r="B222" s="57">
        <v>214</v>
      </c>
      <c r="C222" s="18" t="s">
        <v>1455</v>
      </c>
      <c r="D222" s="53" t="s">
        <v>292</v>
      </c>
      <c r="E222" s="157">
        <f t="shared" si="15"/>
        <v>0</v>
      </c>
      <c r="F222" s="157">
        <f t="shared" si="16"/>
        <v>0</v>
      </c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39"/>
      <c r="X222" s="39"/>
      <c r="Y222" s="39"/>
      <c r="Z222" s="39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8"/>
      <c r="AT222" s="74" t="str">
        <f t="shared" si="17"/>
        <v> </v>
      </c>
    </row>
    <row r="223" spans="1:46" ht="13.5" customHeight="1">
      <c r="A223" s="8">
        <f t="shared" si="18"/>
        <v>0</v>
      </c>
      <c r="B223" s="57">
        <v>215</v>
      </c>
      <c r="C223" s="18" t="s">
        <v>1125</v>
      </c>
      <c r="D223" s="53" t="s">
        <v>293</v>
      </c>
      <c r="E223" s="157">
        <f t="shared" si="15"/>
        <v>0</v>
      </c>
      <c r="F223" s="157">
        <f t="shared" si="16"/>
        <v>0</v>
      </c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39"/>
      <c r="X223" s="39"/>
      <c r="Y223" s="39"/>
      <c r="Z223" s="39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8"/>
      <c r="AT223" s="74" t="str">
        <f t="shared" si="17"/>
        <v> </v>
      </c>
    </row>
    <row r="224" spans="1:46" ht="13.5" customHeight="1">
      <c r="A224" s="8">
        <f t="shared" si="18"/>
        <v>0</v>
      </c>
      <c r="B224" s="57">
        <v>216</v>
      </c>
      <c r="C224" s="18" t="s">
        <v>1456</v>
      </c>
      <c r="D224" s="53" t="s">
        <v>294</v>
      </c>
      <c r="E224" s="157">
        <f t="shared" si="15"/>
        <v>0</v>
      </c>
      <c r="F224" s="157">
        <f t="shared" si="16"/>
        <v>0</v>
      </c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39"/>
      <c r="X224" s="39"/>
      <c r="Y224" s="39"/>
      <c r="Z224" s="39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8"/>
      <c r="AT224" s="74" t="str">
        <f t="shared" si="17"/>
        <v> </v>
      </c>
    </row>
    <row r="225" spans="1:46" ht="13.5" customHeight="1">
      <c r="A225" s="8">
        <f t="shared" si="18"/>
        <v>0</v>
      </c>
      <c r="B225" s="57">
        <v>217</v>
      </c>
      <c r="C225" s="18" t="s">
        <v>1457</v>
      </c>
      <c r="D225" s="53" t="s">
        <v>295</v>
      </c>
      <c r="E225" s="157">
        <f t="shared" si="15"/>
        <v>0</v>
      </c>
      <c r="F225" s="157">
        <f t="shared" si="16"/>
        <v>0</v>
      </c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39"/>
      <c r="X225" s="39"/>
      <c r="Y225" s="39"/>
      <c r="Z225" s="39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8"/>
      <c r="AT225" s="74" t="str">
        <f t="shared" si="17"/>
        <v> </v>
      </c>
    </row>
    <row r="226" spans="1:46" ht="13.5" customHeight="1">
      <c r="A226" s="8">
        <f t="shared" si="18"/>
        <v>0</v>
      </c>
      <c r="B226" s="57">
        <v>218</v>
      </c>
      <c r="C226" s="18" t="s">
        <v>1458</v>
      </c>
      <c r="D226" s="53" t="s">
        <v>296</v>
      </c>
      <c r="E226" s="157">
        <f t="shared" si="15"/>
        <v>0</v>
      </c>
      <c r="F226" s="157">
        <f t="shared" si="16"/>
        <v>0</v>
      </c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39"/>
      <c r="X226" s="39"/>
      <c r="Y226" s="39"/>
      <c r="Z226" s="39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8"/>
      <c r="AT226" s="74" t="str">
        <f t="shared" si="17"/>
        <v> </v>
      </c>
    </row>
    <row r="227" spans="1:46" ht="13.5" customHeight="1">
      <c r="A227" s="8">
        <f t="shared" si="18"/>
        <v>0</v>
      </c>
      <c r="B227" s="57">
        <v>219</v>
      </c>
      <c r="C227" s="18" t="s">
        <v>1126</v>
      </c>
      <c r="D227" s="53" t="s">
        <v>297</v>
      </c>
      <c r="E227" s="157">
        <f t="shared" si="15"/>
        <v>0</v>
      </c>
      <c r="F227" s="157">
        <f t="shared" si="16"/>
        <v>0</v>
      </c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39"/>
      <c r="X227" s="39"/>
      <c r="Y227" s="39"/>
      <c r="Z227" s="39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8"/>
      <c r="AT227" s="74" t="str">
        <f t="shared" si="17"/>
        <v> </v>
      </c>
    </row>
    <row r="228" spans="1:46" ht="13.5" customHeight="1">
      <c r="A228" s="8">
        <f t="shared" si="18"/>
        <v>0</v>
      </c>
      <c r="B228" s="57">
        <v>220</v>
      </c>
      <c r="C228" s="18" t="s">
        <v>1459</v>
      </c>
      <c r="D228" s="53" t="s">
        <v>298</v>
      </c>
      <c r="E228" s="157">
        <f t="shared" si="15"/>
        <v>0</v>
      </c>
      <c r="F228" s="157">
        <f t="shared" si="16"/>
        <v>0</v>
      </c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39"/>
      <c r="X228" s="39"/>
      <c r="Y228" s="39"/>
      <c r="Z228" s="39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8"/>
      <c r="AT228" s="74" t="str">
        <f t="shared" si="17"/>
        <v> </v>
      </c>
    </row>
    <row r="229" spans="1:46" ht="13.5" customHeight="1">
      <c r="A229" s="8">
        <f t="shared" si="18"/>
        <v>0</v>
      </c>
      <c r="B229" s="57">
        <v>221</v>
      </c>
      <c r="C229" s="18" t="s">
        <v>1127</v>
      </c>
      <c r="D229" s="53" t="s">
        <v>299</v>
      </c>
      <c r="E229" s="157">
        <f t="shared" si="15"/>
        <v>0</v>
      </c>
      <c r="F229" s="157">
        <f t="shared" si="16"/>
        <v>0</v>
      </c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39"/>
      <c r="X229" s="39"/>
      <c r="Y229" s="39"/>
      <c r="Z229" s="39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8"/>
      <c r="AT229" s="74" t="str">
        <f t="shared" si="17"/>
        <v> </v>
      </c>
    </row>
    <row r="230" spans="1:46" ht="13.5" customHeight="1">
      <c r="A230" s="8">
        <f t="shared" si="18"/>
        <v>0</v>
      </c>
      <c r="B230" s="57">
        <v>222</v>
      </c>
      <c r="C230" s="18" t="s">
        <v>1460</v>
      </c>
      <c r="D230" s="53" t="s">
        <v>300</v>
      </c>
      <c r="E230" s="157">
        <f t="shared" si="15"/>
        <v>0</v>
      </c>
      <c r="F230" s="157">
        <f t="shared" si="16"/>
        <v>0</v>
      </c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39"/>
      <c r="X230" s="39"/>
      <c r="Y230" s="39"/>
      <c r="Z230" s="39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8"/>
      <c r="AT230" s="74" t="str">
        <f t="shared" si="17"/>
        <v> </v>
      </c>
    </row>
    <row r="231" spans="1:46" ht="13.5" customHeight="1">
      <c r="A231" s="8">
        <f t="shared" si="18"/>
        <v>0</v>
      </c>
      <c r="B231" s="57">
        <v>223</v>
      </c>
      <c r="C231" s="18" t="s">
        <v>1128</v>
      </c>
      <c r="D231" s="53" t="s">
        <v>301</v>
      </c>
      <c r="E231" s="157">
        <f t="shared" si="15"/>
        <v>0</v>
      </c>
      <c r="F231" s="157">
        <f t="shared" si="16"/>
        <v>0</v>
      </c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39"/>
      <c r="X231" s="39"/>
      <c r="Y231" s="39"/>
      <c r="Z231" s="39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8"/>
      <c r="AT231" s="74" t="str">
        <f t="shared" si="17"/>
        <v> </v>
      </c>
    </row>
    <row r="232" spans="1:46" ht="13.5" customHeight="1">
      <c r="A232" s="8">
        <f t="shared" si="18"/>
        <v>0</v>
      </c>
      <c r="B232" s="57">
        <v>224</v>
      </c>
      <c r="C232" s="18" t="s">
        <v>1129</v>
      </c>
      <c r="D232" s="53" t="s">
        <v>302</v>
      </c>
      <c r="E232" s="157">
        <f t="shared" si="15"/>
        <v>0</v>
      </c>
      <c r="F232" s="157">
        <f t="shared" si="16"/>
        <v>0</v>
      </c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39"/>
      <c r="X232" s="39"/>
      <c r="Y232" s="39"/>
      <c r="Z232" s="39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8"/>
      <c r="AT232" s="74" t="str">
        <f t="shared" si="17"/>
        <v> </v>
      </c>
    </row>
    <row r="233" spans="1:46" ht="13.5" customHeight="1">
      <c r="A233" s="8">
        <f t="shared" si="18"/>
        <v>0</v>
      </c>
      <c r="B233" s="57">
        <v>225</v>
      </c>
      <c r="C233" s="18" t="s">
        <v>1461</v>
      </c>
      <c r="D233" s="53" t="s">
        <v>303</v>
      </c>
      <c r="E233" s="157">
        <f t="shared" si="15"/>
        <v>0</v>
      </c>
      <c r="F233" s="157">
        <f t="shared" si="16"/>
        <v>0</v>
      </c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39"/>
      <c r="X233" s="39"/>
      <c r="Y233" s="39"/>
      <c r="Z233" s="39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8"/>
      <c r="AT233" s="74" t="str">
        <f t="shared" si="17"/>
        <v> </v>
      </c>
    </row>
    <row r="234" spans="1:46" ht="13.5" customHeight="1">
      <c r="A234" s="8">
        <f t="shared" si="18"/>
        <v>0</v>
      </c>
      <c r="B234" s="57">
        <v>226</v>
      </c>
      <c r="C234" s="82" t="s">
        <v>1462</v>
      </c>
      <c r="D234" s="53" t="s">
        <v>304</v>
      </c>
      <c r="E234" s="157">
        <f t="shared" si="15"/>
        <v>0</v>
      </c>
      <c r="F234" s="157">
        <f t="shared" si="16"/>
        <v>0</v>
      </c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39"/>
      <c r="X234" s="39"/>
      <c r="Y234" s="39"/>
      <c r="Z234" s="39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8"/>
      <c r="AT234" s="74" t="str">
        <f t="shared" si="17"/>
        <v> </v>
      </c>
    </row>
    <row r="235" spans="1:46" ht="13.5" customHeight="1">
      <c r="A235" s="8">
        <f t="shared" si="18"/>
        <v>0</v>
      </c>
      <c r="B235" s="57">
        <v>227</v>
      </c>
      <c r="C235" s="18" t="s">
        <v>1464</v>
      </c>
      <c r="D235" s="53" t="s">
        <v>305</v>
      </c>
      <c r="E235" s="157">
        <f t="shared" si="15"/>
        <v>0</v>
      </c>
      <c r="F235" s="157">
        <f t="shared" si="16"/>
        <v>0</v>
      </c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39"/>
      <c r="X235" s="39"/>
      <c r="Y235" s="39"/>
      <c r="Z235" s="39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8"/>
      <c r="AT235" s="74" t="str">
        <f t="shared" si="17"/>
        <v> </v>
      </c>
    </row>
    <row r="236" spans="1:46" ht="13.5" customHeight="1">
      <c r="A236" s="8">
        <f t="shared" si="18"/>
        <v>0</v>
      </c>
      <c r="B236" s="57">
        <v>228</v>
      </c>
      <c r="C236" s="18" t="s">
        <v>1465</v>
      </c>
      <c r="D236" s="53" t="s">
        <v>306</v>
      </c>
      <c r="E236" s="157">
        <f t="shared" si="15"/>
        <v>0</v>
      </c>
      <c r="F236" s="157">
        <f t="shared" si="16"/>
        <v>0</v>
      </c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39"/>
      <c r="X236" s="39"/>
      <c r="Y236" s="39"/>
      <c r="Z236" s="39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8"/>
      <c r="AT236" s="74" t="str">
        <f t="shared" si="17"/>
        <v> </v>
      </c>
    </row>
    <row r="237" spans="1:46" ht="13.5" customHeight="1">
      <c r="A237" s="8">
        <f t="shared" si="18"/>
        <v>0</v>
      </c>
      <c r="B237" s="57">
        <v>229</v>
      </c>
      <c r="C237" s="18" t="s">
        <v>1068</v>
      </c>
      <c r="D237" s="53" t="s">
        <v>307</v>
      </c>
      <c r="E237" s="157">
        <f t="shared" si="15"/>
        <v>0</v>
      </c>
      <c r="F237" s="157">
        <f t="shared" si="16"/>
        <v>0</v>
      </c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39"/>
      <c r="X237" s="39"/>
      <c r="Y237" s="39"/>
      <c r="Z237" s="39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8"/>
      <c r="AT237" s="74" t="str">
        <f t="shared" si="17"/>
        <v> </v>
      </c>
    </row>
    <row r="238" spans="1:46" ht="13.5" customHeight="1">
      <c r="A238" s="8">
        <f t="shared" si="18"/>
        <v>0</v>
      </c>
      <c r="B238" s="57">
        <v>230</v>
      </c>
      <c r="C238" s="18" t="s">
        <v>1466</v>
      </c>
      <c r="D238" s="53" t="s">
        <v>308</v>
      </c>
      <c r="E238" s="157">
        <f t="shared" si="15"/>
        <v>0</v>
      </c>
      <c r="F238" s="157">
        <f t="shared" si="16"/>
        <v>0</v>
      </c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39"/>
      <c r="X238" s="39"/>
      <c r="Y238" s="39"/>
      <c r="Z238" s="39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8"/>
      <c r="AT238" s="74" t="str">
        <f t="shared" si="17"/>
        <v> </v>
      </c>
    </row>
    <row r="239" spans="1:46" ht="13.5" customHeight="1">
      <c r="A239" s="8">
        <f t="shared" si="18"/>
        <v>0</v>
      </c>
      <c r="B239" s="57">
        <v>231</v>
      </c>
      <c r="C239" s="18" t="s">
        <v>1467</v>
      </c>
      <c r="D239" s="53" t="s">
        <v>309</v>
      </c>
      <c r="E239" s="157">
        <f t="shared" si="15"/>
        <v>0</v>
      </c>
      <c r="F239" s="157">
        <f t="shared" si="16"/>
        <v>0</v>
      </c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39"/>
      <c r="X239" s="39"/>
      <c r="Y239" s="39"/>
      <c r="Z239" s="39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8"/>
      <c r="AT239" s="74" t="str">
        <f t="shared" si="17"/>
        <v> </v>
      </c>
    </row>
    <row r="240" spans="1:46" ht="13.5" customHeight="1">
      <c r="A240" s="8">
        <f t="shared" si="18"/>
        <v>0</v>
      </c>
      <c r="B240" s="57">
        <v>232</v>
      </c>
      <c r="C240" s="18" t="s">
        <v>49</v>
      </c>
      <c r="D240" s="53" t="s">
        <v>310</v>
      </c>
      <c r="E240" s="157">
        <f t="shared" si="15"/>
        <v>0</v>
      </c>
      <c r="F240" s="157">
        <f t="shared" si="16"/>
        <v>0</v>
      </c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39"/>
      <c r="X240" s="39"/>
      <c r="Y240" s="39"/>
      <c r="Z240" s="39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8"/>
      <c r="AT240" s="74" t="str">
        <f t="shared" si="17"/>
        <v> </v>
      </c>
    </row>
    <row r="241" spans="1:46" ht="13.5" customHeight="1">
      <c r="A241" s="8">
        <f t="shared" si="18"/>
        <v>0</v>
      </c>
      <c r="B241" s="57">
        <v>233</v>
      </c>
      <c r="C241" s="82" t="s">
        <v>1468</v>
      </c>
      <c r="D241" s="53" t="s">
        <v>311</v>
      </c>
      <c r="E241" s="157">
        <f t="shared" si="15"/>
        <v>0</v>
      </c>
      <c r="F241" s="157">
        <f t="shared" si="16"/>
        <v>0</v>
      </c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39"/>
      <c r="X241" s="39"/>
      <c r="Y241" s="39"/>
      <c r="Z241" s="39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8"/>
      <c r="AT241" s="74" t="str">
        <f t="shared" si="17"/>
        <v> </v>
      </c>
    </row>
    <row r="242" spans="1:46" ht="13.5" customHeight="1">
      <c r="A242" s="8">
        <f t="shared" si="18"/>
        <v>0</v>
      </c>
      <c r="B242" s="57">
        <v>234</v>
      </c>
      <c r="C242" s="18" t="s">
        <v>1469</v>
      </c>
      <c r="D242" s="53" t="s">
        <v>312</v>
      </c>
      <c r="E242" s="157">
        <f t="shared" si="15"/>
        <v>0</v>
      </c>
      <c r="F242" s="157">
        <f t="shared" si="16"/>
        <v>0</v>
      </c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39"/>
      <c r="X242" s="39"/>
      <c r="Y242" s="39"/>
      <c r="Z242" s="39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8"/>
      <c r="AT242" s="74" t="str">
        <f t="shared" si="17"/>
        <v> </v>
      </c>
    </row>
    <row r="243" spans="1:46" ht="13.5" customHeight="1">
      <c r="A243" s="8">
        <f t="shared" si="18"/>
        <v>0</v>
      </c>
      <c r="B243" s="57">
        <v>235</v>
      </c>
      <c r="C243" s="18" t="s">
        <v>1470</v>
      </c>
      <c r="D243" s="53" t="s">
        <v>313</v>
      </c>
      <c r="E243" s="157">
        <f t="shared" si="15"/>
        <v>0</v>
      </c>
      <c r="F243" s="157">
        <f t="shared" si="16"/>
        <v>0</v>
      </c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39"/>
      <c r="X243" s="39"/>
      <c r="Y243" s="39"/>
      <c r="Z243" s="39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8"/>
      <c r="AT243" s="74" t="str">
        <f t="shared" si="17"/>
        <v> </v>
      </c>
    </row>
    <row r="244" spans="1:46" ht="13.5" customHeight="1">
      <c r="A244" s="8">
        <f t="shared" si="18"/>
        <v>0</v>
      </c>
      <c r="B244" s="57">
        <v>236</v>
      </c>
      <c r="C244" s="18" t="s">
        <v>1471</v>
      </c>
      <c r="D244" s="53" t="s">
        <v>314</v>
      </c>
      <c r="E244" s="157">
        <f t="shared" si="15"/>
        <v>0</v>
      </c>
      <c r="F244" s="157">
        <f t="shared" si="16"/>
        <v>0</v>
      </c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39"/>
      <c r="X244" s="39"/>
      <c r="Y244" s="39"/>
      <c r="Z244" s="39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8"/>
      <c r="AT244" s="74" t="str">
        <f t="shared" si="17"/>
        <v> </v>
      </c>
    </row>
    <row r="245" spans="1:46" ht="13.5" customHeight="1">
      <c r="A245" s="8">
        <f t="shared" si="18"/>
        <v>0</v>
      </c>
      <c r="B245" s="57">
        <v>237</v>
      </c>
      <c r="C245" s="18" t="s">
        <v>1472</v>
      </c>
      <c r="D245" s="53" t="s">
        <v>315</v>
      </c>
      <c r="E245" s="157">
        <f t="shared" si="15"/>
        <v>0</v>
      </c>
      <c r="F245" s="157">
        <f t="shared" si="16"/>
        <v>0</v>
      </c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39"/>
      <c r="X245" s="39"/>
      <c r="Y245" s="39"/>
      <c r="Z245" s="39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8"/>
      <c r="AT245" s="74" t="str">
        <f t="shared" si="17"/>
        <v> </v>
      </c>
    </row>
    <row r="246" spans="1:46" ht="13.5" customHeight="1">
      <c r="A246" s="86">
        <f t="shared" si="18"/>
        <v>0</v>
      </c>
      <c r="B246" s="57">
        <v>238</v>
      </c>
      <c r="C246" s="18" t="s">
        <v>1473</v>
      </c>
      <c r="D246" s="53" t="s">
        <v>316</v>
      </c>
      <c r="E246" s="157">
        <f t="shared" si="15"/>
        <v>0</v>
      </c>
      <c r="F246" s="157">
        <f t="shared" si="16"/>
        <v>0</v>
      </c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39"/>
      <c r="X246" s="39"/>
      <c r="Y246" s="39"/>
      <c r="Z246" s="39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8"/>
      <c r="AT246" s="74" t="str">
        <f t="shared" si="17"/>
        <v> </v>
      </c>
    </row>
    <row r="247" spans="1:46" ht="13.5" customHeight="1">
      <c r="A247" s="8">
        <f t="shared" si="18"/>
        <v>0</v>
      </c>
      <c r="B247" s="57">
        <v>239</v>
      </c>
      <c r="C247" s="18" t="s">
        <v>1130</v>
      </c>
      <c r="D247" s="53" t="s">
        <v>317</v>
      </c>
      <c r="E247" s="157">
        <f t="shared" si="15"/>
        <v>0</v>
      </c>
      <c r="F247" s="157">
        <f t="shared" si="16"/>
        <v>0</v>
      </c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39"/>
      <c r="X247" s="39"/>
      <c r="Y247" s="39"/>
      <c r="Z247" s="39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8"/>
      <c r="AT247" s="74" t="str">
        <f t="shared" si="17"/>
        <v> </v>
      </c>
    </row>
    <row r="248" spans="1:46" ht="13.5" customHeight="1">
      <c r="A248" s="8">
        <f t="shared" si="18"/>
        <v>0</v>
      </c>
      <c r="B248" s="57">
        <v>240</v>
      </c>
      <c r="C248" s="18" t="s">
        <v>1474</v>
      </c>
      <c r="D248" s="53" t="s">
        <v>318</v>
      </c>
      <c r="E248" s="157">
        <f t="shared" si="15"/>
        <v>0</v>
      </c>
      <c r="F248" s="157">
        <f t="shared" si="16"/>
        <v>0</v>
      </c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39"/>
      <c r="X248" s="39"/>
      <c r="Y248" s="39"/>
      <c r="Z248" s="39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8"/>
      <c r="AT248" s="74" t="str">
        <f t="shared" si="17"/>
        <v> </v>
      </c>
    </row>
    <row r="249" spans="1:46" ht="13.5" customHeight="1">
      <c r="A249" s="8">
        <f t="shared" si="18"/>
        <v>0</v>
      </c>
      <c r="B249" s="57">
        <v>241</v>
      </c>
      <c r="C249" s="18" t="s">
        <v>1131</v>
      </c>
      <c r="D249" s="53" t="s">
        <v>319</v>
      </c>
      <c r="E249" s="157">
        <f t="shared" si="15"/>
        <v>0</v>
      </c>
      <c r="F249" s="157">
        <f t="shared" si="16"/>
        <v>0</v>
      </c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39"/>
      <c r="X249" s="39"/>
      <c r="Y249" s="39"/>
      <c r="Z249" s="39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8"/>
      <c r="AT249" s="74" t="str">
        <f t="shared" si="17"/>
        <v> </v>
      </c>
    </row>
    <row r="250" spans="1:46" ht="13.5" customHeight="1">
      <c r="A250" s="8">
        <f t="shared" si="18"/>
        <v>0</v>
      </c>
      <c r="B250" s="57">
        <v>242</v>
      </c>
      <c r="C250" s="18" t="s">
        <v>1132</v>
      </c>
      <c r="D250" s="53" t="s">
        <v>320</v>
      </c>
      <c r="E250" s="157">
        <f t="shared" si="15"/>
        <v>0</v>
      </c>
      <c r="F250" s="157">
        <f t="shared" si="16"/>
        <v>0</v>
      </c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39"/>
      <c r="X250" s="39"/>
      <c r="Y250" s="39"/>
      <c r="Z250" s="39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8"/>
      <c r="AT250" s="74" t="str">
        <f t="shared" si="17"/>
        <v> </v>
      </c>
    </row>
    <row r="251" spans="1:46" ht="13.5" customHeight="1">
      <c r="A251" s="8">
        <f t="shared" si="18"/>
        <v>0</v>
      </c>
      <c r="B251" s="57">
        <v>243</v>
      </c>
      <c r="C251" s="18" t="s">
        <v>1475</v>
      </c>
      <c r="D251" s="53" t="s">
        <v>321</v>
      </c>
      <c r="E251" s="157">
        <f t="shared" si="15"/>
        <v>0</v>
      </c>
      <c r="F251" s="157">
        <f t="shared" si="16"/>
        <v>0</v>
      </c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39"/>
      <c r="X251" s="39"/>
      <c r="Y251" s="39"/>
      <c r="Z251" s="39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8"/>
      <c r="AT251" s="74" t="str">
        <f t="shared" si="17"/>
        <v> </v>
      </c>
    </row>
    <row r="252" spans="1:46" ht="13.5" customHeight="1">
      <c r="A252" s="8">
        <f t="shared" si="18"/>
        <v>0</v>
      </c>
      <c r="B252" s="57">
        <v>244</v>
      </c>
      <c r="C252" s="18" t="s">
        <v>1133</v>
      </c>
      <c r="D252" s="53" t="s">
        <v>322</v>
      </c>
      <c r="E252" s="157">
        <f t="shared" si="15"/>
        <v>0</v>
      </c>
      <c r="F252" s="157">
        <f t="shared" si="16"/>
        <v>0</v>
      </c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39"/>
      <c r="X252" s="39"/>
      <c r="Y252" s="39"/>
      <c r="Z252" s="39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8"/>
      <c r="AT252" s="74" t="str">
        <f t="shared" si="17"/>
        <v> </v>
      </c>
    </row>
    <row r="253" spans="1:46" ht="13.5" customHeight="1">
      <c r="A253" s="8">
        <f t="shared" si="18"/>
        <v>0</v>
      </c>
      <c r="B253" s="57">
        <v>245</v>
      </c>
      <c r="C253" s="18" t="s">
        <v>1476</v>
      </c>
      <c r="D253" s="53" t="s">
        <v>323</v>
      </c>
      <c r="E253" s="157">
        <f t="shared" si="15"/>
        <v>0</v>
      </c>
      <c r="F253" s="157">
        <f t="shared" si="16"/>
        <v>0</v>
      </c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39"/>
      <c r="X253" s="39"/>
      <c r="Y253" s="39"/>
      <c r="Z253" s="39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8"/>
      <c r="AT253" s="74" t="str">
        <f t="shared" si="17"/>
        <v> </v>
      </c>
    </row>
    <row r="254" spans="1:46" ht="13.5" customHeight="1">
      <c r="A254" s="8">
        <f t="shared" si="18"/>
        <v>0</v>
      </c>
      <c r="B254" s="57">
        <v>246</v>
      </c>
      <c r="C254" s="18" t="s">
        <v>1477</v>
      </c>
      <c r="D254" s="53" t="s">
        <v>324</v>
      </c>
      <c r="E254" s="157">
        <f t="shared" si="15"/>
        <v>0</v>
      </c>
      <c r="F254" s="157">
        <f t="shared" si="16"/>
        <v>0</v>
      </c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39"/>
      <c r="X254" s="39"/>
      <c r="Y254" s="39"/>
      <c r="Z254" s="39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8"/>
      <c r="AT254" s="74" t="str">
        <f t="shared" si="17"/>
        <v> </v>
      </c>
    </row>
    <row r="255" spans="1:46" ht="13.5" customHeight="1">
      <c r="A255" s="8">
        <f t="shared" si="18"/>
        <v>0</v>
      </c>
      <c r="B255" s="57">
        <v>247</v>
      </c>
      <c r="C255" s="18" t="s">
        <v>1478</v>
      </c>
      <c r="D255" s="53" t="s">
        <v>325</v>
      </c>
      <c r="E255" s="157">
        <f t="shared" si="15"/>
        <v>0</v>
      </c>
      <c r="F255" s="157">
        <f t="shared" si="16"/>
        <v>0</v>
      </c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39"/>
      <c r="X255" s="39"/>
      <c r="Y255" s="39"/>
      <c r="Z255" s="39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8"/>
      <c r="AT255" s="74" t="str">
        <f t="shared" si="17"/>
        <v> </v>
      </c>
    </row>
    <row r="256" spans="1:46" ht="13.5" customHeight="1">
      <c r="A256" s="8">
        <f t="shared" si="18"/>
        <v>0</v>
      </c>
      <c r="B256" s="57">
        <v>248</v>
      </c>
      <c r="C256" s="18" t="s">
        <v>1134</v>
      </c>
      <c r="D256" s="53" t="s">
        <v>326</v>
      </c>
      <c r="E256" s="157">
        <f t="shared" si="15"/>
        <v>0</v>
      </c>
      <c r="F256" s="157">
        <f t="shared" si="16"/>
        <v>0</v>
      </c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39"/>
      <c r="X256" s="39"/>
      <c r="Y256" s="39"/>
      <c r="Z256" s="39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8"/>
      <c r="AT256" s="74" t="str">
        <f t="shared" si="17"/>
        <v> </v>
      </c>
    </row>
    <row r="257" spans="1:46" ht="13.5" customHeight="1">
      <c r="A257" s="8">
        <f t="shared" si="18"/>
        <v>0</v>
      </c>
      <c r="B257" s="57">
        <v>249</v>
      </c>
      <c r="C257" s="18" t="s">
        <v>1479</v>
      </c>
      <c r="D257" s="53" t="s">
        <v>327</v>
      </c>
      <c r="E257" s="157">
        <f t="shared" si="15"/>
        <v>0</v>
      </c>
      <c r="F257" s="157">
        <f t="shared" si="16"/>
        <v>0</v>
      </c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39"/>
      <c r="X257" s="39"/>
      <c r="Y257" s="39"/>
      <c r="Z257" s="39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8"/>
      <c r="AT257" s="74" t="str">
        <f t="shared" si="17"/>
        <v> </v>
      </c>
    </row>
    <row r="258" spans="1:46" ht="13.5" customHeight="1">
      <c r="A258" s="8">
        <f t="shared" si="18"/>
        <v>0</v>
      </c>
      <c r="B258" s="57">
        <v>250</v>
      </c>
      <c r="C258" s="18" t="s">
        <v>1480</v>
      </c>
      <c r="D258" s="53" t="s">
        <v>328</v>
      </c>
      <c r="E258" s="157">
        <f t="shared" si="15"/>
        <v>0</v>
      </c>
      <c r="F258" s="157">
        <f t="shared" si="16"/>
        <v>0</v>
      </c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39"/>
      <c r="X258" s="39"/>
      <c r="Y258" s="39"/>
      <c r="Z258" s="39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8"/>
      <c r="AT258" s="74" t="str">
        <f t="shared" si="17"/>
        <v> </v>
      </c>
    </row>
    <row r="259" spans="1:46" ht="13.5" customHeight="1">
      <c r="A259" s="8">
        <f t="shared" si="18"/>
        <v>0</v>
      </c>
      <c r="B259" s="57">
        <v>251</v>
      </c>
      <c r="C259" s="18" t="s">
        <v>1481</v>
      </c>
      <c r="D259" s="53" t="s">
        <v>329</v>
      </c>
      <c r="E259" s="157">
        <f t="shared" si="15"/>
        <v>0</v>
      </c>
      <c r="F259" s="157">
        <f t="shared" si="16"/>
        <v>0</v>
      </c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39"/>
      <c r="X259" s="39"/>
      <c r="Y259" s="39"/>
      <c r="Z259" s="39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8"/>
      <c r="AT259" s="74" t="str">
        <f t="shared" si="17"/>
        <v> </v>
      </c>
    </row>
    <row r="260" spans="1:46" ht="13.5" customHeight="1">
      <c r="A260" s="8">
        <f t="shared" si="18"/>
        <v>0</v>
      </c>
      <c r="B260" s="57">
        <v>252</v>
      </c>
      <c r="C260" s="18" t="s">
        <v>50</v>
      </c>
      <c r="D260" s="53" t="s">
        <v>330</v>
      </c>
      <c r="E260" s="157">
        <f t="shared" si="15"/>
        <v>0</v>
      </c>
      <c r="F260" s="157">
        <f t="shared" si="16"/>
        <v>0</v>
      </c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39"/>
      <c r="X260" s="39"/>
      <c r="Y260" s="39"/>
      <c r="Z260" s="39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8"/>
      <c r="AT260" s="74" t="str">
        <f t="shared" si="17"/>
        <v> </v>
      </c>
    </row>
    <row r="261" spans="1:46" ht="13.5" customHeight="1">
      <c r="A261" s="8">
        <f t="shared" si="18"/>
        <v>0</v>
      </c>
      <c r="B261" s="57">
        <v>253</v>
      </c>
      <c r="C261" s="18" t="s">
        <v>1482</v>
      </c>
      <c r="D261" s="53" t="s">
        <v>331</v>
      </c>
      <c r="E261" s="157">
        <f t="shared" si="15"/>
        <v>0</v>
      </c>
      <c r="F261" s="157">
        <f t="shared" si="16"/>
        <v>0</v>
      </c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39"/>
      <c r="X261" s="39"/>
      <c r="Y261" s="39"/>
      <c r="Z261" s="39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8"/>
      <c r="AT261" s="74" t="str">
        <f t="shared" si="17"/>
        <v> </v>
      </c>
    </row>
    <row r="262" spans="1:46" ht="13.5" customHeight="1">
      <c r="A262" s="8">
        <f t="shared" si="18"/>
        <v>0</v>
      </c>
      <c r="B262" s="57">
        <v>254</v>
      </c>
      <c r="C262" s="18" t="s">
        <v>51</v>
      </c>
      <c r="D262" s="53" t="s">
        <v>332</v>
      </c>
      <c r="E262" s="157">
        <f t="shared" si="15"/>
        <v>0</v>
      </c>
      <c r="F262" s="157">
        <f t="shared" si="16"/>
        <v>0</v>
      </c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39"/>
      <c r="X262" s="39"/>
      <c r="Y262" s="39"/>
      <c r="Z262" s="39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8"/>
      <c r="AT262" s="74" t="str">
        <f t="shared" si="17"/>
        <v> </v>
      </c>
    </row>
    <row r="263" spans="1:46" ht="13.5" customHeight="1">
      <c r="A263" s="8">
        <f t="shared" si="18"/>
        <v>0</v>
      </c>
      <c r="B263" s="57">
        <v>255</v>
      </c>
      <c r="C263" s="18" t="s">
        <v>1483</v>
      </c>
      <c r="D263" s="53" t="s">
        <v>333</v>
      </c>
      <c r="E263" s="157">
        <f t="shared" si="15"/>
        <v>0</v>
      </c>
      <c r="F263" s="157">
        <f t="shared" si="16"/>
        <v>0</v>
      </c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39"/>
      <c r="X263" s="39"/>
      <c r="Y263" s="39"/>
      <c r="Z263" s="39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8"/>
      <c r="AT263" s="74" t="str">
        <f t="shared" si="17"/>
        <v> </v>
      </c>
    </row>
    <row r="264" spans="1:48" ht="13.5" customHeight="1">
      <c r="A264" s="86">
        <f t="shared" si="18"/>
        <v>0</v>
      </c>
      <c r="B264" s="57">
        <v>256</v>
      </c>
      <c r="C264" s="18" t="s">
        <v>1484</v>
      </c>
      <c r="D264" s="53" t="s">
        <v>334</v>
      </c>
      <c r="E264" s="157">
        <f t="shared" si="15"/>
        <v>0</v>
      </c>
      <c r="F264" s="157">
        <f t="shared" si="16"/>
        <v>0</v>
      </c>
      <c r="G264" s="6" t="b">
        <v>0</v>
      </c>
      <c r="H264" s="6" t="b">
        <v>0</v>
      </c>
      <c r="I264" s="6" t="b">
        <v>0</v>
      </c>
      <c r="J264" s="6" t="b">
        <v>0</v>
      </c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39"/>
      <c r="X264" s="39"/>
      <c r="Y264" s="39"/>
      <c r="Z264" s="39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9" t="b">
        <v>0</v>
      </c>
      <c r="AN264" s="9" t="b">
        <v>0</v>
      </c>
      <c r="AO264" s="9" t="b">
        <v>0</v>
      </c>
      <c r="AP264" s="9" t="b">
        <v>0</v>
      </c>
      <c r="AQ264" s="9" t="b">
        <v>0</v>
      </c>
      <c r="AR264" s="9" t="b">
        <v>0</v>
      </c>
      <c r="AS264" s="48"/>
      <c r="AT264" s="74" t="str">
        <f t="shared" si="17"/>
        <v> </v>
      </c>
      <c r="AV264" s="74" t="str">
        <f>IF(E264&lt;=F264," "," ERONAT")</f>
        <v> </v>
      </c>
    </row>
    <row r="265" spans="1:46" ht="13.5" customHeight="1">
      <c r="A265" s="8">
        <f t="shared" si="18"/>
        <v>0</v>
      </c>
      <c r="B265" s="57">
        <v>257</v>
      </c>
      <c r="C265" s="18" t="s">
        <v>1485</v>
      </c>
      <c r="D265" s="84" t="s">
        <v>335</v>
      </c>
      <c r="E265" s="157">
        <f t="shared" si="15"/>
        <v>0</v>
      </c>
      <c r="F265" s="157">
        <f t="shared" si="16"/>
        <v>0</v>
      </c>
      <c r="G265" s="41"/>
      <c r="H265" s="6" t="b">
        <v>0</v>
      </c>
      <c r="I265" s="41"/>
      <c r="J265" s="6" t="b">
        <v>0</v>
      </c>
      <c r="K265" s="41"/>
      <c r="L265" s="6" t="b">
        <v>0</v>
      </c>
      <c r="M265" s="41"/>
      <c r="N265" s="6" t="b">
        <v>0</v>
      </c>
      <c r="O265" s="41"/>
      <c r="P265" s="6" t="b">
        <v>0</v>
      </c>
      <c r="Q265" s="41"/>
      <c r="R265" s="6" t="b">
        <v>0</v>
      </c>
      <c r="S265" s="41"/>
      <c r="T265" s="6" t="b">
        <v>0</v>
      </c>
      <c r="U265" s="41"/>
      <c r="V265" s="6" t="b">
        <v>0</v>
      </c>
      <c r="W265" s="41"/>
      <c r="X265" s="6" t="b">
        <v>0</v>
      </c>
      <c r="Y265" s="41"/>
      <c r="Z265" s="6" t="b">
        <v>0</v>
      </c>
      <c r="AA265" s="41"/>
      <c r="AB265" s="6" t="b">
        <v>0</v>
      </c>
      <c r="AC265" s="41"/>
      <c r="AD265" s="6" t="b">
        <v>0</v>
      </c>
      <c r="AE265" s="41"/>
      <c r="AF265" s="6" t="b">
        <v>0</v>
      </c>
      <c r="AG265" s="41"/>
      <c r="AH265" s="6" t="b">
        <v>0</v>
      </c>
      <c r="AI265" s="41"/>
      <c r="AJ265" s="6" t="b">
        <v>0</v>
      </c>
      <c r="AK265" s="41"/>
      <c r="AL265" s="6" t="b">
        <v>0</v>
      </c>
      <c r="AM265" s="41"/>
      <c r="AN265" s="6" t="b">
        <v>0</v>
      </c>
      <c r="AO265" s="41"/>
      <c r="AP265" s="6" t="b">
        <v>0</v>
      </c>
      <c r="AQ265" s="41"/>
      <c r="AR265" s="9" t="b">
        <v>0</v>
      </c>
      <c r="AS265" s="48"/>
      <c r="AT265" s="74" t="str">
        <f t="shared" si="17"/>
        <v> </v>
      </c>
    </row>
    <row r="266" spans="1:46" ht="13.5" customHeight="1">
      <c r="A266" s="8">
        <f t="shared" si="18"/>
        <v>0</v>
      </c>
      <c r="B266" s="57">
        <v>258</v>
      </c>
      <c r="C266" s="18" t="s">
        <v>1486</v>
      </c>
      <c r="D266" s="53" t="s">
        <v>336</v>
      </c>
      <c r="E266" s="157">
        <f aca="true" t="shared" si="19" ref="E266:E329">SUM(G266+I266+K266+M266+O266+Q266+S266+U266+W266+Y266+AA266+AC266+AE266+AG266+AI266+AK266+AM266+AO266+AQ266)</f>
        <v>0</v>
      </c>
      <c r="F266" s="157">
        <f aca="true" t="shared" si="20" ref="F266:F329">SUM(H266+J266+L266+N266+P266+R266+T266+V266+X266+Z266+AB266+AD266+AF266+AH266+AJ266+AL266+AN266+AP266+AR266)</f>
        <v>0</v>
      </c>
      <c r="G266" s="6" t="b">
        <v>0</v>
      </c>
      <c r="H266" s="6" t="b">
        <v>0</v>
      </c>
      <c r="I266" s="6" t="b">
        <v>0</v>
      </c>
      <c r="J266" s="6" t="b">
        <v>0</v>
      </c>
      <c r="K266" s="6" t="b">
        <v>0</v>
      </c>
      <c r="L266" s="6" t="b">
        <v>0</v>
      </c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8"/>
      <c r="AT266" s="74" t="str">
        <f aca="true" t="shared" si="21" ref="AT266:AT329">IF(E266&gt;=F266," "," ERONAT")</f>
        <v> </v>
      </c>
    </row>
    <row r="267" spans="1:46" ht="13.5" customHeight="1">
      <c r="A267" s="8">
        <f t="shared" si="18"/>
        <v>0</v>
      </c>
      <c r="B267" s="57">
        <v>259</v>
      </c>
      <c r="C267" s="18" t="s">
        <v>1487</v>
      </c>
      <c r="D267" s="53" t="s">
        <v>337</v>
      </c>
      <c r="E267" s="157">
        <f t="shared" si="19"/>
        <v>0</v>
      </c>
      <c r="F267" s="157">
        <f t="shared" si="20"/>
        <v>0</v>
      </c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8"/>
      <c r="AT267" s="74" t="str">
        <f t="shared" si="21"/>
        <v> </v>
      </c>
    </row>
    <row r="268" spans="1:46" ht="13.5" customHeight="1">
      <c r="A268" s="8">
        <f aca="true" t="shared" si="22" ref="A268:A331">+$A$9</f>
        <v>0</v>
      </c>
      <c r="B268" s="57">
        <v>260</v>
      </c>
      <c r="C268" s="18" t="s">
        <v>52</v>
      </c>
      <c r="D268" s="53" t="s">
        <v>338</v>
      </c>
      <c r="E268" s="157">
        <f t="shared" si="19"/>
        <v>0</v>
      </c>
      <c r="F268" s="157">
        <f t="shared" si="20"/>
        <v>0</v>
      </c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8"/>
      <c r="AT268" s="74" t="str">
        <f t="shared" si="21"/>
        <v> </v>
      </c>
    </row>
    <row r="269" spans="1:46" ht="13.5" customHeight="1">
      <c r="A269" s="8">
        <f t="shared" si="22"/>
        <v>0</v>
      </c>
      <c r="B269" s="57">
        <v>261</v>
      </c>
      <c r="C269" s="18" t="s">
        <v>1488</v>
      </c>
      <c r="D269" s="53" t="s">
        <v>339</v>
      </c>
      <c r="E269" s="157">
        <f t="shared" si="19"/>
        <v>0</v>
      </c>
      <c r="F269" s="157">
        <f t="shared" si="20"/>
        <v>0</v>
      </c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8"/>
      <c r="AT269" s="74" t="str">
        <f t="shared" si="21"/>
        <v> </v>
      </c>
    </row>
    <row r="270" spans="1:46" ht="13.5" customHeight="1">
      <c r="A270" s="8">
        <f t="shared" si="22"/>
        <v>0</v>
      </c>
      <c r="B270" s="57">
        <v>262</v>
      </c>
      <c r="C270" s="18" t="s">
        <v>1489</v>
      </c>
      <c r="D270" s="53" t="s">
        <v>340</v>
      </c>
      <c r="E270" s="157">
        <f t="shared" si="19"/>
        <v>0</v>
      </c>
      <c r="F270" s="157">
        <f t="shared" si="20"/>
        <v>0</v>
      </c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8"/>
      <c r="AT270" s="74" t="str">
        <f t="shared" si="21"/>
        <v> </v>
      </c>
    </row>
    <row r="271" spans="1:46" ht="13.5" customHeight="1">
      <c r="A271" s="8">
        <f t="shared" si="22"/>
        <v>0</v>
      </c>
      <c r="B271" s="57">
        <v>263</v>
      </c>
      <c r="C271" s="18" t="s">
        <v>1490</v>
      </c>
      <c r="D271" s="53" t="s">
        <v>341</v>
      </c>
      <c r="E271" s="157">
        <f t="shared" si="19"/>
        <v>0</v>
      </c>
      <c r="F271" s="157">
        <f t="shared" si="20"/>
        <v>0</v>
      </c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8"/>
      <c r="AT271" s="74" t="str">
        <f t="shared" si="21"/>
        <v> </v>
      </c>
    </row>
    <row r="272" spans="1:46" ht="13.5" customHeight="1">
      <c r="A272" s="8">
        <f t="shared" si="22"/>
        <v>0</v>
      </c>
      <c r="B272" s="57">
        <v>264</v>
      </c>
      <c r="C272" s="18" t="s">
        <v>1491</v>
      </c>
      <c r="D272" s="53" t="s">
        <v>342</v>
      </c>
      <c r="E272" s="157">
        <f t="shared" si="19"/>
        <v>0</v>
      </c>
      <c r="F272" s="157">
        <f t="shared" si="20"/>
        <v>0</v>
      </c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8"/>
      <c r="AT272" s="74" t="str">
        <f t="shared" si="21"/>
        <v> </v>
      </c>
    </row>
    <row r="273" spans="1:46" ht="13.5" customHeight="1">
      <c r="A273" s="8">
        <f t="shared" si="22"/>
        <v>0</v>
      </c>
      <c r="B273" s="57">
        <v>265</v>
      </c>
      <c r="C273" s="18" t="s">
        <v>1492</v>
      </c>
      <c r="D273" s="53" t="s">
        <v>343</v>
      </c>
      <c r="E273" s="157">
        <f t="shared" si="19"/>
        <v>0</v>
      </c>
      <c r="F273" s="157">
        <f t="shared" si="20"/>
        <v>0</v>
      </c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8"/>
      <c r="AT273" s="74" t="str">
        <f t="shared" si="21"/>
        <v> </v>
      </c>
    </row>
    <row r="274" spans="1:46" ht="13.5" customHeight="1">
      <c r="A274" s="8">
        <f t="shared" si="22"/>
        <v>0</v>
      </c>
      <c r="B274" s="57">
        <v>266</v>
      </c>
      <c r="C274" s="18" t="s">
        <v>73</v>
      </c>
      <c r="D274" s="53" t="s">
        <v>344</v>
      </c>
      <c r="E274" s="157">
        <f t="shared" si="19"/>
        <v>0</v>
      </c>
      <c r="F274" s="157">
        <f t="shared" si="20"/>
        <v>0</v>
      </c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8"/>
      <c r="AT274" s="74" t="str">
        <f t="shared" si="21"/>
        <v> </v>
      </c>
    </row>
    <row r="275" spans="1:46" ht="13.5" customHeight="1">
      <c r="A275" s="8">
        <f t="shared" si="22"/>
        <v>0</v>
      </c>
      <c r="B275" s="57">
        <v>267</v>
      </c>
      <c r="C275" s="18" t="s">
        <v>1493</v>
      </c>
      <c r="D275" s="53" t="s">
        <v>345</v>
      </c>
      <c r="E275" s="157">
        <f t="shared" si="19"/>
        <v>0</v>
      </c>
      <c r="F275" s="157">
        <f t="shared" si="20"/>
        <v>0</v>
      </c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39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8"/>
      <c r="AT275" s="74" t="str">
        <f t="shared" si="21"/>
        <v> </v>
      </c>
    </row>
    <row r="276" spans="1:46" ht="13.5" customHeight="1">
      <c r="A276" s="8">
        <f t="shared" si="22"/>
        <v>0</v>
      </c>
      <c r="B276" s="57">
        <v>268</v>
      </c>
      <c r="C276" s="18" t="s">
        <v>1494</v>
      </c>
      <c r="D276" s="53" t="s">
        <v>346</v>
      </c>
      <c r="E276" s="157">
        <f t="shared" si="19"/>
        <v>0</v>
      </c>
      <c r="F276" s="157">
        <f t="shared" si="20"/>
        <v>0</v>
      </c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39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8"/>
      <c r="AT276" s="74" t="str">
        <f t="shared" si="21"/>
        <v> </v>
      </c>
    </row>
    <row r="277" spans="1:46" ht="13.5" customHeight="1">
      <c r="A277" s="8">
        <f t="shared" si="22"/>
        <v>0</v>
      </c>
      <c r="B277" s="57">
        <v>269</v>
      </c>
      <c r="C277" s="18" t="s">
        <v>1135</v>
      </c>
      <c r="D277" s="53" t="s">
        <v>347</v>
      </c>
      <c r="E277" s="157">
        <f t="shared" si="19"/>
        <v>0</v>
      </c>
      <c r="F277" s="157">
        <f t="shared" si="20"/>
        <v>0</v>
      </c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39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8"/>
      <c r="AT277" s="74" t="str">
        <f t="shared" si="21"/>
        <v> </v>
      </c>
    </row>
    <row r="278" spans="1:46" ht="13.5" customHeight="1">
      <c r="A278" s="8">
        <f t="shared" si="22"/>
        <v>0</v>
      </c>
      <c r="B278" s="57">
        <v>270</v>
      </c>
      <c r="C278" s="18" t="s">
        <v>1495</v>
      </c>
      <c r="D278" s="53" t="s">
        <v>348</v>
      </c>
      <c r="E278" s="157">
        <f t="shared" si="19"/>
        <v>0</v>
      </c>
      <c r="F278" s="157">
        <f t="shared" si="20"/>
        <v>0</v>
      </c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39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8"/>
      <c r="AT278" s="74" t="str">
        <f t="shared" si="21"/>
        <v> </v>
      </c>
    </row>
    <row r="279" spans="1:46" ht="13.5" customHeight="1">
      <c r="A279" s="8">
        <f t="shared" si="22"/>
        <v>0</v>
      </c>
      <c r="B279" s="57">
        <v>271</v>
      </c>
      <c r="C279" s="18" t="s">
        <v>53</v>
      </c>
      <c r="D279" s="84" t="s">
        <v>349</v>
      </c>
      <c r="E279" s="157">
        <f t="shared" si="19"/>
        <v>0</v>
      </c>
      <c r="F279" s="157">
        <f t="shared" si="20"/>
        <v>0</v>
      </c>
      <c r="G279" s="41"/>
      <c r="H279" s="41"/>
      <c r="I279" s="41"/>
      <c r="J279" s="41"/>
      <c r="K279" s="6" t="b">
        <v>0</v>
      </c>
      <c r="L279" s="6" t="b">
        <v>0</v>
      </c>
      <c r="M279" s="6" t="b">
        <v>0</v>
      </c>
      <c r="N279" s="6" t="b">
        <v>0</v>
      </c>
      <c r="O279" s="6" t="b">
        <v>0</v>
      </c>
      <c r="P279" s="6" t="b">
        <v>0</v>
      </c>
      <c r="Q279" s="6" t="b">
        <v>0</v>
      </c>
      <c r="R279" s="6" t="b">
        <v>0</v>
      </c>
      <c r="S279" s="6" t="b">
        <v>0</v>
      </c>
      <c r="T279" s="6" t="b">
        <v>0</v>
      </c>
      <c r="U279" s="6" t="b">
        <v>0</v>
      </c>
      <c r="V279" s="6" t="b">
        <v>0</v>
      </c>
      <c r="W279" s="6" t="b">
        <v>0</v>
      </c>
      <c r="X279" s="6" t="b">
        <v>0</v>
      </c>
      <c r="Y279" s="6" t="b">
        <v>0</v>
      </c>
      <c r="Z279" s="6" t="b">
        <v>0</v>
      </c>
      <c r="AA279" s="6" t="b">
        <v>0</v>
      </c>
      <c r="AB279" s="6" t="b">
        <v>0</v>
      </c>
      <c r="AC279" s="6" t="b">
        <v>0</v>
      </c>
      <c r="AD279" s="6" t="b">
        <v>0</v>
      </c>
      <c r="AE279" s="6" t="b">
        <v>0</v>
      </c>
      <c r="AF279" s="6" t="b">
        <v>0</v>
      </c>
      <c r="AG279" s="6" t="b">
        <v>0</v>
      </c>
      <c r="AH279" s="6" t="b">
        <v>0</v>
      </c>
      <c r="AI279" s="6" t="b">
        <v>0</v>
      </c>
      <c r="AJ279" s="6" t="b">
        <v>0</v>
      </c>
      <c r="AK279" s="6" t="b">
        <v>0</v>
      </c>
      <c r="AL279" s="6" t="b">
        <v>0</v>
      </c>
      <c r="AM279" s="6" t="b">
        <v>0</v>
      </c>
      <c r="AN279" s="6" t="b">
        <v>0</v>
      </c>
      <c r="AO279" s="6" t="b">
        <v>0</v>
      </c>
      <c r="AP279" s="6" t="b">
        <v>0</v>
      </c>
      <c r="AQ279" s="6" t="b">
        <v>0</v>
      </c>
      <c r="AR279" s="6" t="b">
        <v>0</v>
      </c>
      <c r="AS279" s="48"/>
      <c r="AT279" s="74" t="str">
        <f t="shared" si="21"/>
        <v> </v>
      </c>
    </row>
    <row r="280" spans="1:46" ht="13.5" customHeight="1">
      <c r="A280" s="8">
        <f t="shared" si="22"/>
        <v>0</v>
      </c>
      <c r="B280" s="57">
        <v>272</v>
      </c>
      <c r="C280" s="18" t="s">
        <v>1496</v>
      </c>
      <c r="D280" s="53" t="s">
        <v>350</v>
      </c>
      <c r="E280" s="157">
        <f t="shared" si="19"/>
        <v>0</v>
      </c>
      <c r="F280" s="157">
        <f t="shared" si="20"/>
        <v>0</v>
      </c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39"/>
      <c r="X280" s="39"/>
      <c r="Y280" s="39"/>
      <c r="Z280" s="39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8"/>
      <c r="AT280" s="74" t="str">
        <f t="shared" si="21"/>
        <v> </v>
      </c>
    </row>
    <row r="281" spans="1:46" ht="13.5" customHeight="1">
      <c r="A281" s="8">
        <f t="shared" si="22"/>
        <v>0</v>
      </c>
      <c r="B281" s="57">
        <v>273</v>
      </c>
      <c r="C281" s="18" t="s">
        <v>70</v>
      </c>
      <c r="D281" s="53" t="s">
        <v>351</v>
      </c>
      <c r="E281" s="157">
        <f t="shared" si="19"/>
        <v>0</v>
      </c>
      <c r="F281" s="157">
        <f t="shared" si="20"/>
        <v>0</v>
      </c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39"/>
      <c r="X281" s="39"/>
      <c r="Y281" s="39"/>
      <c r="Z281" s="39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8"/>
      <c r="AT281" s="74" t="str">
        <f t="shared" si="21"/>
        <v> </v>
      </c>
    </row>
    <row r="282" spans="1:46" ht="13.5" customHeight="1">
      <c r="A282" s="8">
        <f t="shared" si="22"/>
        <v>0</v>
      </c>
      <c r="B282" s="57">
        <v>274</v>
      </c>
      <c r="C282" s="18" t="s">
        <v>1497</v>
      </c>
      <c r="D282" s="53" t="s">
        <v>352</v>
      </c>
      <c r="E282" s="157">
        <f t="shared" si="19"/>
        <v>0</v>
      </c>
      <c r="F282" s="157">
        <f t="shared" si="20"/>
        <v>0</v>
      </c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39"/>
      <c r="X282" s="39"/>
      <c r="Y282" s="39"/>
      <c r="Z282" s="39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8"/>
      <c r="AT282" s="74" t="str">
        <f t="shared" si="21"/>
        <v> </v>
      </c>
    </row>
    <row r="283" spans="1:46" ht="13.5" customHeight="1">
      <c r="A283" s="8">
        <f t="shared" si="22"/>
        <v>0</v>
      </c>
      <c r="B283" s="57">
        <v>275</v>
      </c>
      <c r="C283" s="18" t="s">
        <v>1498</v>
      </c>
      <c r="D283" s="53" t="s">
        <v>353</v>
      </c>
      <c r="E283" s="157">
        <f t="shared" si="19"/>
        <v>0</v>
      </c>
      <c r="F283" s="157">
        <f t="shared" si="20"/>
        <v>0</v>
      </c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39"/>
      <c r="X283" s="39"/>
      <c r="Y283" s="39"/>
      <c r="Z283" s="39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8"/>
      <c r="AT283" s="74" t="str">
        <f t="shared" si="21"/>
        <v> </v>
      </c>
    </row>
    <row r="284" spans="1:46" ht="13.5" customHeight="1">
      <c r="A284" s="8">
        <f t="shared" si="22"/>
        <v>0</v>
      </c>
      <c r="B284" s="57">
        <v>276</v>
      </c>
      <c r="C284" s="18" t="s">
        <v>1499</v>
      </c>
      <c r="D284" s="53" t="s">
        <v>354</v>
      </c>
      <c r="E284" s="157">
        <f t="shared" si="19"/>
        <v>0</v>
      </c>
      <c r="F284" s="157">
        <f t="shared" si="20"/>
        <v>0</v>
      </c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39"/>
      <c r="X284" s="39"/>
      <c r="Y284" s="39"/>
      <c r="Z284" s="39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8"/>
      <c r="AT284" s="74" t="str">
        <f t="shared" si="21"/>
        <v> </v>
      </c>
    </row>
    <row r="285" spans="1:46" ht="13.5" customHeight="1">
      <c r="A285" s="8">
        <f t="shared" si="22"/>
        <v>0</v>
      </c>
      <c r="B285" s="57">
        <v>277</v>
      </c>
      <c r="C285" s="18" t="s">
        <v>1500</v>
      </c>
      <c r="D285" s="53" t="s">
        <v>355</v>
      </c>
      <c r="E285" s="157">
        <f t="shared" si="19"/>
        <v>0</v>
      </c>
      <c r="F285" s="157">
        <f t="shared" si="20"/>
        <v>0</v>
      </c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39"/>
      <c r="X285" s="39"/>
      <c r="Y285" s="39"/>
      <c r="Z285" s="39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8"/>
      <c r="AT285" s="74" t="str">
        <f t="shared" si="21"/>
        <v> </v>
      </c>
    </row>
    <row r="286" spans="1:46" ht="13.5" customHeight="1">
      <c r="A286" s="8">
        <f t="shared" si="22"/>
        <v>0</v>
      </c>
      <c r="B286" s="57">
        <v>278</v>
      </c>
      <c r="C286" s="18" t="s">
        <v>1501</v>
      </c>
      <c r="D286" s="53" t="s">
        <v>356</v>
      </c>
      <c r="E286" s="157">
        <f t="shared" si="19"/>
        <v>0</v>
      </c>
      <c r="F286" s="157">
        <f t="shared" si="20"/>
        <v>0</v>
      </c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39"/>
      <c r="X286" s="39"/>
      <c r="Y286" s="39"/>
      <c r="Z286" s="39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8"/>
      <c r="AT286" s="74" t="str">
        <f t="shared" si="21"/>
        <v> </v>
      </c>
    </row>
    <row r="287" spans="1:46" ht="13.5" customHeight="1">
      <c r="A287" s="8">
        <f t="shared" si="22"/>
        <v>0</v>
      </c>
      <c r="B287" s="57">
        <v>279</v>
      </c>
      <c r="C287" s="18" t="s">
        <v>1136</v>
      </c>
      <c r="D287" s="53" t="s">
        <v>357</v>
      </c>
      <c r="E287" s="157">
        <f t="shared" si="19"/>
        <v>0</v>
      </c>
      <c r="F287" s="157">
        <f t="shared" si="20"/>
        <v>0</v>
      </c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39"/>
      <c r="X287" s="39"/>
      <c r="Y287" s="39"/>
      <c r="Z287" s="39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8"/>
      <c r="AT287" s="74" t="str">
        <f t="shared" si="21"/>
        <v> </v>
      </c>
    </row>
    <row r="288" spans="1:46" ht="13.5" customHeight="1">
      <c r="A288" s="8">
        <f t="shared" si="22"/>
        <v>0</v>
      </c>
      <c r="B288" s="57">
        <v>280</v>
      </c>
      <c r="C288" s="18" t="s">
        <v>1137</v>
      </c>
      <c r="D288" s="53" t="s">
        <v>358</v>
      </c>
      <c r="E288" s="157">
        <f t="shared" si="19"/>
        <v>0</v>
      </c>
      <c r="F288" s="157">
        <f t="shared" si="20"/>
        <v>0</v>
      </c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39"/>
      <c r="X288" s="39"/>
      <c r="Y288" s="39"/>
      <c r="Z288" s="39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8"/>
      <c r="AT288" s="74" t="str">
        <f t="shared" si="21"/>
        <v> </v>
      </c>
    </row>
    <row r="289" spans="1:46" ht="13.5" customHeight="1">
      <c r="A289" s="8">
        <f t="shared" si="22"/>
        <v>0</v>
      </c>
      <c r="B289" s="57">
        <v>281</v>
      </c>
      <c r="C289" s="18" t="s">
        <v>1502</v>
      </c>
      <c r="D289" s="53" t="s">
        <v>359</v>
      </c>
      <c r="E289" s="157">
        <f t="shared" si="19"/>
        <v>0</v>
      </c>
      <c r="F289" s="157">
        <f t="shared" si="20"/>
        <v>0</v>
      </c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39"/>
      <c r="X289" s="39"/>
      <c r="Y289" s="39"/>
      <c r="Z289" s="39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8"/>
      <c r="AT289" s="74" t="str">
        <f t="shared" si="21"/>
        <v> </v>
      </c>
    </row>
    <row r="290" spans="1:46" ht="13.5" customHeight="1">
      <c r="A290" s="8">
        <f t="shared" si="22"/>
        <v>0</v>
      </c>
      <c r="B290" s="57">
        <v>282</v>
      </c>
      <c r="C290" s="18" t="s">
        <v>1503</v>
      </c>
      <c r="D290" s="53" t="s">
        <v>360</v>
      </c>
      <c r="E290" s="157">
        <f t="shared" si="19"/>
        <v>0</v>
      </c>
      <c r="F290" s="157">
        <f t="shared" si="20"/>
        <v>0</v>
      </c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39"/>
      <c r="X290" s="39"/>
      <c r="Y290" s="39"/>
      <c r="Z290" s="39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8"/>
      <c r="AT290" s="74" t="str">
        <f t="shared" si="21"/>
        <v> </v>
      </c>
    </row>
    <row r="291" spans="1:46" ht="13.5" customHeight="1">
      <c r="A291" s="8">
        <f t="shared" si="22"/>
        <v>0</v>
      </c>
      <c r="B291" s="57">
        <v>283</v>
      </c>
      <c r="C291" s="18" t="s">
        <v>1504</v>
      </c>
      <c r="D291" s="53" t="s">
        <v>361</v>
      </c>
      <c r="E291" s="157">
        <f t="shared" si="19"/>
        <v>0</v>
      </c>
      <c r="F291" s="157">
        <f t="shared" si="20"/>
        <v>0</v>
      </c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39"/>
      <c r="X291" s="39"/>
      <c r="Y291" s="39"/>
      <c r="Z291" s="39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8"/>
      <c r="AT291" s="74" t="str">
        <f t="shared" si="21"/>
        <v> </v>
      </c>
    </row>
    <row r="292" spans="1:46" ht="13.5" customHeight="1">
      <c r="A292" s="8">
        <f t="shared" si="22"/>
        <v>0</v>
      </c>
      <c r="B292" s="57">
        <v>284</v>
      </c>
      <c r="C292" s="83" t="s">
        <v>1505</v>
      </c>
      <c r="D292" s="53" t="s">
        <v>362</v>
      </c>
      <c r="E292" s="157">
        <f t="shared" si="19"/>
        <v>0</v>
      </c>
      <c r="F292" s="157">
        <f t="shared" si="20"/>
        <v>0</v>
      </c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39"/>
      <c r="X292" s="39"/>
      <c r="Y292" s="39"/>
      <c r="Z292" s="39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8"/>
      <c r="AT292" s="74" t="str">
        <f t="shared" si="21"/>
        <v> </v>
      </c>
    </row>
    <row r="293" spans="1:46" ht="13.5" customHeight="1">
      <c r="A293" s="8">
        <f t="shared" si="22"/>
        <v>0</v>
      </c>
      <c r="B293" s="57">
        <v>285</v>
      </c>
      <c r="C293" s="18" t="s">
        <v>1506</v>
      </c>
      <c r="D293" s="53" t="s">
        <v>363</v>
      </c>
      <c r="E293" s="157">
        <f t="shared" si="19"/>
        <v>0</v>
      </c>
      <c r="F293" s="157">
        <f t="shared" si="20"/>
        <v>0</v>
      </c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39"/>
      <c r="X293" s="39"/>
      <c r="Y293" s="39"/>
      <c r="Z293" s="39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8"/>
      <c r="AT293" s="74" t="str">
        <f t="shared" si="21"/>
        <v> </v>
      </c>
    </row>
    <row r="294" spans="1:46" ht="13.5" customHeight="1">
      <c r="A294" s="8">
        <f t="shared" si="22"/>
        <v>0</v>
      </c>
      <c r="B294" s="57">
        <v>286</v>
      </c>
      <c r="C294" s="20" t="s">
        <v>1507</v>
      </c>
      <c r="D294" s="53" t="s">
        <v>364</v>
      </c>
      <c r="E294" s="157">
        <f t="shared" si="19"/>
        <v>0</v>
      </c>
      <c r="F294" s="157">
        <f t="shared" si="20"/>
        <v>0</v>
      </c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39"/>
      <c r="X294" s="39"/>
      <c r="Y294" s="39"/>
      <c r="Z294" s="39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8"/>
      <c r="AT294" s="74" t="str">
        <f t="shared" si="21"/>
        <v> </v>
      </c>
    </row>
    <row r="295" spans="1:46" ht="13.5" customHeight="1">
      <c r="A295" s="8">
        <f t="shared" si="22"/>
        <v>0</v>
      </c>
      <c r="B295" s="57">
        <v>287</v>
      </c>
      <c r="C295" s="18" t="s">
        <v>1508</v>
      </c>
      <c r="D295" s="53" t="s">
        <v>365</v>
      </c>
      <c r="E295" s="157">
        <f t="shared" si="19"/>
        <v>0</v>
      </c>
      <c r="F295" s="157">
        <f t="shared" si="20"/>
        <v>0</v>
      </c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39"/>
      <c r="X295" s="39"/>
      <c r="Y295" s="39"/>
      <c r="Z295" s="39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8"/>
      <c r="AT295" s="74" t="str">
        <f t="shared" si="21"/>
        <v> </v>
      </c>
    </row>
    <row r="296" spans="1:46" ht="13.5" customHeight="1">
      <c r="A296" s="8">
        <f t="shared" si="22"/>
        <v>0</v>
      </c>
      <c r="B296" s="57">
        <v>288</v>
      </c>
      <c r="C296" s="18" t="s">
        <v>1509</v>
      </c>
      <c r="D296" s="53" t="s">
        <v>366</v>
      </c>
      <c r="E296" s="157">
        <f t="shared" si="19"/>
        <v>0</v>
      </c>
      <c r="F296" s="157">
        <f t="shared" si="20"/>
        <v>0</v>
      </c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39"/>
      <c r="X296" s="39"/>
      <c r="Y296" s="39"/>
      <c r="Z296" s="39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8"/>
      <c r="AT296" s="74" t="str">
        <f t="shared" si="21"/>
        <v> </v>
      </c>
    </row>
    <row r="297" spans="1:46" ht="13.5" customHeight="1">
      <c r="A297" s="8">
        <f t="shared" si="22"/>
        <v>0</v>
      </c>
      <c r="B297" s="57">
        <v>289</v>
      </c>
      <c r="C297" s="18" t="s">
        <v>1510</v>
      </c>
      <c r="D297" s="53" t="s">
        <v>367</v>
      </c>
      <c r="E297" s="157">
        <f t="shared" si="19"/>
        <v>0</v>
      </c>
      <c r="F297" s="157">
        <f t="shared" si="20"/>
        <v>0</v>
      </c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39"/>
      <c r="X297" s="39"/>
      <c r="Y297" s="39"/>
      <c r="Z297" s="39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8"/>
      <c r="AT297" s="74" t="str">
        <f t="shared" si="21"/>
        <v> </v>
      </c>
    </row>
    <row r="298" spans="1:46" ht="13.5" customHeight="1">
      <c r="A298" s="8">
        <f t="shared" si="22"/>
        <v>0</v>
      </c>
      <c r="B298" s="57">
        <v>290</v>
      </c>
      <c r="C298" s="18" t="s">
        <v>1511</v>
      </c>
      <c r="D298" s="53" t="s">
        <v>368</v>
      </c>
      <c r="E298" s="157">
        <f t="shared" si="19"/>
        <v>0</v>
      </c>
      <c r="F298" s="157">
        <f t="shared" si="20"/>
        <v>0</v>
      </c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39"/>
      <c r="X298" s="39"/>
      <c r="Y298" s="39"/>
      <c r="Z298" s="39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8"/>
      <c r="AT298" s="74" t="str">
        <f t="shared" si="21"/>
        <v> </v>
      </c>
    </row>
    <row r="299" spans="1:46" ht="13.5" customHeight="1">
      <c r="A299" s="8">
        <f t="shared" si="22"/>
        <v>0</v>
      </c>
      <c r="B299" s="57">
        <v>291</v>
      </c>
      <c r="C299" s="18" t="s">
        <v>1512</v>
      </c>
      <c r="D299" s="53" t="s">
        <v>369</v>
      </c>
      <c r="E299" s="157">
        <f t="shared" si="19"/>
        <v>0</v>
      </c>
      <c r="F299" s="157">
        <f t="shared" si="20"/>
        <v>0</v>
      </c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39"/>
      <c r="X299" s="39"/>
      <c r="Y299" s="39"/>
      <c r="Z299" s="39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8"/>
      <c r="AT299" s="74" t="str">
        <f t="shared" si="21"/>
        <v> </v>
      </c>
    </row>
    <row r="300" spans="1:46" ht="13.5" customHeight="1">
      <c r="A300" s="8">
        <f t="shared" si="22"/>
        <v>0</v>
      </c>
      <c r="B300" s="57">
        <v>292</v>
      </c>
      <c r="C300" s="18" t="s">
        <v>1138</v>
      </c>
      <c r="D300" s="53" t="s">
        <v>370</v>
      </c>
      <c r="E300" s="157">
        <f t="shared" si="19"/>
        <v>0</v>
      </c>
      <c r="F300" s="157">
        <f t="shared" si="20"/>
        <v>0</v>
      </c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39"/>
      <c r="X300" s="39"/>
      <c r="Y300" s="39"/>
      <c r="Z300" s="39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8"/>
      <c r="AT300" s="74" t="str">
        <f t="shared" si="21"/>
        <v> </v>
      </c>
    </row>
    <row r="301" spans="1:46" ht="13.5" customHeight="1">
      <c r="A301" s="8">
        <f t="shared" si="22"/>
        <v>0</v>
      </c>
      <c r="B301" s="57">
        <v>293</v>
      </c>
      <c r="C301" s="18" t="s">
        <v>1513</v>
      </c>
      <c r="D301" s="53" t="s">
        <v>371</v>
      </c>
      <c r="E301" s="157">
        <f t="shared" si="19"/>
        <v>0</v>
      </c>
      <c r="F301" s="157">
        <f t="shared" si="20"/>
        <v>0</v>
      </c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39"/>
      <c r="X301" s="39"/>
      <c r="Y301" s="39"/>
      <c r="Z301" s="39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8"/>
      <c r="AT301" s="74" t="str">
        <f t="shared" si="21"/>
        <v> </v>
      </c>
    </row>
    <row r="302" spans="1:46" ht="13.5" customHeight="1">
      <c r="A302" s="8">
        <f t="shared" si="22"/>
        <v>0</v>
      </c>
      <c r="B302" s="57">
        <v>294</v>
      </c>
      <c r="C302" s="18" t="s">
        <v>1139</v>
      </c>
      <c r="D302" s="53" t="s">
        <v>372</v>
      </c>
      <c r="E302" s="157">
        <f t="shared" si="19"/>
        <v>0</v>
      </c>
      <c r="F302" s="157">
        <f t="shared" si="20"/>
        <v>0</v>
      </c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39"/>
      <c r="X302" s="39"/>
      <c r="Y302" s="39"/>
      <c r="Z302" s="39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8"/>
      <c r="AT302" s="74" t="str">
        <f t="shared" si="21"/>
        <v> </v>
      </c>
    </row>
    <row r="303" spans="1:46" ht="13.5" customHeight="1">
      <c r="A303" s="8">
        <f t="shared" si="22"/>
        <v>0</v>
      </c>
      <c r="B303" s="57">
        <v>295</v>
      </c>
      <c r="C303" s="18" t="s">
        <v>1514</v>
      </c>
      <c r="D303" s="53" t="s">
        <v>373</v>
      </c>
      <c r="E303" s="157">
        <f t="shared" si="19"/>
        <v>0</v>
      </c>
      <c r="F303" s="157">
        <f t="shared" si="20"/>
        <v>0</v>
      </c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39"/>
      <c r="X303" s="39"/>
      <c r="Y303" s="39"/>
      <c r="Z303" s="39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8"/>
      <c r="AT303" s="74" t="str">
        <f t="shared" si="21"/>
        <v> </v>
      </c>
    </row>
    <row r="304" spans="1:46" ht="13.5" customHeight="1">
      <c r="A304" s="8">
        <f t="shared" si="22"/>
        <v>0</v>
      </c>
      <c r="B304" s="57">
        <v>296</v>
      </c>
      <c r="C304" s="18" t="s">
        <v>1515</v>
      </c>
      <c r="D304" s="53" t="s">
        <v>374</v>
      </c>
      <c r="E304" s="157">
        <f t="shared" si="19"/>
        <v>0</v>
      </c>
      <c r="F304" s="157">
        <f t="shared" si="20"/>
        <v>0</v>
      </c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39"/>
      <c r="X304" s="39"/>
      <c r="Y304" s="39"/>
      <c r="Z304" s="39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8"/>
      <c r="AT304" s="74" t="str">
        <f t="shared" si="21"/>
        <v> </v>
      </c>
    </row>
    <row r="305" spans="1:46" ht="13.5" customHeight="1">
      <c r="A305" s="8">
        <f t="shared" si="22"/>
        <v>0</v>
      </c>
      <c r="B305" s="57">
        <v>297</v>
      </c>
      <c r="C305" s="18" t="s">
        <v>1516</v>
      </c>
      <c r="D305" s="53" t="s">
        <v>375</v>
      </c>
      <c r="E305" s="157">
        <f t="shared" si="19"/>
        <v>0</v>
      </c>
      <c r="F305" s="157">
        <f t="shared" si="20"/>
        <v>0</v>
      </c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39"/>
      <c r="X305" s="39"/>
      <c r="Y305" s="39"/>
      <c r="Z305" s="39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8"/>
      <c r="AT305" s="74" t="str">
        <f t="shared" si="21"/>
        <v> </v>
      </c>
    </row>
    <row r="306" spans="1:46" ht="13.5" customHeight="1">
      <c r="A306" s="8">
        <f t="shared" si="22"/>
        <v>0</v>
      </c>
      <c r="B306" s="57">
        <v>298</v>
      </c>
      <c r="C306" s="20" t="s">
        <v>1517</v>
      </c>
      <c r="D306" s="53" t="s">
        <v>376</v>
      </c>
      <c r="E306" s="157">
        <f t="shared" si="19"/>
        <v>0</v>
      </c>
      <c r="F306" s="157">
        <f t="shared" si="20"/>
        <v>0</v>
      </c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39"/>
      <c r="X306" s="39"/>
      <c r="Y306" s="39"/>
      <c r="Z306" s="39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8"/>
      <c r="AT306" s="74" t="str">
        <f t="shared" si="21"/>
        <v> </v>
      </c>
    </row>
    <row r="307" spans="1:46" ht="13.5" customHeight="1">
      <c r="A307" s="8">
        <f t="shared" si="22"/>
        <v>0</v>
      </c>
      <c r="B307" s="57">
        <v>299</v>
      </c>
      <c r="C307" s="18" t="s">
        <v>1518</v>
      </c>
      <c r="D307" s="84" t="s">
        <v>377</v>
      </c>
      <c r="E307" s="157">
        <f t="shared" si="19"/>
        <v>0</v>
      </c>
      <c r="F307" s="157">
        <f t="shared" si="20"/>
        <v>0</v>
      </c>
      <c r="G307" s="6" t="b">
        <v>0</v>
      </c>
      <c r="H307" s="6" t="b">
        <v>0</v>
      </c>
      <c r="I307" s="6" t="b">
        <v>0</v>
      </c>
      <c r="J307" s="6" t="b">
        <v>0</v>
      </c>
      <c r="K307" s="6" t="b">
        <v>0</v>
      </c>
      <c r="L307" s="6" t="b">
        <v>0</v>
      </c>
      <c r="M307" s="6" t="b">
        <v>0</v>
      </c>
      <c r="N307" s="6" t="b">
        <v>0</v>
      </c>
      <c r="O307" s="6" t="b">
        <v>0</v>
      </c>
      <c r="P307" s="6" t="b">
        <v>0</v>
      </c>
      <c r="Q307" s="6" t="b">
        <v>0</v>
      </c>
      <c r="R307" s="6" t="b">
        <v>0</v>
      </c>
      <c r="S307" s="6" t="b">
        <v>0</v>
      </c>
      <c r="T307" s="6" t="b">
        <v>0</v>
      </c>
      <c r="U307" s="6" t="b">
        <v>0</v>
      </c>
      <c r="V307" s="6" t="b">
        <v>0</v>
      </c>
      <c r="W307" s="39"/>
      <c r="X307" s="39"/>
      <c r="Y307" s="39"/>
      <c r="Z307" s="39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8"/>
      <c r="AT307" s="74" t="str">
        <f t="shared" si="21"/>
        <v> </v>
      </c>
    </row>
    <row r="308" spans="1:46" ht="13.5" customHeight="1">
      <c r="A308" s="8">
        <f t="shared" si="22"/>
        <v>0</v>
      </c>
      <c r="B308" s="57">
        <v>300</v>
      </c>
      <c r="C308" s="18" t="s">
        <v>1519</v>
      </c>
      <c r="D308" s="84" t="s">
        <v>378</v>
      </c>
      <c r="E308" s="157">
        <f t="shared" si="19"/>
        <v>0</v>
      </c>
      <c r="F308" s="157">
        <f t="shared" si="20"/>
        <v>0</v>
      </c>
      <c r="G308" s="6" t="b">
        <v>0</v>
      </c>
      <c r="H308" s="6" t="b">
        <v>0</v>
      </c>
      <c r="I308" s="6" t="b">
        <v>0</v>
      </c>
      <c r="J308" s="6" t="b">
        <v>0</v>
      </c>
      <c r="K308" s="6" t="b">
        <v>0</v>
      </c>
      <c r="L308" s="6" t="b">
        <v>0</v>
      </c>
      <c r="M308" s="6" t="b">
        <v>0</v>
      </c>
      <c r="N308" s="6" t="b">
        <v>0</v>
      </c>
      <c r="O308" s="6" t="b">
        <v>0</v>
      </c>
      <c r="P308" s="6" t="b">
        <v>0</v>
      </c>
      <c r="Q308" s="6" t="b">
        <v>0</v>
      </c>
      <c r="R308" s="6" t="b">
        <v>0</v>
      </c>
      <c r="S308" s="6" t="b">
        <v>0</v>
      </c>
      <c r="T308" s="6" t="b">
        <v>0</v>
      </c>
      <c r="U308" s="6" t="b">
        <v>0</v>
      </c>
      <c r="V308" s="6" t="b">
        <v>0</v>
      </c>
      <c r="W308" s="39"/>
      <c r="X308" s="39"/>
      <c r="Y308" s="39"/>
      <c r="Z308" s="39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8"/>
      <c r="AT308" s="74" t="str">
        <f t="shared" si="21"/>
        <v> </v>
      </c>
    </row>
    <row r="309" spans="1:46" ht="13.5" customHeight="1">
      <c r="A309" s="8">
        <f t="shared" si="22"/>
        <v>0</v>
      </c>
      <c r="B309" s="57">
        <v>301</v>
      </c>
      <c r="C309" s="20" t="s">
        <v>1520</v>
      </c>
      <c r="D309" s="84" t="s">
        <v>379</v>
      </c>
      <c r="E309" s="157">
        <f t="shared" si="19"/>
        <v>0</v>
      </c>
      <c r="F309" s="157">
        <f t="shared" si="20"/>
        <v>0</v>
      </c>
      <c r="G309" s="6" t="b">
        <v>0</v>
      </c>
      <c r="H309" s="6" t="b">
        <v>0</v>
      </c>
      <c r="I309" s="6" t="b">
        <v>0</v>
      </c>
      <c r="J309" s="6" t="b">
        <v>0</v>
      </c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39"/>
      <c r="X309" s="39"/>
      <c r="Y309" s="39"/>
      <c r="Z309" s="39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8"/>
      <c r="AT309" s="74" t="str">
        <f t="shared" si="21"/>
        <v> </v>
      </c>
    </row>
    <row r="310" spans="1:46" ht="13.5" customHeight="1">
      <c r="A310" s="8">
        <f t="shared" si="22"/>
        <v>0</v>
      </c>
      <c r="B310" s="57">
        <v>302</v>
      </c>
      <c r="C310" s="18" t="s">
        <v>1521</v>
      </c>
      <c r="D310" s="84" t="s">
        <v>380</v>
      </c>
      <c r="E310" s="157">
        <f t="shared" si="19"/>
        <v>0</v>
      </c>
      <c r="F310" s="157">
        <f t="shared" si="20"/>
        <v>0</v>
      </c>
      <c r="G310" s="6" t="b">
        <v>0</v>
      </c>
      <c r="H310" s="6" t="b">
        <v>0</v>
      </c>
      <c r="I310" s="6" t="b">
        <v>0</v>
      </c>
      <c r="J310" s="6" t="b">
        <v>0</v>
      </c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39"/>
      <c r="X310" s="39"/>
      <c r="Y310" s="39"/>
      <c r="Z310" s="39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8"/>
      <c r="AT310" s="74" t="str">
        <f t="shared" si="21"/>
        <v> </v>
      </c>
    </row>
    <row r="311" spans="1:46" ht="13.5" customHeight="1">
      <c r="A311" s="8">
        <f t="shared" si="22"/>
        <v>0</v>
      </c>
      <c r="B311" s="57">
        <v>303</v>
      </c>
      <c r="C311" s="82" t="s">
        <v>1522</v>
      </c>
      <c r="D311" s="84" t="s">
        <v>381</v>
      </c>
      <c r="E311" s="157">
        <f t="shared" si="19"/>
        <v>0</v>
      </c>
      <c r="F311" s="157">
        <f t="shared" si="20"/>
        <v>0</v>
      </c>
      <c r="G311" s="6" t="b">
        <v>0</v>
      </c>
      <c r="H311" s="6" t="b">
        <v>0</v>
      </c>
      <c r="I311" s="6" t="b">
        <v>0</v>
      </c>
      <c r="J311" s="6" t="b">
        <v>0</v>
      </c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39"/>
      <c r="X311" s="39"/>
      <c r="Y311" s="39"/>
      <c r="Z311" s="39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8"/>
      <c r="AT311" s="74" t="str">
        <f t="shared" si="21"/>
        <v> </v>
      </c>
    </row>
    <row r="312" spans="1:46" ht="13.5" customHeight="1">
      <c r="A312" s="8">
        <f t="shared" si="22"/>
        <v>0</v>
      </c>
      <c r="B312" s="59">
        <v>304</v>
      </c>
      <c r="C312" s="58" t="s">
        <v>1523</v>
      </c>
      <c r="D312" s="84" t="s">
        <v>382</v>
      </c>
      <c r="E312" s="157">
        <f t="shared" si="19"/>
        <v>0</v>
      </c>
      <c r="F312" s="157">
        <f t="shared" si="20"/>
        <v>0</v>
      </c>
      <c r="G312" s="6" t="b">
        <v>0</v>
      </c>
      <c r="H312" s="6" t="b">
        <v>0</v>
      </c>
      <c r="I312" s="6" t="b">
        <v>0</v>
      </c>
      <c r="J312" s="6" t="b">
        <v>0</v>
      </c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39"/>
      <c r="X312" s="39"/>
      <c r="Y312" s="39"/>
      <c r="Z312" s="39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8"/>
      <c r="AT312" s="74" t="str">
        <f t="shared" si="21"/>
        <v> </v>
      </c>
    </row>
    <row r="313" spans="1:46" ht="13.5" customHeight="1">
      <c r="A313" s="8">
        <f t="shared" si="22"/>
        <v>0</v>
      </c>
      <c r="B313" s="57">
        <v>305</v>
      </c>
      <c r="C313" s="18" t="s">
        <v>1524</v>
      </c>
      <c r="D313" s="53" t="s">
        <v>383</v>
      </c>
      <c r="E313" s="157">
        <f t="shared" si="19"/>
        <v>0</v>
      </c>
      <c r="F313" s="157">
        <f t="shared" si="20"/>
        <v>0</v>
      </c>
      <c r="G313" s="6" t="b">
        <v>0</v>
      </c>
      <c r="H313" s="6" t="b">
        <v>0</v>
      </c>
      <c r="I313" s="6" t="b">
        <v>0</v>
      </c>
      <c r="J313" s="6" t="b">
        <v>0</v>
      </c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39"/>
      <c r="X313" s="39"/>
      <c r="Y313" s="39"/>
      <c r="Z313" s="39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8"/>
      <c r="AT313" s="74" t="str">
        <f t="shared" si="21"/>
        <v> </v>
      </c>
    </row>
    <row r="314" spans="1:46" ht="13.5" customHeight="1">
      <c r="A314" s="8">
        <f t="shared" si="22"/>
        <v>0</v>
      </c>
      <c r="B314" s="57">
        <v>306</v>
      </c>
      <c r="C314" s="82" t="s">
        <v>1525</v>
      </c>
      <c r="D314" s="53" t="s">
        <v>384</v>
      </c>
      <c r="E314" s="157">
        <f t="shared" si="19"/>
        <v>0</v>
      </c>
      <c r="F314" s="157">
        <f t="shared" si="20"/>
        <v>0</v>
      </c>
      <c r="G314" s="6" t="b">
        <v>0</v>
      </c>
      <c r="H314" s="6" t="b">
        <v>0</v>
      </c>
      <c r="I314" s="6" t="b">
        <v>0</v>
      </c>
      <c r="J314" s="6" t="b">
        <v>0</v>
      </c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39"/>
      <c r="X314" s="39"/>
      <c r="Y314" s="39"/>
      <c r="Z314" s="39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8"/>
      <c r="AT314" s="74" t="str">
        <f t="shared" si="21"/>
        <v> </v>
      </c>
    </row>
    <row r="315" spans="1:46" ht="20.25" customHeight="1">
      <c r="A315" s="8">
        <f t="shared" si="22"/>
        <v>0</v>
      </c>
      <c r="B315" s="59">
        <v>307</v>
      </c>
      <c r="C315" s="58" t="s">
        <v>1526</v>
      </c>
      <c r="D315" s="53" t="s">
        <v>1527</v>
      </c>
      <c r="E315" s="157">
        <f t="shared" si="19"/>
        <v>0</v>
      </c>
      <c r="F315" s="157">
        <f t="shared" si="20"/>
        <v>0</v>
      </c>
      <c r="G315" s="6" t="b">
        <v>0</v>
      </c>
      <c r="H315" s="6" t="b">
        <v>0</v>
      </c>
      <c r="I315" s="6" t="b">
        <v>0</v>
      </c>
      <c r="J315" s="6" t="b">
        <v>0</v>
      </c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39"/>
      <c r="X315" s="39"/>
      <c r="Y315" s="39"/>
      <c r="Z315" s="39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8"/>
      <c r="AT315" s="74" t="str">
        <f t="shared" si="21"/>
        <v> </v>
      </c>
    </row>
    <row r="316" spans="1:46" ht="13.5" customHeight="1">
      <c r="A316" s="8">
        <f t="shared" si="22"/>
        <v>0</v>
      </c>
      <c r="B316" s="57">
        <v>308</v>
      </c>
      <c r="C316" s="20" t="s">
        <v>1528</v>
      </c>
      <c r="D316" s="53" t="s">
        <v>385</v>
      </c>
      <c r="E316" s="157">
        <f t="shared" si="19"/>
        <v>0</v>
      </c>
      <c r="F316" s="157">
        <f t="shared" si="20"/>
        <v>0</v>
      </c>
      <c r="G316" s="6" t="b">
        <v>0</v>
      </c>
      <c r="H316" s="6" t="b">
        <v>0</v>
      </c>
      <c r="I316" s="6" t="b">
        <v>0</v>
      </c>
      <c r="J316" s="6" t="b">
        <v>0</v>
      </c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39"/>
      <c r="X316" s="39"/>
      <c r="Y316" s="39"/>
      <c r="Z316" s="39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8"/>
      <c r="AT316" s="74" t="str">
        <f t="shared" si="21"/>
        <v> </v>
      </c>
    </row>
    <row r="317" spans="1:46" ht="13.5" customHeight="1">
      <c r="A317" s="8">
        <f t="shared" si="22"/>
        <v>0</v>
      </c>
      <c r="B317" s="57">
        <v>309</v>
      </c>
      <c r="C317" s="20" t="s">
        <v>1529</v>
      </c>
      <c r="D317" s="53" t="s">
        <v>386</v>
      </c>
      <c r="E317" s="157">
        <f t="shared" si="19"/>
        <v>0</v>
      </c>
      <c r="F317" s="157">
        <f t="shared" si="20"/>
        <v>0</v>
      </c>
      <c r="G317" s="6" t="b">
        <v>0</v>
      </c>
      <c r="H317" s="6" t="b">
        <v>0</v>
      </c>
      <c r="I317" s="6" t="b">
        <v>0</v>
      </c>
      <c r="J317" s="6" t="b">
        <v>0</v>
      </c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39"/>
      <c r="X317" s="39"/>
      <c r="Y317" s="39"/>
      <c r="Z317" s="39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8"/>
      <c r="AT317" s="74" t="str">
        <f t="shared" si="21"/>
        <v> </v>
      </c>
    </row>
    <row r="318" spans="1:46" ht="13.5" customHeight="1">
      <c r="A318" s="86">
        <f t="shared" si="22"/>
        <v>0</v>
      </c>
      <c r="B318" s="57">
        <v>310</v>
      </c>
      <c r="C318" s="82" t="s">
        <v>1530</v>
      </c>
      <c r="D318" s="84" t="s">
        <v>387</v>
      </c>
      <c r="E318" s="157">
        <f t="shared" si="19"/>
        <v>0</v>
      </c>
      <c r="F318" s="157">
        <f t="shared" si="20"/>
        <v>0</v>
      </c>
      <c r="G318" s="6" t="b">
        <v>0</v>
      </c>
      <c r="H318" s="6" t="b">
        <v>0</v>
      </c>
      <c r="I318" s="6" t="b">
        <v>0</v>
      </c>
      <c r="J318" s="6" t="b">
        <v>0</v>
      </c>
      <c r="K318" s="6" t="b">
        <v>0</v>
      </c>
      <c r="L318" s="6" t="b">
        <v>0</v>
      </c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39"/>
      <c r="X318" s="39"/>
      <c r="Y318" s="39"/>
      <c r="Z318" s="39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8"/>
      <c r="AT318" s="74" t="str">
        <f t="shared" si="21"/>
        <v> </v>
      </c>
    </row>
    <row r="319" spans="1:46" ht="13.5" customHeight="1">
      <c r="A319" s="86">
        <f t="shared" si="22"/>
        <v>0</v>
      </c>
      <c r="B319" s="57">
        <v>311</v>
      </c>
      <c r="C319" s="20" t="s">
        <v>1531</v>
      </c>
      <c r="D319" s="84" t="s">
        <v>388</v>
      </c>
      <c r="E319" s="157">
        <f t="shared" si="19"/>
        <v>0</v>
      </c>
      <c r="F319" s="157">
        <f t="shared" si="20"/>
        <v>0</v>
      </c>
      <c r="G319" s="6" t="b">
        <v>0</v>
      </c>
      <c r="H319" s="6" t="b">
        <v>0</v>
      </c>
      <c r="I319" s="6" t="b">
        <v>0</v>
      </c>
      <c r="J319" s="6" t="b">
        <v>0</v>
      </c>
      <c r="K319" s="6" t="b">
        <v>0</v>
      </c>
      <c r="L319" s="6" t="b">
        <v>0</v>
      </c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39"/>
      <c r="X319" s="39"/>
      <c r="Y319" s="39"/>
      <c r="Z319" s="39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8"/>
      <c r="AT319" s="74" t="str">
        <f t="shared" si="21"/>
        <v> </v>
      </c>
    </row>
    <row r="320" spans="1:46" ht="13.5" customHeight="1">
      <c r="A320" s="86">
        <f t="shared" si="22"/>
        <v>0</v>
      </c>
      <c r="B320" s="57">
        <v>312</v>
      </c>
      <c r="C320" s="18" t="s">
        <v>1140</v>
      </c>
      <c r="D320" s="53" t="s">
        <v>389</v>
      </c>
      <c r="E320" s="157">
        <f t="shared" si="19"/>
        <v>0</v>
      </c>
      <c r="F320" s="157">
        <f t="shared" si="20"/>
        <v>0</v>
      </c>
      <c r="G320" s="6" t="b">
        <v>0</v>
      </c>
      <c r="H320" s="6" t="b">
        <v>0</v>
      </c>
      <c r="I320" s="6" t="b">
        <v>0</v>
      </c>
      <c r="J320" s="6" t="b">
        <v>0</v>
      </c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39"/>
      <c r="W320" s="39"/>
      <c r="X320" s="39"/>
      <c r="Y320" s="39"/>
      <c r="Z320" s="39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8"/>
      <c r="AT320" s="74" t="str">
        <f t="shared" si="21"/>
        <v> </v>
      </c>
    </row>
    <row r="321" spans="1:46" ht="13.5" customHeight="1">
      <c r="A321" s="86">
        <f t="shared" si="22"/>
        <v>0</v>
      </c>
      <c r="B321" s="57">
        <v>313</v>
      </c>
      <c r="C321" s="18" t="s">
        <v>1532</v>
      </c>
      <c r="D321" s="53" t="s">
        <v>390</v>
      </c>
      <c r="E321" s="157">
        <f t="shared" si="19"/>
        <v>0</v>
      </c>
      <c r="F321" s="157">
        <f t="shared" si="20"/>
        <v>0</v>
      </c>
      <c r="G321" s="6" t="b">
        <v>0</v>
      </c>
      <c r="H321" s="6" t="b">
        <v>0</v>
      </c>
      <c r="I321" s="6" t="b">
        <v>0</v>
      </c>
      <c r="J321" s="6" t="b">
        <v>0</v>
      </c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39"/>
      <c r="W321" s="39"/>
      <c r="X321" s="39"/>
      <c r="Y321" s="39"/>
      <c r="Z321" s="39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8"/>
      <c r="AT321" s="74" t="str">
        <f t="shared" si="21"/>
        <v> </v>
      </c>
    </row>
    <row r="322" spans="1:46" ht="13.5" customHeight="1">
      <c r="A322" s="86">
        <f t="shared" si="22"/>
        <v>0</v>
      </c>
      <c r="B322" s="57">
        <v>314</v>
      </c>
      <c r="C322" s="18" t="s">
        <v>1533</v>
      </c>
      <c r="D322" s="53" t="s">
        <v>391</v>
      </c>
      <c r="E322" s="157">
        <f t="shared" si="19"/>
        <v>0</v>
      </c>
      <c r="F322" s="157">
        <f t="shared" si="20"/>
        <v>0</v>
      </c>
      <c r="G322" s="6" t="b">
        <v>0</v>
      </c>
      <c r="H322" s="6" t="b">
        <v>0</v>
      </c>
      <c r="I322" s="6" t="b">
        <v>0</v>
      </c>
      <c r="J322" s="6" t="b">
        <v>0</v>
      </c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39"/>
      <c r="W322" s="39"/>
      <c r="X322" s="39"/>
      <c r="Y322" s="39"/>
      <c r="Z322" s="39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8"/>
      <c r="AT322" s="74" t="str">
        <f t="shared" si="21"/>
        <v> </v>
      </c>
    </row>
    <row r="323" spans="1:46" ht="13.5" customHeight="1">
      <c r="A323" s="86">
        <f t="shared" si="22"/>
        <v>0</v>
      </c>
      <c r="B323" s="57">
        <v>315</v>
      </c>
      <c r="C323" s="18" t="s">
        <v>1534</v>
      </c>
      <c r="D323" s="53" t="s">
        <v>392</v>
      </c>
      <c r="E323" s="157">
        <f t="shared" si="19"/>
        <v>0</v>
      </c>
      <c r="F323" s="157">
        <f t="shared" si="20"/>
        <v>0</v>
      </c>
      <c r="G323" s="6" t="b">
        <v>0</v>
      </c>
      <c r="H323" s="6" t="b">
        <v>0</v>
      </c>
      <c r="I323" s="6" t="b">
        <v>0</v>
      </c>
      <c r="J323" s="6" t="b">
        <v>0</v>
      </c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39"/>
      <c r="W323" s="39"/>
      <c r="X323" s="39"/>
      <c r="Y323" s="39"/>
      <c r="Z323" s="39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8"/>
      <c r="AT323" s="74" t="str">
        <f t="shared" si="21"/>
        <v> </v>
      </c>
    </row>
    <row r="324" spans="1:46" ht="13.5" customHeight="1">
      <c r="A324" s="86">
        <f t="shared" si="22"/>
        <v>0</v>
      </c>
      <c r="B324" s="57">
        <v>316</v>
      </c>
      <c r="C324" s="18" t="s">
        <v>1535</v>
      </c>
      <c r="D324" s="53" t="s">
        <v>393</v>
      </c>
      <c r="E324" s="157">
        <f t="shared" si="19"/>
        <v>0</v>
      </c>
      <c r="F324" s="157">
        <f t="shared" si="20"/>
        <v>0</v>
      </c>
      <c r="G324" s="6" t="b">
        <v>0</v>
      </c>
      <c r="H324" s="6" t="b">
        <v>0</v>
      </c>
      <c r="I324" s="6" t="b">
        <v>0</v>
      </c>
      <c r="J324" s="6" t="b">
        <v>0</v>
      </c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39"/>
      <c r="W324" s="39"/>
      <c r="X324" s="39"/>
      <c r="Y324" s="39"/>
      <c r="Z324" s="39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8"/>
      <c r="AT324" s="74" t="str">
        <f t="shared" si="21"/>
        <v> </v>
      </c>
    </row>
    <row r="325" spans="1:46" ht="13.5" customHeight="1">
      <c r="A325" s="86">
        <f t="shared" si="22"/>
        <v>0</v>
      </c>
      <c r="B325" s="57">
        <v>317</v>
      </c>
      <c r="C325" s="18" t="s">
        <v>1536</v>
      </c>
      <c r="D325" s="53" t="s">
        <v>394</v>
      </c>
      <c r="E325" s="157">
        <f t="shared" si="19"/>
        <v>0</v>
      </c>
      <c r="F325" s="157">
        <f t="shared" si="20"/>
        <v>0</v>
      </c>
      <c r="G325" s="6" t="b">
        <v>0</v>
      </c>
      <c r="H325" s="6" t="b">
        <v>0</v>
      </c>
      <c r="I325" s="6" t="b">
        <v>0</v>
      </c>
      <c r="J325" s="6" t="b">
        <v>0</v>
      </c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39"/>
      <c r="W325" s="39"/>
      <c r="X325" s="39"/>
      <c r="Y325" s="39"/>
      <c r="Z325" s="39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8"/>
      <c r="AT325" s="74" t="str">
        <f t="shared" si="21"/>
        <v> </v>
      </c>
    </row>
    <row r="326" spans="1:46" ht="13.5" customHeight="1">
      <c r="A326" s="86">
        <f t="shared" si="22"/>
        <v>0</v>
      </c>
      <c r="B326" s="57">
        <v>318</v>
      </c>
      <c r="C326" s="18" t="s">
        <v>1537</v>
      </c>
      <c r="D326" s="53" t="s">
        <v>395</v>
      </c>
      <c r="E326" s="157">
        <f t="shared" si="19"/>
        <v>0</v>
      </c>
      <c r="F326" s="157">
        <f t="shared" si="20"/>
        <v>0</v>
      </c>
      <c r="G326" s="6" t="b">
        <v>0</v>
      </c>
      <c r="H326" s="6" t="b">
        <v>0</v>
      </c>
      <c r="I326" s="6" t="b">
        <v>0</v>
      </c>
      <c r="J326" s="6" t="b">
        <v>0</v>
      </c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39"/>
      <c r="W326" s="39"/>
      <c r="X326" s="39"/>
      <c r="Y326" s="39"/>
      <c r="Z326" s="39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8"/>
      <c r="AT326" s="74" t="str">
        <f t="shared" si="21"/>
        <v> </v>
      </c>
    </row>
    <row r="327" spans="1:46" ht="13.5" customHeight="1">
      <c r="A327" s="86">
        <f t="shared" si="22"/>
        <v>0</v>
      </c>
      <c r="B327" s="57">
        <v>319</v>
      </c>
      <c r="C327" s="18" t="s">
        <v>1141</v>
      </c>
      <c r="D327" s="53" t="s">
        <v>396</v>
      </c>
      <c r="E327" s="157">
        <f t="shared" si="19"/>
        <v>0</v>
      </c>
      <c r="F327" s="157">
        <f t="shared" si="20"/>
        <v>0</v>
      </c>
      <c r="G327" s="6" t="b">
        <v>0</v>
      </c>
      <c r="H327" s="6" t="b">
        <v>0</v>
      </c>
      <c r="I327" s="6" t="b">
        <v>0</v>
      </c>
      <c r="J327" s="6" t="b">
        <v>0</v>
      </c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39"/>
      <c r="W327" s="39"/>
      <c r="X327" s="39"/>
      <c r="Y327" s="39"/>
      <c r="Z327" s="39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8"/>
      <c r="AT327" s="74" t="str">
        <f t="shared" si="21"/>
        <v> </v>
      </c>
    </row>
    <row r="328" spans="1:46" ht="13.5" customHeight="1">
      <c r="A328" s="86">
        <f t="shared" si="22"/>
        <v>0</v>
      </c>
      <c r="B328" s="57">
        <v>320</v>
      </c>
      <c r="C328" s="18" t="s">
        <v>1538</v>
      </c>
      <c r="D328" s="53" t="s">
        <v>397</v>
      </c>
      <c r="E328" s="157">
        <f t="shared" si="19"/>
        <v>0</v>
      </c>
      <c r="F328" s="157">
        <f t="shared" si="20"/>
        <v>0</v>
      </c>
      <c r="G328" s="6" t="b">
        <v>0</v>
      </c>
      <c r="H328" s="6" t="b">
        <v>0</v>
      </c>
      <c r="I328" s="6" t="b">
        <v>0</v>
      </c>
      <c r="J328" s="6" t="b">
        <v>0</v>
      </c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39"/>
      <c r="W328" s="39"/>
      <c r="X328" s="39"/>
      <c r="Y328" s="39"/>
      <c r="Z328" s="39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8"/>
      <c r="AT328" s="74" t="str">
        <f t="shared" si="21"/>
        <v> </v>
      </c>
    </row>
    <row r="329" spans="1:46" ht="13.5" customHeight="1">
      <c r="A329" s="86">
        <f t="shared" si="22"/>
        <v>0</v>
      </c>
      <c r="B329" s="57">
        <v>321</v>
      </c>
      <c r="C329" s="18" t="s">
        <v>1142</v>
      </c>
      <c r="D329" s="53" t="s">
        <v>398</v>
      </c>
      <c r="E329" s="157">
        <f t="shared" si="19"/>
        <v>0</v>
      </c>
      <c r="F329" s="157">
        <f t="shared" si="20"/>
        <v>0</v>
      </c>
      <c r="G329" s="6" t="b">
        <v>0</v>
      </c>
      <c r="H329" s="6" t="b">
        <v>0</v>
      </c>
      <c r="I329" s="6" t="b">
        <v>0</v>
      </c>
      <c r="J329" s="6" t="b">
        <v>0</v>
      </c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39"/>
      <c r="W329" s="39"/>
      <c r="X329" s="39"/>
      <c r="Y329" s="39"/>
      <c r="Z329" s="39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8"/>
      <c r="AT329" s="74" t="str">
        <f t="shared" si="21"/>
        <v> </v>
      </c>
    </row>
    <row r="330" spans="1:46" ht="13.5" customHeight="1">
      <c r="A330" s="86">
        <f t="shared" si="22"/>
        <v>0</v>
      </c>
      <c r="B330" s="57">
        <v>322</v>
      </c>
      <c r="C330" s="18" t="s">
        <v>1539</v>
      </c>
      <c r="D330" s="53" t="s">
        <v>399</v>
      </c>
      <c r="E330" s="157">
        <f aca="true" t="shared" si="23" ref="E330:E393">SUM(G330+I330+K330+M330+O330+Q330+S330+U330+W330+Y330+AA330+AC330+AE330+AG330+AI330+AK330+AM330+AO330+AQ330)</f>
        <v>0</v>
      </c>
      <c r="F330" s="157">
        <f aca="true" t="shared" si="24" ref="F330:F393">SUM(H330+J330+L330+N330+P330+R330+T330+V330+X330+Z330+AB330+AD330+AF330+AH330+AJ330+AL330+AN330+AP330+AR330)</f>
        <v>0</v>
      </c>
      <c r="G330" s="40"/>
      <c r="H330" s="39"/>
      <c r="I330" s="40"/>
      <c r="J330" s="39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39"/>
      <c r="W330" s="39"/>
      <c r="X330" s="39"/>
      <c r="Y330" s="39"/>
      <c r="Z330" s="39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8"/>
      <c r="AT330" s="74" t="str">
        <f aca="true" t="shared" si="25" ref="AT330:AT393">IF(E330&gt;=F330," "," ERONAT")</f>
        <v> </v>
      </c>
    </row>
    <row r="331" spans="1:46" ht="13.5" customHeight="1">
      <c r="A331" s="86">
        <f t="shared" si="22"/>
        <v>0</v>
      </c>
      <c r="B331" s="57">
        <v>323</v>
      </c>
      <c r="C331" s="18" t="s">
        <v>1540</v>
      </c>
      <c r="D331" s="53" t="s">
        <v>400</v>
      </c>
      <c r="E331" s="157">
        <f t="shared" si="23"/>
        <v>0</v>
      </c>
      <c r="F331" s="157">
        <f t="shared" si="24"/>
        <v>0</v>
      </c>
      <c r="G331" s="40"/>
      <c r="H331" s="39"/>
      <c r="I331" s="40"/>
      <c r="J331" s="39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39"/>
      <c r="W331" s="39"/>
      <c r="X331" s="39"/>
      <c r="Y331" s="39"/>
      <c r="Z331" s="39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8"/>
      <c r="AT331" s="74" t="str">
        <f t="shared" si="25"/>
        <v> </v>
      </c>
    </row>
    <row r="332" spans="1:46" ht="13.5" customHeight="1">
      <c r="A332" s="86">
        <f aca="true" t="shared" si="26" ref="A332:A395">+$A$9</f>
        <v>0</v>
      </c>
      <c r="B332" s="57">
        <v>324</v>
      </c>
      <c r="C332" s="18" t="s">
        <v>1541</v>
      </c>
      <c r="D332" s="53" t="s">
        <v>401</v>
      </c>
      <c r="E332" s="157">
        <f t="shared" si="23"/>
        <v>0</v>
      </c>
      <c r="F332" s="157">
        <f t="shared" si="24"/>
        <v>0</v>
      </c>
      <c r="G332" s="40"/>
      <c r="H332" s="39"/>
      <c r="I332" s="40"/>
      <c r="J332" s="39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39"/>
      <c r="W332" s="39"/>
      <c r="X332" s="39"/>
      <c r="Y332" s="39"/>
      <c r="Z332" s="39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8"/>
      <c r="AT332" s="74" t="str">
        <f t="shared" si="25"/>
        <v> </v>
      </c>
    </row>
    <row r="333" spans="1:46" ht="13.5" customHeight="1">
      <c r="A333" s="86">
        <f t="shared" si="26"/>
        <v>0</v>
      </c>
      <c r="B333" s="57">
        <v>325</v>
      </c>
      <c r="C333" s="18" t="s">
        <v>1542</v>
      </c>
      <c r="D333" s="53" t="s">
        <v>402</v>
      </c>
      <c r="E333" s="157">
        <f t="shared" si="23"/>
        <v>0</v>
      </c>
      <c r="F333" s="157">
        <f t="shared" si="24"/>
        <v>0</v>
      </c>
      <c r="G333" s="40"/>
      <c r="H333" s="39"/>
      <c r="I333" s="40"/>
      <c r="J333" s="39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39"/>
      <c r="W333" s="39"/>
      <c r="X333" s="39"/>
      <c r="Y333" s="39"/>
      <c r="Z333" s="39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8"/>
      <c r="AT333" s="74" t="str">
        <f t="shared" si="25"/>
        <v> </v>
      </c>
    </row>
    <row r="334" spans="1:46" ht="13.5" customHeight="1">
      <c r="A334" s="86">
        <f t="shared" si="26"/>
        <v>0</v>
      </c>
      <c r="B334" s="57">
        <v>326</v>
      </c>
      <c r="C334" s="18" t="s">
        <v>1543</v>
      </c>
      <c r="D334" s="53" t="s">
        <v>403</v>
      </c>
      <c r="E334" s="157">
        <f t="shared" si="23"/>
        <v>0</v>
      </c>
      <c r="F334" s="157">
        <f t="shared" si="24"/>
        <v>0</v>
      </c>
      <c r="G334" s="6" t="b">
        <v>0</v>
      </c>
      <c r="H334" s="6" t="b">
        <v>0</v>
      </c>
      <c r="I334" s="6" t="b">
        <v>0</v>
      </c>
      <c r="J334" s="6" t="b">
        <v>0</v>
      </c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39"/>
      <c r="W334" s="39"/>
      <c r="X334" s="39"/>
      <c r="Y334" s="39"/>
      <c r="Z334" s="39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8"/>
      <c r="AT334" s="74" t="str">
        <f t="shared" si="25"/>
        <v> </v>
      </c>
    </row>
    <row r="335" spans="1:46" ht="13.5" customHeight="1">
      <c r="A335" s="86">
        <f t="shared" si="26"/>
        <v>0</v>
      </c>
      <c r="B335" s="57">
        <v>327</v>
      </c>
      <c r="C335" s="18" t="s">
        <v>1544</v>
      </c>
      <c r="D335" s="53" t="s">
        <v>404</v>
      </c>
      <c r="E335" s="157">
        <f t="shared" si="23"/>
        <v>0</v>
      </c>
      <c r="F335" s="157">
        <f t="shared" si="24"/>
        <v>0</v>
      </c>
      <c r="G335" s="6" t="b">
        <v>0</v>
      </c>
      <c r="H335" s="6" t="b">
        <v>0</v>
      </c>
      <c r="I335" s="6" t="b">
        <v>0</v>
      </c>
      <c r="J335" s="6" t="b">
        <v>0</v>
      </c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39"/>
      <c r="W335" s="39"/>
      <c r="X335" s="39"/>
      <c r="Y335" s="39"/>
      <c r="Z335" s="39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8"/>
      <c r="AT335" s="74" t="str">
        <f t="shared" si="25"/>
        <v> </v>
      </c>
    </row>
    <row r="336" spans="1:46" ht="13.5" customHeight="1">
      <c r="A336" s="86">
        <f t="shared" si="26"/>
        <v>0</v>
      </c>
      <c r="B336" s="57">
        <v>328</v>
      </c>
      <c r="C336" s="18" t="s">
        <v>1545</v>
      </c>
      <c r="D336" s="53" t="s">
        <v>405</v>
      </c>
      <c r="E336" s="157">
        <f t="shared" si="23"/>
        <v>0</v>
      </c>
      <c r="F336" s="157">
        <f t="shared" si="24"/>
        <v>0</v>
      </c>
      <c r="G336" s="6" t="b">
        <v>0</v>
      </c>
      <c r="H336" s="6" t="b">
        <v>0</v>
      </c>
      <c r="I336" s="6" t="b">
        <v>0</v>
      </c>
      <c r="J336" s="6" t="b">
        <v>0</v>
      </c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39"/>
      <c r="W336" s="39"/>
      <c r="X336" s="39"/>
      <c r="Y336" s="39"/>
      <c r="Z336" s="39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8"/>
      <c r="AT336" s="74" t="str">
        <f t="shared" si="25"/>
        <v> </v>
      </c>
    </row>
    <row r="337" spans="1:46" ht="13.5" customHeight="1">
      <c r="A337" s="86">
        <f t="shared" si="26"/>
        <v>0</v>
      </c>
      <c r="B337" s="57">
        <v>329</v>
      </c>
      <c r="C337" s="18" t="s">
        <v>1546</v>
      </c>
      <c r="D337" s="53" t="s">
        <v>406</v>
      </c>
      <c r="E337" s="157">
        <f t="shared" si="23"/>
        <v>0</v>
      </c>
      <c r="F337" s="157">
        <f t="shared" si="24"/>
        <v>0</v>
      </c>
      <c r="G337" s="6" t="b">
        <v>0</v>
      </c>
      <c r="H337" s="6" t="b">
        <v>0</v>
      </c>
      <c r="I337" s="6" t="b">
        <v>0</v>
      </c>
      <c r="J337" s="6" t="b">
        <v>0</v>
      </c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39"/>
      <c r="W337" s="39"/>
      <c r="X337" s="39"/>
      <c r="Y337" s="39"/>
      <c r="Z337" s="39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8"/>
      <c r="AT337" s="74" t="str">
        <f t="shared" si="25"/>
        <v> </v>
      </c>
    </row>
    <row r="338" spans="1:46" ht="13.5" customHeight="1">
      <c r="A338" s="86">
        <f t="shared" si="26"/>
        <v>0</v>
      </c>
      <c r="B338" s="57">
        <v>330</v>
      </c>
      <c r="C338" s="18" t="s">
        <v>1547</v>
      </c>
      <c r="D338" s="53" t="s">
        <v>407</v>
      </c>
      <c r="E338" s="157">
        <f t="shared" si="23"/>
        <v>0</v>
      </c>
      <c r="F338" s="157">
        <f t="shared" si="24"/>
        <v>0</v>
      </c>
      <c r="G338" s="6" t="b">
        <v>0</v>
      </c>
      <c r="H338" s="6" t="b">
        <v>0</v>
      </c>
      <c r="I338" s="6" t="b">
        <v>0</v>
      </c>
      <c r="J338" s="6" t="b">
        <v>0</v>
      </c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39"/>
      <c r="W338" s="39"/>
      <c r="X338" s="39"/>
      <c r="Y338" s="39"/>
      <c r="Z338" s="39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8"/>
      <c r="AT338" s="74" t="str">
        <f t="shared" si="25"/>
        <v> </v>
      </c>
    </row>
    <row r="339" spans="1:46" ht="13.5" customHeight="1">
      <c r="A339" s="86">
        <f t="shared" si="26"/>
        <v>0</v>
      </c>
      <c r="B339" s="57">
        <v>331</v>
      </c>
      <c r="C339" s="18" t="s">
        <v>1548</v>
      </c>
      <c r="D339" s="53" t="s">
        <v>408</v>
      </c>
      <c r="E339" s="157">
        <f t="shared" si="23"/>
        <v>0</v>
      </c>
      <c r="F339" s="157">
        <f t="shared" si="24"/>
        <v>0</v>
      </c>
      <c r="G339" s="6" t="b">
        <v>0</v>
      </c>
      <c r="H339" s="6" t="b">
        <v>0</v>
      </c>
      <c r="I339" s="6" t="b">
        <v>0</v>
      </c>
      <c r="J339" s="6" t="b">
        <v>0</v>
      </c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39"/>
      <c r="W339" s="39"/>
      <c r="X339" s="39"/>
      <c r="Y339" s="39"/>
      <c r="Z339" s="39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8"/>
      <c r="AT339" s="74" t="str">
        <f t="shared" si="25"/>
        <v> </v>
      </c>
    </row>
    <row r="340" spans="1:46" ht="13.5" customHeight="1">
      <c r="A340" s="86">
        <f t="shared" si="26"/>
        <v>0</v>
      </c>
      <c r="B340" s="57">
        <v>332</v>
      </c>
      <c r="C340" s="18" t="s">
        <v>1549</v>
      </c>
      <c r="D340" s="53" t="s">
        <v>409</v>
      </c>
      <c r="E340" s="157">
        <f t="shared" si="23"/>
        <v>0</v>
      </c>
      <c r="F340" s="157">
        <f t="shared" si="24"/>
        <v>0</v>
      </c>
      <c r="G340" s="6" t="b">
        <v>0</v>
      </c>
      <c r="H340" s="6" t="b">
        <v>0</v>
      </c>
      <c r="I340" s="6" t="b">
        <v>0</v>
      </c>
      <c r="J340" s="6" t="b">
        <v>0</v>
      </c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39"/>
      <c r="W340" s="39"/>
      <c r="X340" s="39"/>
      <c r="Y340" s="39"/>
      <c r="Z340" s="39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8"/>
      <c r="AT340" s="74" t="str">
        <f t="shared" si="25"/>
        <v> </v>
      </c>
    </row>
    <row r="341" spans="1:46" ht="13.5" customHeight="1">
      <c r="A341" s="86">
        <f t="shared" si="26"/>
        <v>0</v>
      </c>
      <c r="B341" s="57">
        <v>333</v>
      </c>
      <c r="C341" s="82" t="s">
        <v>1550</v>
      </c>
      <c r="D341" s="53" t="s">
        <v>410</v>
      </c>
      <c r="E341" s="157">
        <f t="shared" si="23"/>
        <v>0</v>
      </c>
      <c r="F341" s="157">
        <f t="shared" si="24"/>
        <v>0</v>
      </c>
      <c r="G341" s="6" t="b">
        <v>0</v>
      </c>
      <c r="H341" s="6" t="b">
        <v>0</v>
      </c>
      <c r="I341" s="6" t="b">
        <v>0</v>
      </c>
      <c r="J341" s="6" t="b">
        <v>0</v>
      </c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39"/>
      <c r="W341" s="39"/>
      <c r="X341" s="39"/>
      <c r="Y341" s="39"/>
      <c r="Z341" s="39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8"/>
      <c r="AT341" s="74" t="str">
        <f t="shared" si="25"/>
        <v> </v>
      </c>
    </row>
    <row r="342" spans="1:46" ht="13.5" customHeight="1">
      <c r="A342" s="86">
        <f t="shared" si="26"/>
        <v>0</v>
      </c>
      <c r="B342" s="57">
        <v>334</v>
      </c>
      <c r="C342" s="82" t="s">
        <v>1551</v>
      </c>
      <c r="D342" s="53" t="s">
        <v>411</v>
      </c>
      <c r="E342" s="157">
        <f t="shared" si="23"/>
        <v>0</v>
      </c>
      <c r="F342" s="157">
        <f t="shared" si="24"/>
        <v>0</v>
      </c>
      <c r="G342" s="6" t="b">
        <v>0</v>
      </c>
      <c r="H342" s="6" t="b">
        <v>0</v>
      </c>
      <c r="I342" s="6" t="b">
        <v>0</v>
      </c>
      <c r="J342" s="6" t="b">
        <v>0</v>
      </c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39"/>
      <c r="W342" s="39"/>
      <c r="X342" s="39"/>
      <c r="Y342" s="39"/>
      <c r="Z342" s="39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8"/>
      <c r="AT342" s="74" t="str">
        <f t="shared" si="25"/>
        <v> </v>
      </c>
    </row>
    <row r="343" spans="1:46" ht="13.5" customHeight="1">
      <c r="A343" s="86">
        <f t="shared" si="26"/>
        <v>0</v>
      </c>
      <c r="B343" s="57">
        <v>335</v>
      </c>
      <c r="C343" s="82" t="s">
        <v>1552</v>
      </c>
      <c r="D343" s="53" t="s">
        <v>412</v>
      </c>
      <c r="E343" s="157">
        <f t="shared" si="23"/>
        <v>0</v>
      </c>
      <c r="F343" s="157">
        <f t="shared" si="24"/>
        <v>0</v>
      </c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39"/>
      <c r="W343" s="39"/>
      <c r="X343" s="39"/>
      <c r="Y343" s="39"/>
      <c r="Z343" s="39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8"/>
      <c r="AT343" s="74" t="str">
        <f t="shared" si="25"/>
        <v> </v>
      </c>
    </row>
    <row r="344" spans="1:46" ht="13.5" customHeight="1">
      <c r="A344" s="86">
        <f t="shared" si="26"/>
        <v>0</v>
      </c>
      <c r="B344" s="57">
        <v>336</v>
      </c>
      <c r="C344" s="18" t="s">
        <v>1553</v>
      </c>
      <c r="D344" s="84" t="s">
        <v>413</v>
      </c>
      <c r="E344" s="157">
        <f t="shared" si="23"/>
        <v>0</v>
      </c>
      <c r="F344" s="157">
        <f t="shared" si="24"/>
        <v>0</v>
      </c>
      <c r="G344" s="6" t="b">
        <v>0</v>
      </c>
      <c r="H344" s="6" t="b">
        <v>0</v>
      </c>
      <c r="I344" s="6" t="b">
        <v>0</v>
      </c>
      <c r="J344" s="6" t="b">
        <v>0</v>
      </c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39"/>
      <c r="W344" s="39"/>
      <c r="X344" s="39"/>
      <c r="Y344" s="39"/>
      <c r="Z344" s="39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8"/>
      <c r="AT344" s="74" t="str">
        <f t="shared" si="25"/>
        <v> </v>
      </c>
    </row>
    <row r="345" spans="1:46" ht="13.5" customHeight="1">
      <c r="A345" s="86">
        <f t="shared" si="26"/>
        <v>0</v>
      </c>
      <c r="B345" s="57">
        <v>337</v>
      </c>
      <c r="C345" s="18" t="s">
        <v>1554</v>
      </c>
      <c r="D345" s="53" t="s">
        <v>414</v>
      </c>
      <c r="E345" s="157">
        <f t="shared" si="23"/>
        <v>0</v>
      </c>
      <c r="F345" s="157">
        <f t="shared" si="24"/>
        <v>0</v>
      </c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39"/>
      <c r="W345" s="39"/>
      <c r="X345" s="39"/>
      <c r="Y345" s="39"/>
      <c r="Z345" s="39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8"/>
      <c r="AT345" s="74" t="str">
        <f t="shared" si="25"/>
        <v> </v>
      </c>
    </row>
    <row r="346" spans="1:46" ht="13.5" customHeight="1">
      <c r="A346" s="86">
        <f t="shared" si="26"/>
        <v>0</v>
      </c>
      <c r="B346" s="57">
        <v>338</v>
      </c>
      <c r="C346" s="18" t="s">
        <v>1555</v>
      </c>
      <c r="D346" s="53" t="s">
        <v>415</v>
      </c>
      <c r="E346" s="157">
        <f t="shared" si="23"/>
        <v>0</v>
      </c>
      <c r="F346" s="157">
        <f t="shared" si="24"/>
        <v>0</v>
      </c>
      <c r="G346" s="6" t="b">
        <v>0</v>
      </c>
      <c r="H346" s="6" t="b">
        <v>0</v>
      </c>
      <c r="I346" s="6" t="b">
        <v>0</v>
      </c>
      <c r="J346" s="6" t="b">
        <v>0</v>
      </c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39"/>
      <c r="W346" s="39"/>
      <c r="X346" s="39"/>
      <c r="Y346" s="39"/>
      <c r="Z346" s="39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8"/>
      <c r="AT346" s="74" t="str">
        <f t="shared" si="25"/>
        <v> </v>
      </c>
    </row>
    <row r="347" spans="1:46" ht="13.5" customHeight="1">
      <c r="A347" s="86">
        <f t="shared" si="26"/>
        <v>0</v>
      </c>
      <c r="B347" s="57">
        <v>339</v>
      </c>
      <c r="C347" s="18" t="s">
        <v>1556</v>
      </c>
      <c r="D347" s="53" t="s">
        <v>416</v>
      </c>
      <c r="E347" s="157">
        <f t="shared" si="23"/>
        <v>0</v>
      </c>
      <c r="F347" s="157">
        <f t="shared" si="24"/>
        <v>0</v>
      </c>
      <c r="G347" s="6" t="b">
        <v>0</v>
      </c>
      <c r="H347" s="6" t="b">
        <v>0</v>
      </c>
      <c r="I347" s="6" t="b">
        <v>0</v>
      </c>
      <c r="J347" s="6" t="b">
        <v>0</v>
      </c>
      <c r="K347" s="6" t="b">
        <v>0</v>
      </c>
      <c r="L347" s="6" t="b">
        <v>0</v>
      </c>
      <c r="M347" s="6" t="b">
        <v>0</v>
      </c>
      <c r="N347" s="6" t="b">
        <v>0</v>
      </c>
      <c r="O347" s="41"/>
      <c r="P347" s="41"/>
      <c r="Q347" s="41"/>
      <c r="R347" s="41"/>
      <c r="S347" s="41"/>
      <c r="T347" s="41"/>
      <c r="U347" s="41"/>
      <c r="V347" s="39"/>
      <c r="W347" s="39"/>
      <c r="X347" s="39"/>
      <c r="Y347" s="39"/>
      <c r="Z347" s="39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8"/>
      <c r="AT347" s="74" t="str">
        <f t="shared" si="25"/>
        <v> </v>
      </c>
    </row>
    <row r="348" spans="1:46" ht="13.5" customHeight="1">
      <c r="A348" s="86">
        <f t="shared" si="26"/>
        <v>0</v>
      </c>
      <c r="B348" s="59">
        <v>340</v>
      </c>
      <c r="C348" s="58" t="s">
        <v>1557</v>
      </c>
      <c r="D348" s="53" t="s">
        <v>417</v>
      </c>
      <c r="E348" s="157">
        <f t="shared" si="23"/>
        <v>0</v>
      </c>
      <c r="F348" s="157">
        <f t="shared" si="24"/>
        <v>0</v>
      </c>
      <c r="G348" s="6" t="b">
        <v>0</v>
      </c>
      <c r="H348" s="6" t="b">
        <v>0</v>
      </c>
      <c r="I348" s="6" t="b">
        <v>0</v>
      </c>
      <c r="J348" s="6" t="b">
        <v>0</v>
      </c>
      <c r="K348" s="6" t="b">
        <v>0</v>
      </c>
      <c r="L348" s="6" t="b">
        <v>0</v>
      </c>
      <c r="M348" s="6" t="b">
        <v>0</v>
      </c>
      <c r="N348" s="6" t="b">
        <v>0</v>
      </c>
      <c r="O348" s="41"/>
      <c r="P348" s="41"/>
      <c r="Q348" s="41"/>
      <c r="R348" s="41"/>
      <c r="S348" s="41"/>
      <c r="T348" s="41"/>
      <c r="U348" s="41"/>
      <c r="V348" s="39"/>
      <c r="W348" s="39"/>
      <c r="X348" s="39"/>
      <c r="Y348" s="39"/>
      <c r="Z348" s="39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8"/>
      <c r="AT348" s="74" t="str">
        <f t="shared" si="25"/>
        <v> </v>
      </c>
    </row>
    <row r="349" spans="1:46" ht="13.5" customHeight="1">
      <c r="A349" s="86">
        <f t="shared" si="26"/>
        <v>0</v>
      </c>
      <c r="B349" s="57">
        <v>341</v>
      </c>
      <c r="C349" s="18" t="s">
        <v>1558</v>
      </c>
      <c r="D349" s="53" t="s">
        <v>418</v>
      </c>
      <c r="E349" s="157">
        <f t="shared" si="23"/>
        <v>0</v>
      </c>
      <c r="F349" s="157">
        <f t="shared" si="24"/>
        <v>0</v>
      </c>
      <c r="G349" s="6" t="b">
        <v>0</v>
      </c>
      <c r="H349" s="6" t="b">
        <v>0</v>
      </c>
      <c r="I349" s="6" t="b">
        <v>0</v>
      </c>
      <c r="J349" s="6" t="b">
        <v>0</v>
      </c>
      <c r="K349" s="6" t="b">
        <v>0</v>
      </c>
      <c r="L349" s="6" t="b">
        <v>0</v>
      </c>
      <c r="M349" s="6" t="b">
        <v>0</v>
      </c>
      <c r="N349" s="6" t="b">
        <v>0</v>
      </c>
      <c r="O349" s="41"/>
      <c r="P349" s="41"/>
      <c r="Q349" s="41"/>
      <c r="R349" s="41"/>
      <c r="S349" s="41"/>
      <c r="T349" s="41"/>
      <c r="U349" s="41"/>
      <c r="V349" s="39"/>
      <c r="W349" s="39"/>
      <c r="X349" s="39"/>
      <c r="Y349" s="39"/>
      <c r="Z349" s="39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8"/>
      <c r="AT349" s="74" t="str">
        <f t="shared" si="25"/>
        <v> </v>
      </c>
    </row>
    <row r="350" spans="1:46" ht="13.5" customHeight="1">
      <c r="A350" s="86">
        <f t="shared" si="26"/>
        <v>0</v>
      </c>
      <c r="B350" s="57">
        <v>342</v>
      </c>
      <c r="C350" s="18" t="s">
        <v>1559</v>
      </c>
      <c r="D350" s="53" t="s">
        <v>419</v>
      </c>
      <c r="E350" s="157">
        <f t="shared" si="23"/>
        <v>0</v>
      </c>
      <c r="F350" s="157">
        <f t="shared" si="24"/>
        <v>0</v>
      </c>
      <c r="G350" s="6" t="b">
        <v>0</v>
      </c>
      <c r="H350" s="6" t="b">
        <v>0</v>
      </c>
      <c r="I350" s="6" t="b">
        <v>0</v>
      </c>
      <c r="J350" s="6" t="b">
        <v>0</v>
      </c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39"/>
      <c r="W350" s="39"/>
      <c r="X350" s="39"/>
      <c r="Y350" s="39"/>
      <c r="Z350" s="39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8"/>
      <c r="AT350" s="74" t="str">
        <f t="shared" si="25"/>
        <v> </v>
      </c>
    </row>
    <row r="351" spans="1:46" ht="13.5" customHeight="1">
      <c r="A351" s="86">
        <f t="shared" si="26"/>
        <v>0</v>
      </c>
      <c r="B351" s="57">
        <v>343</v>
      </c>
      <c r="C351" s="18" t="s">
        <v>1560</v>
      </c>
      <c r="D351" s="53" t="s">
        <v>420</v>
      </c>
      <c r="E351" s="157">
        <f t="shared" si="23"/>
        <v>0</v>
      </c>
      <c r="F351" s="157">
        <f t="shared" si="24"/>
        <v>0</v>
      </c>
      <c r="G351" s="6" t="b">
        <v>0</v>
      </c>
      <c r="H351" s="6" t="b">
        <v>0</v>
      </c>
      <c r="I351" s="6" t="b">
        <v>0</v>
      </c>
      <c r="J351" s="6" t="b">
        <v>0</v>
      </c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39"/>
      <c r="W351" s="39"/>
      <c r="X351" s="39"/>
      <c r="Y351" s="39"/>
      <c r="Z351" s="39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8"/>
      <c r="AT351" s="74" t="str">
        <f t="shared" si="25"/>
        <v> </v>
      </c>
    </row>
    <row r="352" spans="1:46" ht="13.5" customHeight="1">
      <c r="A352" s="86">
        <f t="shared" si="26"/>
        <v>0</v>
      </c>
      <c r="B352" s="57">
        <v>344</v>
      </c>
      <c r="C352" s="18" t="s">
        <v>1561</v>
      </c>
      <c r="D352" s="53" t="s">
        <v>421</v>
      </c>
      <c r="E352" s="157">
        <f t="shared" si="23"/>
        <v>0</v>
      </c>
      <c r="F352" s="157">
        <f t="shared" si="24"/>
        <v>0</v>
      </c>
      <c r="G352" s="6" t="b">
        <v>0</v>
      </c>
      <c r="H352" s="6" t="b">
        <v>0</v>
      </c>
      <c r="I352" s="6" t="b">
        <v>0</v>
      </c>
      <c r="J352" s="6" t="b">
        <v>0</v>
      </c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39"/>
      <c r="W352" s="39"/>
      <c r="X352" s="39"/>
      <c r="Y352" s="39"/>
      <c r="Z352" s="39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8"/>
      <c r="AT352" s="74" t="str">
        <f t="shared" si="25"/>
        <v> </v>
      </c>
    </row>
    <row r="353" spans="1:46" ht="13.5" customHeight="1">
      <c r="A353" s="86">
        <f t="shared" si="26"/>
        <v>0</v>
      </c>
      <c r="B353" s="57">
        <v>345</v>
      </c>
      <c r="C353" s="18" t="s">
        <v>1562</v>
      </c>
      <c r="D353" s="53" t="s">
        <v>422</v>
      </c>
      <c r="E353" s="157">
        <f t="shared" si="23"/>
        <v>0</v>
      </c>
      <c r="F353" s="157">
        <f t="shared" si="24"/>
        <v>0</v>
      </c>
      <c r="G353" s="6" t="b">
        <v>0</v>
      </c>
      <c r="H353" s="6" t="b">
        <v>0</v>
      </c>
      <c r="I353" s="6" t="b">
        <v>0</v>
      </c>
      <c r="J353" s="6" t="b">
        <v>0</v>
      </c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39"/>
      <c r="W353" s="39"/>
      <c r="X353" s="39"/>
      <c r="Y353" s="39"/>
      <c r="Z353" s="39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8"/>
      <c r="AT353" s="74" t="str">
        <f t="shared" si="25"/>
        <v> </v>
      </c>
    </row>
    <row r="354" spans="1:46" ht="13.5" customHeight="1">
      <c r="A354" s="86">
        <f t="shared" si="26"/>
        <v>0</v>
      </c>
      <c r="B354" s="57">
        <v>346</v>
      </c>
      <c r="C354" s="18" t="s">
        <v>1563</v>
      </c>
      <c r="D354" s="53" t="s">
        <v>423</v>
      </c>
      <c r="E354" s="157">
        <f t="shared" si="23"/>
        <v>0</v>
      </c>
      <c r="F354" s="157">
        <f t="shared" si="24"/>
        <v>0</v>
      </c>
      <c r="G354" s="6" t="b">
        <v>0</v>
      </c>
      <c r="H354" s="6" t="b">
        <v>0</v>
      </c>
      <c r="I354" s="6" t="b">
        <v>0</v>
      </c>
      <c r="J354" s="6" t="b">
        <v>0</v>
      </c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39"/>
      <c r="W354" s="39"/>
      <c r="X354" s="39"/>
      <c r="Y354" s="39"/>
      <c r="Z354" s="39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8"/>
      <c r="AT354" s="74" t="str">
        <f t="shared" si="25"/>
        <v> </v>
      </c>
    </row>
    <row r="355" spans="1:46" ht="13.5" customHeight="1">
      <c r="A355" s="86">
        <f t="shared" si="26"/>
        <v>0</v>
      </c>
      <c r="B355" s="59">
        <v>347</v>
      </c>
      <c r="C355" s="20" t="s">
        <v>1564</v>
      </c>
      <c r="D355" s="53" t="s">
        <v>424</v>
      </c>
      <c r="E355" s="157">
        <f t="shared" si="23"/>
        <v>0</v>
      </c>
      <c r="F355" s="157">
        <f t="shared" si="24"/>
        <v>0</v>
      </c>
      <c r="G355" s="6" t="b">
        <v>0</v>
      </c>
      <c r="H355" s="6" t="b">
        <v>0</v>
      </c>
      <c r="I355" s="6" t="b">
        <v>0</v>
      </c>
      <c r="J355" s="6" t="b">
        <v>0</v>
      </c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8"/>
      <c r="AT355" s="74" t="str">
        <f t="shared" si="25"/>
        <v> </v>
      </c>
    </row>
    <row r="356" spans="1:46" ht="13.5" customHeight="1">
      <c r="A356" s="86">
        <f t="shared" si="26"/>
        <v>0</v>
      </c>
      <c r="B356" s="57">
        <v>348</v>
      </c>
      <c r="C356" s="18" t="s">
        <v>1565</v>
      </c>
      <c r="D356" s="53" t="s">
        <v>425</v>
      </c>
      <c r="E356" s="157">
        <f t="shared" si="23"/>
        <v>0</v>
      </c>
      <c r="F356" s="157">
        <f t="shared" si="24"/>
        <v>0</v>
      </c>
      <c r="G356" s="6" t="b">
        <v>0</v>
      </c>
      <c r="H356" s="6" t="b">
        <v>0</v>
      </c>
      <c r="I356" s="6" t="b">
        <v>0</v>
      </c>
      <c r="J356" s="6" t="b">
        <v>0</v>
      </c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8"/>
      <c r="AT356" s="74" t="str">
        <f t="shared" si="25"/>
        <v> </v>
      </c>
    </row>
    <row r="357" spans="1:46" ht="13.5" customHeight="1">
      <c r="A357" s="86">
        <f t="shared" si="26"/>
        <v>0</v>
      </c>
      <c r="B357" s="59">
        <v>349</v>
      </c>
      <c r="C357" s="18" t="s">
        <v>1566</v>
      </c>
      <c r="D357" s="53" t="s">
        <v>426</v>
      </c>
      <c r="E357" s="157">
        <f t="shared" si="23"/>
        <v>0</v>
      </c>
      <c r="F357" s="157">
        <f t="shared" si="24"/>
        <v>0</v>
      </c>
      <c r="G357" s="6" t="b">
        <v>0</v>
      </c>
      <c r="H357" s="6" t="b">
        <v>0</v>
      </c>
      <c r="I357" s="6" t="b">
        <v>0</v>
      </c>
      <c r="J357" s="6" t="b">
        <v>0</v>
      </c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8"/>
      <c r="AT357" s="74" t="str">
        <f t="shared" si="25"/>
        <v> </v>
      </c>
    </row>
    <row r="358" spans="1:46" ht="13.5" customHeight="1">
      <c r="A358" s="86">
        <f t="shared" si="26"/>
        <v>0</v>
      </c>
      <c r="B358" s="57">
        <v>350</v>
      </c>
      <c r="C358" s="18" t="s">
        <v>1567</v>
      </c>
      <c r="D358" s="53" t="s">
        <v>427</v>
      </c>
      <c r="E358" s="157">
        <f t="shared" si="23"/>
        <v>0</v>
      </c>
      <c r="F358" s="157">
        <f t="shared" si="24"/>
        <v>0</v>
      </c>
      <c r="G358" s="6" t="b">
        <v>0</v>
      </c>
      <c r="H358" s="6" t="b">
        <v>0</v>
      </c>
      <c r="I358" s="6" t="b">
        <v>0</v>
      </c>
      <c r="J358" s="6" t="b">
        <v>0</v>
      </c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8"/>
      <c r="AT358" s="74" t="str">
        <f t="shared" si="25"/>
        <v> </v>
      </c>
    </row>
    <row r="359" spans="1:46" ht="13.5" customHeight="1">
      <c r="A359" s="86">
        <f t="shared" si="26"/>
        <v>0</v>
      </c>
      <c r="B359" s="57">
        <v>351</v>
      </c>
      <c r="C359" s="18" t="s">
        <v>1568</v>
      </c>
      <c r="D359" s="53" t="s">
        <v>428</v>
      </c>
      <c r="E359" s="157">
        <f t="shared" si="23"/>
        <v>0</v>
      </c>
      <c r="F359" s="157">
        <f t="shared" si="24"/>
        <v>0</v>
      </c>
      <c r="G359" s="6" t="b">
        <v>0</v>
      </c>
      <c r="H359" s="6" t="b">
        <v>0</v>
      </c>
      <c r="I359" s="6" t="b">
        <v>0</v>
      </c>
      <c r="J359" s="6" t="b">
        <v>0</v>
      </c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8"/>
      <c r="AT359" s="74" t="str">
        <f t="shared" si="25"/>
        <v> </v>
      </c>
    </row>
    <row r="360" spans="1:46" ht="13.5" customHeight="1">
      <c r="A360" s="86">
        <f t="shared" si="26"/>
        <v>0</v>
      </c>
      <c r="B360" s="57">
        <v>352</v>
      </c>
      <c r="C360" s="18" t="s">
        <v>1569</v>
      </c>
      <c r="D360" s="84" t="s">
        <v>429</v>
      </c>
      <c r="E360" s="157">
        <f t="shared" si="23"/>
        <v>0</v>
      </c>
      <c r="F360" s="157">
        <f t="shared" si="24"/>
        <v>0</v>
      </c>
      <c r="G360" s="6" t="b">
        <v>0</v>
      </c>
      <c r="H360" s="6" t="b">
        <v>0</v>
      </c>
      <c r="I360" s="6" t="b">
        <v>0</v>
      </c>
      <c r="J360" s="6" t="b">
        <v>0</v>
      </c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8"/>
      <c r="AT360" s="74" t="str">
        <f t="shared" si="25"/>
        <v> </v>
      </c>
    </row>
    <row r="361" spans="1:46" ht="13.5" customHeight="1">
      <c r="A361" s="86">
        <f t="shared" si="26"/>
        <v>0</v>
      </c>
      <c r="B361" s="57">
        <v>353</v>
      </c>
      <c r="C361" s="58" t="s">
        <v>1570</v>
      </c>
      <c r="D361" s="84" t="s">
        <v>430</v>
      </c>
      <c r="E361" s="157">
        <f t="shared" si="23"/>
        <v>0</v>
      </c>
      <c r="F361" s="157">
        <f t="shared" si="24"/>
        <v>0</v>
      </c>
      <c r="G361" s="6" t="b">
        <v>0</v>
      </c>
      <c r="H361" s="6" t="b">
        <v>0</v>
      </c>
      <c r="I361" s="6" t="b">
        <v>0</v>
      </c>
      <c r="J361" s="6" t="b">
        <v>0</v>
      </c>
      <c r="K361" s="41"/>
      <c r="L361" s="41"/>
      <c r="M361" s="41"/>
      <c r="N361" s="41"/>
      <c r="O361" s="41"/>
      <c r="P361" s="41"/>
      <c r="Q361" s="6" t="b">
        <v>0</v>
      </c>
      <c r="R361" s="6" t="b">
        <v>0</v>
      </c>
      <c r="S361" s="6" t="b">
        <v>0</v>
      </c>
      <c r="T361" s="6" t="b">
        <v>0</v>
      </c>
      <c r="U361" s="6" t="b">
        <v>0</v>
      </c>
      <c r="V361" s="6" t="b">
        <v>0</v>
      </c>
      <c r="W361" s="6" t="b">
        <v>0</v>
      </c>
      <c r="X361" s="6" t="b">
        <v>0</v>
      </c>
      <c r="Y361" s="6" t="b">
        <v>0</v>
      </c>
      <c r="Z361" s="6" t="b">
        <v>0</v>
      </c>
      <c r="AA361" s="6" t="b">
        <v>0</v>
      </c>
      <c r="AB361" s="6" t="b">
        <v>0</v>
      </c>
      <c r="AC361" s="6" t="b">
        <v>0</v>
      </c>
      <c r="AD361" s="6" t="b">
        <v>0</v>
      </c>
      <c r="AE361" s="6" t="b">
        <v>0</v>
      </c>
      <c r="AF361" s="6" t="b">
        <v>0</v>
      </c>
      <c r="AG361" s="6" t="b">
        <v>0</v>
      </c>
      <c r="AH361" s="6" t="b">
        <v>0</v>
      </c>
      <c r="AI361" s="6" t="b">
        <v>0</v>
      </c>
      <c r="AJ361" s="6" t="b">
        <v>0</v>
      </c>
      <c r="AK361" s="6" t="b">
        <v>0</v>
      </c>
      <c r="AL361" s="6" t="b">
        <v>0</v>
      </c>
      <c r="AM361" s="6" t="b">
        <v>0</v>
      </c>
      <c r="AN361" s="6" t="b">
        <v>0</v>
      </c>
      <c r="AO361" s="6" t="b">
        <v>0</v>
      </c>
      <c r="AP361" s="6" t="b">
        <v>0</v>
      </c>
      <c r="AQ361" s="6" t="b">
        <v>0</v>
      </c>
      <c r="AR361" s="6" t="b">
        <v>0</v>
      </c>
      <c r="AS361" s="48"/>
      <c r="AT361" s="74" t="str">
        <f t="shared" si="25"/>
        <v> </v>
      </c>
    </row>
    <row r="362" spans="1:46" ht="13.5" customHeight="1">
      <c r="A362" s="86">
        <f t="shared" si="26"/>
        <v>0</v>
      </c>
      <c r="B362" s="59">
        <v>354</v>
      </c>
      <c r="C362" s="58" t="s">
        <v>1571</v>
      </c>
      <c r="D362" s="84" t="s">
        <v>431</v>
      </c>
      <c r="E362" s="157">
        <f t="shared" si="23"/>
        <v>0</v>
      </c>
      <c r="F362" s="157">
        <f t="shared" si="24"/>
        <v>0</v>
      </c>
      <c r="G362" s="6" t="b">
        <v>0</v>
      </c>
      <c r="H362" s="6" t="b">
        <v>0</v>
      </c>
      <c r="I362" s="6" t="b">
        <v>0</v>
      </c>
      <c r="J362" s="6" t="b">
        <v>0</v>
      </c>
      <c r="K362" s="41"/>
      <c r="L362" s="41"/>
      <c r="M362" s="41"/>
      <c r="N362" s="41"/>
      <c r="O362" s="41"/>
      <c r="P362" s="41"/>
      <c r="Q362" s="6" t="b">
        <v>0</v>
      </c>
      <c r="R362" s="6" t="b">
        <v>0</v>
      </c>
      <c r="S362" s="6" t="b">
        <v>0</v>
      </c>
      <c r="T362" s="6" t="b">
        <v>0</v>
      </c>
      <c r="U362" s="6" t="b">
        <v>0</v>
      </c>
      <c r="V362" s="6" t="b">
        <v>0</v>
      </c>
      <c r="W362" s="6" t="b">
        <v>0</v>
      </c>
      <c r="X362" s="6" t="b">
        <v>0</v>
      </c>
      <c r="Y362" s="6" t="b">
        <v>0</v>
      </c>
      <c r="Z362" s="6" t="b">
        <v>0</v>
      </c>
      <c r="AA362" s="6" t="b">
        <v>0</v>
      </c>
      <c r="AB362" s="6" t="b">
        <v>0</v>
      </c>
      <c r="AC362" s="6" t="b">
        <v>0</v>
      </c>
      <c r="AD362" s="6" t="b">
        <v>0</v>
      </c>
      <c r="AE362" s="6" t="b">
        <v>0</v>
      </c>
      <c r="AF362" s="6" t="b">
        <v>0</v>
      </c>
      <c r="AG362" s="6" t="b">
        <v>0</v>
      </c>
      <c r="AH362" s="6" t="b">
        <v>0</v>
      </c>
      <c r="AI362" s="6" t="b">
        <v>0</v>
      </c>
      <c r="AJ362" s="6" t="b">
        <v>0</v>
      </c>
      <c r="AK362" s="6" t="b">
        <v>0</v>
      </c>
      <c r="AL362" s="6" t="b">
        <v>0</v>
      </c>
      <c r="AM362" s="6" t="b">
        <v>0</v>
      </c>
      <c r="AN362" s="6" t="b">
        <v>0</v>
      </c>
      <c r="AO362" s="6" t="b">
        <v>0</v>
      </c>
      <c r="AP362" s="6" t="b">
        <v>0</v>
      </c>
      <c r="AQ362" s="6" t="b">
        <v>0</v>
      </c>
      <c r="AR362" s="9" t="b">
        <v>0</v>
      </c>
      <c r="AS362" s="48"/>
      <c r="AT362" s="74" t="str">
        <f t="shared" si="25"/>
        <v> </v>
      </c>
    </row>
    <row r="363" spans="1:46" ht="13.5" customHeight="1">
      <c r="A363" s="86">
        <f t="shared" si="26"/>
        <v>0</v>
      </c>
      <c r="B363" s="57">
        <v>355</v>
      </c>
      <c r="C363" s="18" t="s">
        <v>1572</v>
      </c>
      <c r="D363" s="84" t="s">
        <v>432</v>
      </c>
      <c r="E363" s="157">
        <f t="shared" si="23"/>
        <v>0</v>
      </c>
      <c r="F363" s="157">
        <f t="shared" si="24"/>
        <v>0</v>
      </c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39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8"/>
      <c r="AT363" s="74" t="str">
        <f t="shared" si="25"/>
        <v> </v>
      </c>
    </row>
    <row r="364" spans="1:46" ht="13.5" customHeight="1">
      <c r="A364" s="8">
        <f t="shared" si="26"/>
        <v>0</v>
      </c>
      <c r="B364" s="57">
        <v>356</v>
      </c>
      <c r="C364" s="18" t="s">
        <v>1573</v>
      </c>
      <c r="D364" s="84" t="s">
        <v>433</v>
      </c>
      <c r="E364" s="157">
        <f t="shared" si="23"/>
        <v>0</v>
      </c>
      <c r="F364" s="157">
        <f t="shared" si="24"/>
        <v>0</v>
      </c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39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8"/>
      <c r="AT364" s="74" t="str">
        <f t="shared" si="25"/>
        <v> </v>
      </c>
    </row>
    <row r="365" spans="1:46" ht="13.5" customHeight="1">
      <c r="A365" s="8">
        <f t="shared" si="26"/>
        <v>0</v>
      </c>
      <c r="B365" s="57">
        <v>357</v>
      </c>
      <c r="C365" s="18" t="s">
        <v>1574</v>
      </c>
      <c r="D365" s="84" t="s">
        <v>434</v>
      </c>
      <c r="E365" s="157">
        <f t="shared" si="23"/>
        <v>0</v>
      </c>
      <c r="F365" s="157">
        <f t="shared" si="24"/>
        <v>0</v>
      </c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39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8"/>
      <c r="AT365" s="74" t="str">
        <f t="shared" si="25"/>
        <v> </v>
      </c>
    </row>
    <row r="366" spans="1:46" ht="13.5" customHeight="1">
      <c r="A366" s="8">
        <f t="shared" si="26"/>
        <v>0</v>
      </c>
      <c r="B366" s="57">
        <v>358</v>
      </c>
      <c r="C366" s="18" t="s">
        <v>1143</v>
      </c>
      <c r="D366" s="84" t="s">
        <v>435</v>
      </c>
      <c r="E366" s="157">
        <f t="shared" si="23"/>
        <v>0</v>
      </c>
      <c r="F366" s="157">
        <f t="shared" si="24"/>
        <v>0</v>
      </c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39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8"/>
      <c r="AT366" s="74" t="str">
        <f t="shared" si="25"/>
        <v> </v>
      </c>
    </row>
    <row r="367" spans="1:46" ht="13.5" customHeight="1">
      <c r="A367" s="8">
        <f t="shared" si="26"/>
        <v>0</v>
      </c>
      <c r="B367" s="57">
        <v>359</v>
      </c>
      <c r="C367" s="18" t="s">
        <v>1575</v>
      </c>
      <c r="D367" s="84" t="s">
        <v>436</v>
      </c>
      <c r="E367" s="157">
        <f t="shared" si="23"/>
        <v>0</v>
      </c>
      <c r="F367" s="157">
        <f t="shared" si="24"/>
        <v>0</v>
      </c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39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8"/>
      <c r="AT367" s="74" t="str">
        <f t="shared" si="25"/>
        <v> </v>
      </c>
    </row>
    <row r="368" spans="1:46" ht="13.5" customHeight="1">
      <c r="A368" s="8">
        <f t="shared" si="26"/>
        <v>0</v>
      </c>
      <c r="B368" s="57">
        <v>360</v>
      </c>
      <c r="C368" s="18" t="s">
        <v>1576</v>
      </c>
      <c r="D368" s="84" t="s">
        <v>437</v>
      </c>
      <c r="E368" s="157">
        <f t="shared" si="23"/>
        <v>0</v>
      </c>
      <c r="F368" s="157">
        <f t="shared" si="24"/>
        <v>0</v>
      </c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39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8"/>
      <c r="AT368" s="74" t="str">
        <f t="shared" si="25"/>
        <v> </v>
      </c>
    </row>
    <row r="369" spans="1:46" ht="13.5" customHeight="1">
      <c r="A369" s="8">
        <f t="shared" si="26"/>
        <v>0</v>
      </c>
      <c r="B369" s="57">
        <v>361</v>
      </c>
      <c r="C369" s="18" t="s">
        <v>1144</v>
      </c>
      <c r="D369" s="84" t="s">
        <v>438</v>
      </c>
      <c r="E369" s="157">
        <f t="shared" si="23"/>
        <v>0</v>
      </c>
      <c r="F369" s="157">
        <f t="shared" si="24"/>
        <v>0</v>
      </c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39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8"/>
      <c r="AT369" s="74" t="str">
        <f t="shared" si="25"/>
        <v> </v>
      </c>
    </row>
    <row r="370" spans="1:46" ht="13.5" customHeight="1">
      <c r="A370" s="8">
        <f t="shared" si="26"/>
        <v>0</v>
      </c>
      <c r="B370" s="57">
        <v>362</v>
      </c>
      <c r="C370" s="18" t="s">
        <v>1577</v>
      </c>
      <c r="D370" s="84" t="s">
        <v>439</v>
      </c>
      <c r="E370" s="157">
        <f t="shared" si="23"/>
        <v>0</v>
      </c>
      <c r="F370" s="157">
        <f t="shared" si="24"/>
        <v>0</v>
      </c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39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8"/>
      <c r="AT370" s="74" t="str">
        <f t="shared" si="25"/>
        <v> </v>
      </c>
    </row>
    <row r="371" spans="1:46" ht="13.5" customHeight="1">
      <c r="A371" s="8">
        <f t="shared" si="26"/>
        <v>0</v>
      </c>
      <c r="B371" s="57">
        <v>363</v>
      </c>
      <c r="C371" s="18" t="s">
        <v>1578</v>
      </c>
      <c r="D371" s="84" t="s">
        <v>440</v>
      </c>
      <c r="E371" s="157">
        <f t="shared" si="23"/>
        <v>0</v>
      </c>
      <c r="F371" s="157">
        <f t="shared" si="24"/>
        <v>0</v>
      </c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39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8"/>
      <c r="AT371" s="74" t="str">
        <f t="shared" si="25"/>
        <v> </v>
      </c>
    </row>
    <row r="372" spans="1:46" ht="13.5" customHeight="1">
      <c r="A372" s="8">
        <f t="shared" si="26"/>
        <v>0</v>
      </c>
      <c r="B372" s="57">
        <v>364</v>
      </c>
      <c r="C372" s="18" t="s">
        <v>1145</v>
      </c>
      <c r="D372" s="84" t="s">
        <v>441</v>
      </c>
      <c r="E372" s="157">
        <f t="shared" si="23"/>
        <v>0</v>
      </c>
      <c r="F372" s="157">
        <f t="shared" si="24"/>
        <v>0</v>
      </c>
      <c r="G372" s="6" t="b">
        <v>0</v>
      </c>
      <c r="H372" s="6" t="b">
        <v>0</v>
      </c>
      <c r="I372" s="6" t="b">
        <v>0</v>
      </c>
      <c r="J372" s="6" t="b">
        <v>0</v>
      </c>
      <c r="K372" s="6" t="b">
        <v>0</v>
      </c>
      <c r="L372" s="6" t="b">
        <v>0</v>
      </c>
      <c r="M372" s="6" t="b">
        <v>0</v>
      </c>
      <c r="N372" s="6" t="b">
        <v>0</v>
      </c>
      <c r="O372" s="6" t="b">
        <v>0</v>
      </c>
      <c r="P372" s="6" t="b">
        <v>0</v>
      </c>
      <c r="Q372" s="6" t="b">
        <v>0</v>
      </c>
      <c r="R372" s="6" t="b">
        <v>0</v>
      </c>
      <c r="S372" s="6" t="b">
        <v>0</v>
      </c>
      <c r="T372" s="6" t="b">
        <v>0</v>
      </c>
      <c r="U372" s="6" t="b">
        <v>0</v>
      </c>
      <c r="V372" s="6" t="b">
        <v>0</v>
      </c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8"/>
      <c r="AT372" s="74" t="str">
        <f t="shared" si="25"/>
        <v> </v>
      </c>
    </row>
    <row r="373" spans="1:46" ht="13.5" customHeight="1">
      <c r="A373" s="8">
        <f t="shared" si="26"/>
        <v>0</v>
      </c>
      <c r="B373" s="57">
        <v>365</v>
      </c>
      <c r="C373" s="18" t="s">
        <v>1146</v>
      </c>
      <c r="D373" s="84" t="s">
        <v>442</v>
      </c>
      <c r="E373" s="157">
        <f t="shared" si="23"/>
        <v>0</v>
      </c>
      <c r="F373" s="157">
        <f t="shared" si="24"/>
        <v>0</v>
      </c>
      <c r="G373" s="6" t="b">
        <v>0</v>
      </c>
      <c r="H373" s="6" t="b">
        <v>0</v>
      </c>
      <c r="I373" s="6" t="b">
        <v>0</v>
      </c>
      <c r="J373" s="6" t="b">
        <v>0</v>
      </c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8"/>
      <c r="AT373" s="74" t="str">
        <f t="shared" si="25"/>
        <v> </v>
      </c>
    </row>
    <row r="374" spans="1:46" ht="13.5" customHeight="1">
      <c r="A374" s="8">
        <f t="shared" si="26"/>
        <v>0</v>
      </c>
      <c r="B374" s="57">
        <v>366</v>
      </c>
      <c r="C374" s="18" t="s">
        <v>1579</v>
      </c>
      <c r="D374" s="84" t="s">
        <v>443</v>
      </c>
      <c r="E374" s="157">
        <f t="shared" si="23"/>
        <v>0</v>
      </c>
      <c r="F374" s="157">
        <f t="shared" si="24"/>
        <v>0</v>
      </c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8"/>
      <c r="AT374" s="74" t="str">
        <f t="shared" si="25"/>
        <v> </v>
      </c>
    </row>
    <row r="375" spans="1:46" ht="13.5" customHeight="1">
      <c r="A375" s="8">
        <f t="shared" si="26"/>
        <v>0</v>
      </c>
      <c r="B375" s="57">
        <v>367</v>
      </c>
      <c r="C375" s="18" t="s">
        <v>1580</v>
      </c>
      <c r="D375" s="53" t="s">
        <v>444</v>
      </c>
      <c r="E375" s="157">
        <f t="shared" si="23"/>
        <v>0</v>
      </c>
      <c r="F375" s="157">
        <f t="shared" si="24"/>
        <v>0</v>
      </c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8"/>
      <c r="AT375" s="74" t="str">
        <f t="shared" si="25"/>
        <v> </v>
      </c>
    </row>
    <row r="376" spans="1:46" ht="13.5" customHeight="1">
      <c r="A376" s="8">
        <f t="shared" si="26"/>
        <v>0</v>
      </c>
      <c r="B376" s="57">
        <v>368</v>
      </c>
      <c r="C376" s="18" t="s">
        <v>1147</v>
      </c>
      <c r="D376" s="84" t="s">
        <v>445</v>
      </c>
      <c r="E376" s="157">
        <f t="shared" si="23"/>
        <v>0</v>
      </c>
      <c r="F376" s="157">
        <f t="shared" si="24"/>
        <v>0</v>
      </c>
      <c r="G376" s="6" t="b">
        <v>0</v>
      </c>
      <c r="H376" s="6" t="b">
        <v>0</v>
      </c>
      <c r="I376" s="6" t="b">
        <v>0</v>
      </c>
      <c r="J376" s="6" t="b">
        <v>0</v>
      </c>
      <c r="K376" s="6" t="b">
        <v>0</v>
      </c>
      <c r="L376" s="6" t="b">
        <v>0</v>
      </c>
      <c r="M376" s="6" t="b">
        <v>0</v>
      </c>
      <c r="N376" s="6" t="b">
        <v>0</v>
      </c>
      <c r="O376" s="6" t="b">
        <v>0</v>
      </c>
      <c r="P376" s="6" t="b">
        <v>0</v>
      </c>
      <c r="Q376" s="6" t="b">
        <v>0</v>
      </c>
      <c r="R376" s="6" t="b">
        <v>0</v>
      </c>
      <c r="S376" s="6" t="b">
        <v>0</v>
      </c>
      <c r="T376" s="6" t="b">
        <v>0</v>
      </c>
      <c r="U376" s="6" t="b">
        <v>0</v>
      </c>
      <c r="V376" s="6" t="b">
        <v>0</v>
      </c>
      <c r="W376" s="6" t="b">
        <v>0</v>
      </c>
      <c r="X376" s="6" t="b">
        <v>0</v>
      </c>
      <c r="Y376" s="6" t="b">
        <v>0</v>
      </c>
      <c r="Z376" s="6" t="b">
        <v>0</v>
      </c>
      <c r="AA376" s="6" t="b">
        <v>0</v>
      </c>
      <c r="AB376" s="6" t="b">
        <v>0</v>
      </c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8"/>
      <c r="AT376" s="74" t="str">
        <f t="shared" si="25"/>
        <v> </v>
      </c>
    </row>
    <row r="377" spans="1:46" ht="13.5" customHeight="1">
      <c r="A377" s="8">
        <f t="shared" si="26"/>
        <v>0</v>
      </c>
      <c r="B377" s="57">
        <v>369</v>
      </c>
      <c r="C377" s="20" t="s">
        <v>1581</v>
      </c>
      <c r="D377" s="84" t="s">
        <v>446</v>
      </c>
      <c r="E377" s="157">
        <f t="shared" si="23"/>
        <v>0</v>
      </c>
      <c r="F377" s="157">
        <f t="shared" si="24"/>
        <v>0</v>
      </c>
      <c r="G377" s="6" t="b">
        <v>0</v>
      </c>
      <c r="H377" s="6" t="b">
        <v>0</v>
      </c>
      <c r="I377" s="6" t="b">
        <v>0</v>
      </c>
      <c r="J377" s="6" t="b">
        <v>0</v>
      </c>
      <c r="K377" s="6" t="b">
        <v>0</v>
      </c>
      <c r="L377" s="6" t="b">
        <v>0</v>
      </c>
      <c r="M377" s="6" t="b">
        <v>0</v>
      </c>
      <c r="N377" s="6" t="b">
        <v>0</v>
      </c>
      <c r="O377" s="6" t="b">
        <v>0</v>
      </c>
      <c r="P377" s="6" t="b">
        <v>0</v>
      </c>
      <c r="Q377" s="6" t="b">
        <v>0</v>
      </c>
      <c r="R377" s="6" t="b">
        <v>0</v>
      </c>
      <c r="S377" s="6" t="b">
        <v>0</v>
      </c>
      <c r="T377" s="6" t="b">
        <v>0</v>
      </c>
      <c r="U377" s="6" t="b">
        <v>0</v>
      </c>
      <c r="V377" s="6" t="b">
        <v>0</v>
      </c>
      <c r="W377" s="40"/>
      <c r="X377" s="39"/>
      <c r="Y377" s="40"/>
      <c r="Z377" s="39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8"/>
      <c r="AT377" s="74" t="str">
        <f t="shared" si="25"/>
        <v> </v>
      </c>
    </row>
    <row r="378" spans="1:46" ht="13.5" customHeight="1">
      <c r="A378" s="8">
        <f t="shared" si="26"/>
        <v>0</v>
      </c>
      <c r="B378" s="57">
        <v>370</v>
      </c>
      <c r="C378" s="18" t="s">
        <v>1582</v>
      </c>
      <c r="D378" s="84" t="s">
        <v>447</v>
      </c>
      <c r="E378" s="157">
        <f t="shared" si="23"/>
        <v>0</v>
      </c>
      <c r="F378" s="157">
        <f t="shared" si="24"/>
        <v>0</v>
      </c>
      <c r="G378" s="6" t="b">
        <v>0</v>
      </c>
      <c r="H378" s="6" t="b">
        <v>0</v>
      </c>
      <c r="I378" s="6" t="b">
        <v>0</v>
      </c>
      <c r="J378" s="6" t="b">
        <v>0</v>
      </c>
      <c r="K378" s="6" t="b">
        <v>0</v>
      </c>
      <c r="L378" s="6" t="b">
        <v>0</v>
      </c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8"/>
      <c r="AT378" s="74" t="str">
        <f t="shared" si="25"/>
        <v> </v>
      </c>
    </row>
    <row r="379" spans="1:46" ht="13.5" customHeight="1">
      <c r="A379" s="8">
        <f t="shared" si="26"/>
        <v>0</v>
      </c>
      <c r="B379" s="57">
        <v>371</v>
      </c>
      <c r="C379" s="18" t="s">
        <v>1583</v>
      </c>
      <c r="D379" s="53" t="s">
        <v>448</v>
      </c>
      <c r="E379" s="157">
        <f t="shared" si="23"/>
        <v>0</v>
      </c>
      <c r="F379" s="157">
        <f t="shared" si="24"/>
        <v>0</v>
      </c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39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8"/>
      <c r="AT379" s="74" t="str">
        <f t="shared" si="25"/>
        <v> </v>
      </c>
    </row>
    <row r="380" spans="1:46" ht="13.5" customHeight="1">
      <c r="A380" s="8">
        <f t="shared" si="26"/>
        <v>0</v>
      </c>
      <c r="B380" s="57">
        <v>372</v>
      </c>
      <c r="C380" s="18" t="s">
        <v>1584</v>
      </c>
      <c r="D380" s="53" t="s">
        <v>449</v>
      </c>
      <c r="E380" s="157">
        <f t="shared" si="23"/>
        <v>0</v>
      </c>
      <c r="F380" s="157">
        <f t="shared" si="24"/>
        <v>0</v>
      </c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39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8"/>
      <c r="AT380" s="74" t="str">
        <f t="shared" si="25"/>
        <v> </v>
      </c>
    </row>
    <row r="381" spans="1:46" ht="13.5" customHeight="1">
      <c r="A381" s="8">
        <f t="shared" si="26"/>
        <v>0</v>
      </c>
      <c r="B381" s="57">
        <v>373</v>
      </c>
      <c r="C381" s="18" t="s">
        <v>1148</v>
      </c>
      <c r="D381" s="53" t="s">
        <v>450</v>
      </c>
      <c r="E381" s="157">
        <f t="shared" si="23"/>
        <v>0</v>
      </c>
      <c r="F381" s="157">
        <f t="shared" si="24"/>
        <v>0</v>
      </c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39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8"/>
      <c r="AT381" s="74" t="str">
        <f t="shared" si="25"/>
        <v> </v>
      </c>
    </row>
    <row r="382" spans="1:46" ht="13.5" customHeight="1">
      <c r="A382" s="8">
        <f t="shared" si="26"/>
        <v>0</v>
      </c>
      <c r="B382" s="57">
        <v>374</v>
      </c>
      <c r="C382" s="18" t="s">
        <v>1585</v>
      </c>
      <c r="D382" s="53" t="s">
        <v>451</v>
      </c>
      <c r="E382" s="157">
        <f t="shared" si="23"/>
        <v>0</v>
      </c>
      <c r="F382" s="157">
        <f t="shared" si="24"/>
        <v>0</v>
      </c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39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8"/>
      <c r="AT382" s="74" t="str">
        <f t="shared" si="25"/>
        <v> </v>
      </c>
    </row>
    <row r="383" spans="1:46" ht="13.5" customHeight="1">
      <c r="A383" s="8">
        <f t="shared" si="26"/>
        <v>0</v>
      </c>
      <c r="B383" s="57">
        <v>375</v>
      </c>
      <c r="C383" s="18" t="s">
        <v>1149</v>
      </c>
      <c r="D383" s="53" t="s">
        <v>452</v>
      </c>
      <c r="E383" s="157">
        <f t="shared" si="23"/>
        <v>0</v>
      </c>
      <c r="F383" s="157">
        <f t="shared" si="24"/>
        <v>0</v>
      </c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39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8"/>
      <c r="AT383" s="74" t="str">
        <f t="shared" si="25"/>
        <v> </v>
      </c>
    </row>
    <row r="384" spans="1:46" ht="13.5" customHeight="1">
      <c r="A384" s="8">
        <f t="shared" si="26"/>
        <v>0</v>
      </c>
      <c r="B384" s="57">
        <v>376</v>
      </c>
      <c r="C384" s="18" t="s">
        <v>1586</v>
      </c>
      <c r="D384" s="53" t="s">
        <v>453</v>
      </c>
      <c r="E384" s="157">
        <f t="shared" si="23"/>
        <v>0</v>
      </c>
      <c r="F384" s="157">
        <f t="shared" si="24"/>
        <v>0</v>
      </c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39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8"/>
      <c r="AT384" s="74" t="str">
        <f t="shared" si="25"/>
        <v> </v>
      </c>
    </row>
    <row r="385" spans="1:46" ht="13.5" customHeight="1">
      <c r="A385" s="8">
        <f t="shared" si="26"/>
        <v>0</v>
      </c>
      <c r="B385" s="57">
        <v>377</v>
      </c>
      <c r="C385" s="18" t="s">
        <v>1587</v>
      </c>
      <c r="D385" s="53" t="s">
        <v>454</v>
      </c>
      <c r="E385" s="157">
        <f t="shared" si="23"/>
        <v>0</v>
      </c>
      <c r="F385" s="157">
        <f t="shared" si="24"/>
        <v>0</v>
      </c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39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8"/>
      <c r="AT385" s="74" t="str">
        <f t="shared" si="25"/>
        <v> </v>
      </c>
    </row>
    <row r="386" spans="1:46" ht="13.5" customHeight="1">
      <c r="A386" s="8">
        <f t="shared" si="26"/>
        <v>0</v>
      </c>
      <c r="B386" s="57">
        <v>378</v>
      </c>
      <c r="C386" s="18" t="s">
        <v>1588</v>
      </c>
      <c r="D386" s="53" t="s">
        <v>455</v>
      </c>
      <c r="E386" s="157">
        <f t="shared" si="23"/>
        <v>0</v>
      </c>
      <c r="F386" s="157">
        <f t="shared" si="24"/>
        <v>0</v>
      </c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39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8"/>
      <c r="AT386" s="74" t="str">
        <f t="shared" si="25"/>
        <v> </v>
      </c>
    </row>
    <row r="387" spans="1:46" ht="13.5" customHeight="1">
      <c r="A387" s="8">
        <f t="shared" si="26"/>
        <v>0</v>
      </c>
      <c r="B387" s="57">
        <v>379</v>
      </c>
      <c r="C387" s="18" t="s">
        <v>1589</v>
      </c>
      <c r="D387" s="53" t="s">
        <v>456</v>
      </c>
      <c r="E387" s="157">
        <f t="shared" si="23"/>
        <v>0</v>
      </c>
      <c r="F387" s="157">
        <f t="shared" si="24"/>
        <v>0</v>
      </c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39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8"/>
      <c r="AT387" s="74" t="str">
        <f t="shared" si="25"/>
        <v> </v>
      </c>
    </row>
    <row r="388" spans="1:46" ht="13.5" customHeight="1">
      <c r="A388" s="8">
        <f t="shared" si="26"/>
        <v>0</v>
      </c>
      <c r="B388" s="57">
        <v>380</v>
      </c>
      <c r="C388" s="18" t="s">
        <v>1150</v>
      </c>
      <c r="D388" s="53" t="s">
        <v>457</v>
      </c>
      <c r="E388" s="157">
        <f t="shared" si="23"/>
        <v>0</v>
      </c>
      <c r="F388" s="157">
        <f t="shared" si="24"/>
        <v>0</v>
      </c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39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8"/>
      <c r="AT388" s="74" t="str">
        <f t="shared" si="25"/>
        <v> </v>
      </c>
    </row>
    <row r="389" spans="1:46" ht="13.5" customHeight="1">
      <c r="A389" s="8">
        <f t="shared" si="26"/>
        <v>0</v>
      </c>
      <c r="B389" s="57">
        <v>381</v>
      </c>
      <c r="C389" s="18" t="s">
        <v>1590</v>
      </c>
      <c r="D389" s="53" t="s">
        <v>458</v>
      </c>
      <c r="E389" s="157">
        <f t="shared" si="23"/>
        <v>0</v>
      </c>
      <c r="F389" s="157">
        <f t="shared" si="24"/>
        <v>0</v>
      </c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39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8"/>
      <c r="AT389" s="74" t="str">
        <f t="shared" si="25"/>
        <v> </v>
      </c>
    </row>
    <row r="390" spans="1:46" ht="13.5" customHeight="1">
      <c r="A390" s="8">
        <f t="shared" si="26"/>
        <v>0</v>
      </c>
      <c r="B390" s="57">
        <v>382</v>
      </c>
      <c r="C390" s="18" t="s">
        <v>1151</v>
      </c>
      <c r="D390" s="53" t="s">
        <v>459</v>
      </c>
      <c r="E390" s="157">
        <f t="shared" si="23"/>
        <v>0</v>
      </c>
      <c r="F390" s="157">
        <f t="shared" si="24"/>
        <v>0</v>
      </c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39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8"/>
      <c r="AT390" s="74" t="str">
        <f t="shared" si="25"/>
        <v> </v>
      </c>
    </row>
    <row r="391" spans="1:46" ht="13.5" customHeight="1">
      <c r="A391" s="8">
        <f t="shared" si="26"/>
        <v>0</v>
      </c>
      <c r="B391" s="57">
        <v>383</v>
      </c>
      <c r="C391" s="18" t="s">
        <v>1152</v>
      </c>
      <c r="D391" s="53" t="s">
        <v>460</v>
      </c>
      <c r="E391" s="157">
        <f t="shared" si="23"/>
        <v>0</v>
      </c>
      <c r="F391" s="157">
        <f t="shared" si="24"/>
        <v>0</v>
      </c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39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8"/>
      <c r="AT391" s="74" t="str">
        <f t="shared" si="25"/>
        <v> </v>
      </c>
    </row>
    <row r="392" spans="1:46" ht="13.5" customHeight="1">
      <c r="A392" s="8">
        <f t="shared" si="26"/>
        <v>0</v>
      </c>
      <c r="B392" s="57">
        <v>384</v>
      </c>
      <c r="C392" s="18" t="s">
        <v>1591</v>
      </c>
      <c r="D392" s="53" t="s">
        <v>461</v>
      </c>
      <c r="E392" s="157">
        <f t="shared" si="23"/>
        <v>0</v>
      </c>
      <c r="F392" s="157">
        <f t="shared" si="24"/>
        <v>0</v>
      </c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39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8"/>
      <c r="AT392" s="74" t="str">
        <f t="shared" si="25"/>
        <v> </v>
      </c>
    </row>
    <row r="393" spans="1:46" ht="13.5" customHeight="1">
      <c r="A393" s="8">
        <f t="shared" si="26"/>
        <v>0</v>
      </c>
      <c r="B393" s="57">
        <v>385</v>
      </c>
      <c r="C393" s="18" t="s">
        <v>1592</v>
      </c>
      <c r="D393" s="53" t="s">
        <v>462</v>
      </c>
      <c r="E393" s="157">
        <f t="shared" si="23"/>
        <v>0</v>
      </c>
      <c r="F393" s="157">
        <f t="shared" si="24"/>
        <v>0</v>
      </c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39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8"/>
      <c r="AT393" s="74" t="str">
        <f t="shared" si="25"/>
        <v> </v>
      </c>
    </row>
    <row r="394" spans="1:46" ht="13.5" customHeight="1">
      <c r="A394" s="8">
        <f t="shared" si="26"/>
        <v>0</v>
      </c>
      <c r="B394" s="57">
        <v>386</v>
      </c>
      <c r="C394" s="18" t="s">
        <v>1593</v>
      </c>
      <c r="D394" s="53" t="s">
        <v>463</v>
      </c>
      <c r="E394" s="157">
        <f aca="true" t="shared" si="27" ref="E394:E457">SUM(G394+I394+K394+M394+O394+Q394+S394+U394+W394+Y394+AA394+AC394+AE394+AG394+AI394+AK394+AM394+AO394+AQ394)</f>
        <v>0</v>
      </c>
      <c r="F394" s="157">
        <f aca="true" t="shared" si="28" ref="F394:F457">SUM(H394+J394+L394+N394+P394+R394+T394+V394+X394+Z394+AB394+AD394+AF394+AH394+AJ394+AL394+AN394+AP394+AR394)</f>
        <v>0</v>
      </c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39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8"/>
      <c r="AT394" s="74" t="str">
        <f aca="true" t="shared" si="29" ref="AT394:AT457">IF(E394&gt;=F394," "," ERONAT")</f>
        <v> </v>
      </c>
    </row>
    <row r="395" spans="1:46" ht="13.5" customHeight="1">
      <c r="A395" s="8">
        <f t="shared" si="26"/>
        <v>0</v>
      </c>
      <c r="B395" s="57">
        <v>387</v>
      </c>
      <c r="C395" s="18" t="s">
        <v>1594</v>
      </c>
      <c r="D395" s="53" t="s">
        <v>464</v>
      </c>
      <c r="E395" s="157">
        <f t="shared" si="27"/>
        <v>0</v>
      </c>
      <c r="F395" s="157">
        <f t="shared" si="28"/>
        <v>0</v>
      </c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39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8"/>
      <c r="AT395" s="74" t="str">
        <f t="shared" si="29"/>
        <v> </v>
      </c>
    </row>
    <row r="396" spans="1:46" ht="13.5" customHeight="1">
      <c r="A396" s="8">
        <f aca="true" t="shared" si="30" ref="A396:A459">+$A$9</f>
        <v>0</v>
      </c>
      <c r="B396" s="57">
        <v>388</v>
      </c>
      <c r="C396" s="18" t="s">
        <v>1595</v>
      </c>
      <c r="D396" s="84" t="s">
        <v>465</v>
      </c>
      <c r="E396" s="157">
        <f t="shared" si="27"/>
        <v>0</v>
      </c>
      <c r="F396" s="157">
        <f t="shared" si="28"/>
        <v>0</v>
      </c>
      <c r="G396" s="40"/>
      <c r="H396" s="39"/>
      <c r="I396" s="40"/>
      <c r="J396" s="39"/>
      <c r="K396" s="40"/>
      <c r="L396" s="39"/>
      <c r="M396" s="40"/>
      <c r="N396" s="39"/>
      <c r="O396" s="7" t="b">
        <v>0</v>
      </c>
      <c r="P396" s="7" t="b">
        <v>0</v>
      </c>
      <c r="Q396" s="7" t="b">
        <v>0</v>
      </c>
      <c r="R396" s="7" t="b">
        <v>0</v>
      </c>
      <c r="S396" s="7" t="b">
        <v>0</v>
      </c>
      <c r="T396" s="7" t="b">
        <v>0</v>
      </c>
      <c r="U396" s="7" t="b">
        <v>0</v>
      </c>
      <c r="V396" s="7" t="b">
        <v>0</v>
      </c>
      <c r="W396" s="7" t="b">
        <v>0</v>
      </c>
      <c r="X396" s="7" t="b">
        <v>0</v>
      </c>
      <c r="Y396" s="7" t="b">
        <v>0</v>
      </c>
      <c r="Z396" s="7" t="b">
        <v>0</v>
      </c>
      <c r="AA396" s="7" t="b">
        <v>0</v>
      </c>
      <c r="AB396" s="7" t="b">
        <v>0</v>
      </c>
      <c r="AC396" s="7" t="b">
        <v>0</v>
      </c>
      <c r="AD396" s="7" t="b">
        <v>0</v>
      </c>
      <c r="AE396" s="7" t="b">
        <v>0</v>
      </c>
      <c r="AF396" s="7" t="b">
        <v>0</v>
      </c>
      <c r="AG396" s="7" t="b">
        <v>0</v>
      </c>
      <c r="AH396" s="7" t="b">
        <v>0</v>
      </c>
      <c r="AI396" s="7" t="b">
        <v>0</v>
      </c>
      <c r="AJ396" s="7" t="b">
        <v>0</v>
      </c>
      <c r="AK396" s="7" t="b">
        <v>0</v>
      </c>
      <c r="AL396" s="7" t="b">
        <v>0</v>
      </c>
      <c r="AM396" s="7" t="b">
        <v>0</v>
      </c>
      <c r="AN396" s="7" t="b">
        <v>0</v>
      </c>
      <c r="AO396" s="7" t="b">
        <v>0</v>
      </c>
      <c r="AP396" s="7" t="b">
        <v>0</v>
      </c>
      <c r="AQ396" s="7" t="b">
        <v>0</v>
      </c>
      <c r="AR396" s="10" t="b">
        <v>0</v>
      </c>
      <c r="AS396" s="48"/>
      <c r="AT396" s="74" t="str">
        <f t="shared" si="29"/>
        <v> </v>
      </c>
    </row>
    <row r="397" spans="1:46" ht="13.5" customHeight="1">
      <c r="A397" s="8">
        <f t="shared" si="30"/>
        <v>0</v>
      </c>
      <c r="B397" s="57">
        <v>389</v>
      </c>
      <c r="C397" s="18" t="s">
        <v>1153</v>
      </c>
      <c r="D397" s="53" t="s">
        <v>466</v>
      </c>
      <c r="E397" s="157">
        <f t="shared" si="27"/>
        <v>0</v>
      </c>
      <c r="F397" s="157">
        <f t="shared" si="28"/>
        <v>0</v>
      </c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39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8"/>
      <c r="AT397" s="74" t="str">
        <f t="shared" si="29"/>
        <v> </v>
      </c>
    </row>
    <row r="398" spans="1:46" ht="13.5" customHeight="1">
      <c r="A398" s="8">
        <f t="shared" si="30"/>
        <v>0</v>
      </c>
      <c r="B398" s="57">
        <v>390</v>
      </c>
      <c r="C398" s="18" t="s">
        <v>1596</v>
      </c>
      <c r="D398" s="53" t="s">
        <v>467</v>
      </c>
      <c r="E398" s="157">
        <f t="shared" si="27"/>
        <v>0</v>
      </c>
      <c r="F398" s="157">
        <f t="shared" si="28"/>
        <v>0</v>
      </c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39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8"/>
      <c r="AT398" s="74" t="str">
        <f t="shared" si="29"/>
        <v> </v>
      </c>
    </row>
    <row r="399" spans="1:46" ht="13.5" customHeight="1">
      <c r="A399" s="8">
        <f t="shared" si="30"/>
        <v>0</v>
      </c>
      <c r="B399" s="57">
        <v>391</v>
      </c>
      <c r="C399" s="18" t="s">
        <v>1154</v>
      </c>
      <c r="D399" s="53" t="s">
        <v>468</v>
      </c>
      <c r="E399" s="157">
        <f t="shared" si="27"/>
        <v>0</v>
      </c>
      <c r="F399" s="157">
        <f t="shared" si="28"/>
        <v>0</v>
      </c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39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8"/>
      <c r="AT399" s="74" t="str">
        <f t="shared" si="29"/>
        <v> </v>
      </c>
    </row>
    <row r="400" spans="1:46" ht="13.5" customHeight="1">
      <c r="A400" s="8">
        <f t="shared" si="30"/>
        <v>0</v>
      </c>
      <c r="B400" s="57">
        <v>392</v>
      </c>
      <c r="C400" s="18" t="s">
        <v>1597</v>
      </c>
      <c r="D400" s="53" t="s">
        <v>469</v>
      </c>
      <c r="E400" s="157">
        <f t="shared" si="27"/>
        <v>0</v>
      </c>
      <c r="F400" s="157">
        <f t="shared" si="28"/>
        <v>0</v>
      </c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39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8"/>
      <c r="AT400" s="74" t="str">
        <f t="shared" si="29"/>
        <v> </v>
      </c>
    </row>
    <row r="401" spans="1:46" ht="13.5" customHeight="1">
      <c r="A401" s="86">
        <f t="shared" si="30"/>
        <v>0</v>
      </c>
      <c r="B401" s="57">
        <v>393</v>
      </c>
      <c r="C401" s="18" t="s">
        <v>1155</v>
      </c>
      <c r="D401" s="53" t="s">
        <v>470</v>
      </c>
      <c r="E401" s="157">
        <f t="shared" si="27"/>
        <v>0</v>
      </c>
      <c r="F401" s="157">
        <f t="shared" si="28"/>
        <v>0</v>
      </c>
      <c r="G401" s="41"/>
      <c r="H401" s="41"/>
      <c r="I401" s="41"/>
      <c r="J401" s="41"/>
      <c r="K401" s="41"/>
      <c r="L401" s="41"/>
      <c r="M401" s="7" t="b">
        <v>0</v>
      </c>
      <c r="N401" s="7" t="b">
        <v>0</v>
      </c>
      <c r="O401" s="7" t="b">
        <v>0</v>
      </c>
      <c r="P401" s="7" t="b">
        <v>0</v>
      </c>
      <c r="Q401" s="7" t="b">
        <v>0</v>
      </c>
      <c r="R401" s="7" t="b">
        <v>0</v>
      </c>
      <c r="S401" s="7" t="b">
        <v>0</v>
      </c>
      <c r="T401" s="7" t="b">
        <v>0</v>
      </c>
      <c r="U401" s="7" t="b">
        <v>0</v>
      </c>
      <c r="V401" s="7" t="b">
        <v>0</v>
      </c>
      <c r="W401" s="7" t="b">
        <v>0</v>
      </c>
      <c r="X401" s="7" t="b">
        <v>0</v>
      </c>
      <c r="Y401" s="7" t="b">
        <v>0</v>
      </c>
      <c r="Z401" s="7" t="b">
        <v>0</v>
      </c>
      <c r="AA401" s="7" t="b">
        <v>0</v>
      </c>
      <c r="AB401" s="7" t="b">
        <v>0</v>
      </c>
      <c r="AC401" s="7" t="b">
        <v>0</v>
      </c>
      <c r="AD401" s="7" t="b">
        <v>0</v>
      </c>
      <c r="AE401" s="7" t="b">
        <v>0</v>
      </c>
      <c r="AF401" s="7" t="b">
        <v>0</v>
      </c>
      <c r="AG401" s="7" t="b">
        <v>0</v>
      </c>
      <c r="AH401" s="7" t="b">
        <v>0</v>
      </c>
      <c r="AI401" s="7" t="b">
        <v>0</v>
      </c>
      <c r="AJ401" s="7" t="b">
        <v>0</v>
      </c>
      <c r="AK401" s="7" t="b">
        <v>0</v>
      </c>
      <c r="AL401" s="7" t="b">
        <v>0</v>
      </c>
      <c r="AM401" s="7" t="b">
        <v>0</v>
      </c>
      <c r="AN401" s="7" t="b">
        <v>0</v>
      </c>
      <c r="AO401" s="7" t="b">
        <v>0</v>
      </c>
      <c r="AP401" s="7" t="b">
        <v>0</v>
      </c>
      <c r="AQ401" s="7" t="b">
        <v>0</v>
      </c>
      <c r="AR401" s="7" t="b">
        <v>0</v>
      </c>
      <c r="AS401" s="48"/>
      <c r="AT401" s="74" t="str">
        <f t="shared" si="29"/>
        <v> </v>
      </c>
    </row>
    <row r="402" spans="1:46" ht="13.5" customHeight="1">
      <c r="A402" s="8">
        <f t="shared" si="30"/>
        <v>0</v>
      </c>
      <c r="B402" s="57">
        <v>394</v>
      </c>
      <c r="C402" s="18" t="s">
        <v>1598</v>
      </c>
      <c r="D402" s="53" t="s">
        <v>471</v>
      </c>
      <c r="E402" s="157">
        <f t="shared" si="27"/>
        <v>0</v>
      </c>
      <c r="F402" s="157">
        <f t="shared" si="28"/>
        <v>0</v>
      </c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39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8"/>
      <c r="AT402" s="74" t="str">
        <f t="shared" si="29"/>
        <v> </v>
      </c>
    </row>
    <row r="403" spans="1:46" ht="13.5" customHeight="1">
      <c r="A403" s="8">
        <f t="shared" si="30"/>
        <v>0</v>
      </c>
      <c r="B403" s="57">
        <v>395</v>
      </c>
      <c r="C403" s="18" t="s">
        <v>1599</v>
      </c>
      <c r="D403" s="53" t="s">
        <v>472</v>
      </c>
      <c r="E403" s="157">
        <f t="shared" si="27"/>
        <v>0</v>
      </c>
      <c r="F403" s="157">
        <f t="shared" si="28"/>
        <v>0</v>
      </c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39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8"/>
      <c r="AT403" s="74" t="str">
        <f t="shared" si="29"/>
        <v> </v>
      </c>
    </row>
    <row r="404" spans="1:46" ht="13.5" customHeight="1">
      <c r="A404" s="8">
        <f t="shared" si="30"/>
        <v>0</v>
      </c>
      <c r="B404" s="57">
        <v>396</v>
      </c>
      <c r="C404" s="18" t="s">
        <v>1600</v>
      </c>
      <c r="D404" s="53" t="s">
        <v>473</v>
      </c>
      <c r="E404" s="157">
        <f t="shared" si="27"/>
        <v>0</v>
      </c>
      <c r="F404" s="157">
        <f t="shared" si="28"/>
        <v>0</v>
      </c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39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8"/>
      <c r="AT404" s="74" t="str">
        <f t="shared" si="29"/>
        <v> </v>
      </c>
    </row>
    <row r="405" spans="1:46" ht="13.5" customHeight="1">
      <c r="A405" s="8">
        <f t="shared" si="30"/>
        <v>0</v>
      </c>
      <c r="B405" s="59">
        <v>397</v>
      </c>
      <c r="C405" s="58" t="s">
        <v>1922</v>
      </c>
      <c r="D405" s="53" t="s">
        <v>474</v>
      </c>
      <c r="E405" s="157">
        <f t="shared" si="27"/>
        <v>0</v>
      </c>
      <c r="F405" s="157">
        <f t="shared" si="28"/>
        <v>0</v>
      </c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39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8"/>
      <c r="AT405" s="74" t="str">
        <f t="shared" si="29"/>
        <v> </v>
      </c>
    </row>
    <row r="406" spans="1:46" ht="13.5" customHeight="1">
      <c r="A406" s="8">
        <f t="shared" si="30"/>
        <v>0</v>
      </c>
      <c r="B406" s="57">
        <v>398</v>
      </c>
      <c r="C406" s="18" t="s">
        <v>1601</v>
      </c>
      <c r="D406" s="53" t="s">
        <v>475</v>
      </c>
      <c r="E406" s="157">
        <f t="shared" si="27"/>
        <v>0</v>
      </c>
      <c r="F406" s="157">
        <f t="shared" si="28"/>
        <v>0</v>
      </c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39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8"/>
      <c r="AT406" s="74" t="str">
        <f t="shared" si="29"/>
        <v> </v>
      </c>
    </row>
    <row r="407" spans="1:46" ht="13.5" customHeight="1">
      <c r="A407" s="8">
        <f t="shared" si="30"/>
        <v>0</v>
      </c>
      <c r="B407" s="57">
        <v>399</v>
      </c>
      <c r="C407" s="18" t="s">
        <v>1602</v>
      </c>
      <c r="D407" s="53" t="s">
        <v>476</v>
      </c>
      <c r="E407" s="157">
        <f t="shared" si="27"/>
        <v>0</v>
      </c>
      <c r="F407" s="157">
        <f t="shared" si="28"/>
        <v>0</v>
      </c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39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8"/>
      <c r="AT407" s="74" t="str">
        <f t="shared" si="29"/>
        <v> </v>
      </c>
    </row>
    <row r="408" spans="1:46" ht="13.5" customHeight="1">
      <c r="A408" s="8">
        <f t="shared" si="30"/>
        <v>0</v>
      </c>
      <c r="B408" s="57">
        <v>400</v>
      </c>
      <c r="C408" s="18" t="s">
        <v>1603</v>
      </c>
      <c r="D408" s="53" t="s">
        <v>477</v>
      </c>
      <c r="E408" s="157">
        <f t="shared" si="27"/>
        <v>0</v>
      </c>
      <c r="F408" s="157">
        <f t="shared" si="28"/>
        <v>0</v>
      </c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39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8"/>
      <c r="AT408" s="74" t="str">
        <f t="shared" si="29"/>
        <v> </v>
      </c>
    </row>
    <row r="409" spans="1:46" ht="13.5" customHeight="1">
      <c r="A409" s="8">
        <f t="shared" si="30"/>
        <v>0</v>
      </c>
      <c r="B409" s="57">
        <v>401</v>
      </c>
      <c r="C409" s="18" t="s">
        <v>1604</v>
      </c>
      <c r="D409" s="53" t="s">
        <v>478</v>
      </c>
      <c r="E409" s="157">
        <f t="shared" si="27"/>
        <v>0</v>
      </c>
      <c r="F409" s="157">
        <f t="shared" si="28"/>
        <v>0</v>
      </c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39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8"/>
      <c r="AT409" s="74" t="str">
        <f t="shared" si="29"/>
        <v> </v>
      </c>
    </row>
    <row r="410" spans="1:46" ht="13.5" customHeight="1">
      <c r="A410" s="8">
        <f t="shared" si="30"/>
        <v>0</v>
      </c>
      <c r="B410" s="57">
        <v>402</v>
      </c>
      <c r="C410" s="18" t="s">
        <v>1156</v>
      </c>
      <c r="D410" s="53" t="s">
        <v>479</v>
      </c>
      <c r="E410" s="157">
        <f t="shared" si="27"/>
        <v>0</v>
      </c>
      <c r="F410" s="157">
        <f t="shared" si="28"/>
        <v>0</v>
      </c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39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8"/>
      <c r="AT410" s="74" t="str">
        <f t="shared" si="29"/>
        <v> </v>
      </c>
    </row>
    <row r="411" spans="1:46" ht="13.5" customHeight="1">
      <c r="A411" s="8">
        <f t="shared" si="30"/>
        <v>0</v>
      </c>
      <c r="B411" s="57">
        <v>403</v>
      </c>
      <c r="C411" s="18" t="s">
        <v>1605</v>
      </c>
      <c r="D411" s="53" t="s">
        <v>480</v>
      </c>
      <c r="E411" s="157">
        <f t="shared" si="27"/>
        <v>0</v>
      </c>
      <c r="F411" s="157">
        <f t="shared" si="28"/>
        <v>0</v>
      </c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39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8"/>
      <c r="AT411" s="74" t="str">
        <f t="shared" si="29"/>
        <v> </v>
      </c>
    </row>
    <row r="412" spans="1:46" ht="13.5" customHeight="1">
      <c r="A412" s="8">
        <f t="shared" si="30"/>
        <v>0</v>
      </c>
      <c r="B412" s="57">
        <v>404</v>
      </c>
      <c r="C412" s="18" t="s">
        <v>1606</v>
      </c>
      <c r="D412" s="53" t="s">
        <v>481</v>
      </c>
      <c r="E412" s="157">
        <f t="shared" si="27"/>
        <v>0</v>
      </c>
      <c r="F412" s="157">
        <f t="shared" si="28"/>
        <v>0</v>
      </c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39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8"/>
      <c r="AT412" s="74" t="str">
        <f t="shared" si="29"/>
        <v> </v>
      </c>
    </row>
    <row r="413" spans="1:46" ht="13.5" customHeight="1">
      <c r="A413" s="8">
        <f t="shared" si="30"/>
        <v>0</v>
      </c>
      <c r="B413" s="57">
        <v>405</v>
      </c>
      <c r="C413" s="18" t="s">
        <v>1157</v>
      </c>
      <c r="D413" s="53" t="s">
        <v>482</v>
      </c>
      <c r="E413" s="157">
        <f t="shared" si="27"/>
        <v>0</v>
      </c>
      <c r="F413" s="157">
        <f t="shared" si="28"/>
        <v>0</v>
      </c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39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8"/>
      <c r="AT413" s="74" t="str">
        <f t="shared" si="29"/>
        <v> </v>
      </c>
    </row>
    <row r="414" spans="1:46" ht="13.5" customHeight="1">
      <c r="A414" s="8">
        <f t="shared" si="30"/>
        <v>0</v>
      </c>
      <c r="B414" s="57">
        <v>406</v>
      </c>
      <c r="C414" s="18" t="s">
        <v>1607</v>
      </c>
      <c r="D414" s="53" t="s">
        <v>483</v>
      </c>
      <c r="E414" s="157">
        <f t="shared" si="27"/>
        <v>0</v>
      </c>
      <c r="F414" s="157">
        <f t="shared" si="28"/>
        <v>0</v>
      </c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39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8"/>
      <c r="AT414" s="74" t="str">
        <f t="shared" si="29"/>
        <v> </v>
      </c>
    </row>
    <row r="415" spans="1:46" ht="13.5" customHeight="1">
      <c r="A415" s="8">
        <f t="shared" si="30"/>
        <v>0</v>
      </c>
      <c r="B415" s="57">
        <v>407</v>
      </c>
      <c r="C415" s="18" t="s">
        <v>1158</v>
      </c>
      <c r="D415" s="53" t="s">
        <v>484</v>
      </c>
      <c r="E415" s="157">
        <f t="shared" si="27"/>
        <v>0</v>
      </c>
      <c r="F415" s="157">
        <f t="shared" si="28"/>
        <v>0</v>
      </c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39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8"/>
      <c r="AT415" s="74" t="str">
        <f t="shared" si="29"/>
        <v> </v>
      </c>
    </row>
    <row r="416" spans="1:46" ht="13.5" customHeight="1">
      <c r="A416" s="8">
        <f t="shared" si="30"/>
        <v>0</v>
      </c>
      <c r="B416" s="57">
        <v>408</v>
      </c>
      <c r="C416" s="18" t="s">
        <v>1608</v>
      </c>
      <c r="D416" s="53" t="s">
        <v>485</v>
      </c>
      <c r="E416" s="157">
        <f t="shared" si="27"/>
        <v>0</v>
      </c>
      <c r="F416" s="157">
        <f t="shared" si="28"/>
        <v>0</v>
      </c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39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8"/>
      <c r="AT416" s="74" t="str">
        <f t="shared" si="29"/>
        <v> </v>
      </c>
    </row>
    <row r="417" spans="1:46" ht="13.5" customHeight="1">
      <c r="A417" s="8">
        <f t="shared" si="30"/>
        <v>0</v>
      </c>
      <c r="B417" s="57">
        <v>409</v>
      </c>
      <c r="C417" s="83" t="s">
        <v>1609</v>
      </c>
      <c r="D417" s="84" t="s">
        <v>486</v>
      </c>
      <c r="E417" s="157">
        <f t="shared" si="27"/>
        <v>0</v>
      </c>
      <c r="F417" s="157">
        <f t="shared" si="28"/>
        <v>0</v>
      </c>
      <c r="G417" s="6" t="b">
        <v>0</v>
      </c>
      <c r="H417" s="6" t="b">
        <v>0</v>
      </c>
      <c r="I417" s="6" t="b">
        <v>0</v>
      </c>
      <c r="J417" s="6" t="b">
        <v>0</v>
      </c>
      <c r="K417" s="6" t="b">
        <v>0</v>
      </c>
      <c r="L417" s="6" t="b">
        <v>0</v>
      </c>
      <c r="M417" s="6" t="b">
        <v>0</v>
      </c>
      <c r="N417" s="6" t="b">
        <v>0</v>
      </c>
      <c r="O417" s="6" t="b">
        <v>0</v>
      </c>
      <c r="P417" s="6" t="b">
        <v>0</v>
      </c>
      <c r="Q417" s="6" t="b">
        <v>0</v>
      </c>
      <c r="R417" s="6" t="b">
        <v>0</v>
      </c>
      <c r="S417" s="6" t="b">
        <v>0</v>
      </c>
      <c r="T417" s="6" t="b">
        <v>0</v>
      </c>
      <c r="U417" s="6" t="b">
        <v>0</v>
      </c>
      <c r="V417" s="6" t="b">
        <v>0</v>
      </c>
      <c r="W417" s="6" t="b">
        <v>0</v>
      </c>
      <c r="X417" s="6" t="b">
        <v>0</v>
      </c>
      <c r="Y417" s="6" t="b">
        <v>0</v>
      </c>
      <c r="Z417" s="6" t="b">
        <v>0</v>
      </c>
      <c r="AA417" s="6" t="b">
        <v>0</v>
      </c>
      <c r="AB417" s="6" t="b">
        <v>0</v>
      </c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8"/>
      <c r="AT417" s="74" t="str">
        <f t="shared" si="29"/>
        <v> </v>
      </c>
    </row>
    <row r="418" spans="1:46" ht="13.5" customHeight="1">
      <c r="A418" s="8">
        <f t="shared" si="30"/>
        <v>0</v>
      </c>
      <c r="B418" s="57">
        <v>410</v>
      </c>
      <c r="C418" s="18" t="s">
        <v>1159</v>
      </c>
      <c r="D418" s="53" t="s">
        <v>487</v>
      </c>
      <c r="E418" s="157">
        <f t="shared" si="27"/>
        <v>0</v>
      </c>
      <c r="F418" s="157">
        <f t="shared" si="28"/>
        <v>0</v>
      </c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39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8"/>
      <c r="AT418" s="74" t="str">
        <f t="shared" si="29"/>
        <v> </v>
      </c>
    </row>
    <row r="419" spans="1:46" ht="13.5" customHeight="1">
      <c r="A419" s="8">
        <f t="shared" si="30"/>
        <v>0</v>
      </c>
      <c r="B419" s="57">
        <v>411</v>
      </c>
      <c r="C419" s="18" t="s">
        <v>1610</v>
      </c>
      <c r="D419" s="53" t="s">
        <v>488</v>
      </c>
      <c r="E419" s="157">
        <f t="shared" si="27"/>
        <v>0</v>
      </c>
      <c r="F419" s="157">
        <f t="shared" si="28"/>
        <v>0</v>
      </c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39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8"/>
      <c r="AT419" s="74" t="str">
        <f t="shared" si="29"/>
        <v> </v>
      </c>
    </row>
    <row r="420" spans="1:46" ht="13.5" customHeight="1">
      <c r="A420" s="8">
        <f t="shared" si="30"/>
        <v>0</v>
      </c>
      <c r="B420" s="57">
        <v>412</v>
      </c>
      <c r="C420" s="18" t="s">
        <v>1611</v>
      </c>
      <c r="D420" s="53" t="s">
        <v>489</v>
      </c>
      <c r="E420" s="157">
        <f t="shared" si="27"/>
        <v>0</v>
      </c>
      <c r="F420" s="157">
        <f t="shared" si="28"/>
        <v>0</v>
      </c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39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8"/>
      <c r="AT420" s="74" t="str">
        <f t="shared" si="29"/>
        <v> </v>
      </c>
    </row>
    <row r="421" spans="1:46" ht="13.5" customHeight="1">
      <c r="A421" s="8">
        <f t="shared" si="30"/>
        <v>0</v>
      </c>
      <c r="B421" s="57">
        <v>413</v>
      </c>
      <c r="C421" s="18" t="s">
        <v>1612</v>
      </c>
      <c r="D421" s="53" t="s">
        <v>490</v>
      </c>
      <c r="E421" s="157">
        <f t="shared" si="27"/>
        <v>0</v>
      </c>
      <c r="F421" s="157">
        <f t="shared" si="28"/>
        <v>0</v>
      </c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39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8"/>
      <c r="AT421" s="74" t="str">
        <f t="shared" si="29"/>
        <v> </v>
      </c>
    </row>
    <row r="422" spans="1:46" ht="17.25" customHeight="1">
      <c r="A422" s="8">
        <f t="shared" si="30"/>
        <v>0</v>
      </c>
      <c r="B422" s="57">
        <v>414</v>
      </c>
      <c r="C422" s="18" t="s">
        <v>1613</v>
      </c>
      <c r="D422" s="53" t="s">
        <v>491</v>
      </c>
      <c r="E422" s="157">
        <f t="shared" si="27"/>
        <v>0</v>
      </c>
      <c r="F422" s="157">
        <f t="shared" si="28"/>
        <v>0</v>
      </c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39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8"/>
      <c r="AT422" s="74" t="str">
        <f t="shared" si="29"/>
        <v> </v>
      </c>
    </row>
    <row r="423" spans="1:46" ht="13.5" customHeight="1">
      <c r="A423" s="8">
        <f t="shared" si="30"/>
        <v>0</v>
      </c>
      <c r="B423" s="57">
        <v>415</v>
      </c>
      <c r="C423" s="18" t="s">
        <v>1160</v>
      </c>
      <c r="D423" s="53" t="s">
        <v>492</v>
      </c>
      <c r="E423" s="157">
        <f t="shared" si="27"/>
        <v>0</v>
      </c>
      <c r="F423" s="157">
        <f t="shared" si="28"/>
        <v>0</v>
      </c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39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8"/>
      <c r="AT423" s="74" t="str">
        <f t="shared" si="29"/>
        <v> </v>
      </c>
    </row>
    <row r="424" spans="1:46" ht="13.5" customHeight="1">
      <c r="A424" s="8">
        <f t="shared" si="30"/>
        <v>0</v>
      </c>
      <c r="B424" s="57">
        <v>416</v>
      </c>
      <c r="C424" s="18" t="s">
        <v>1614</v>
      </c>
      <c r="D424" s="53" t="s">
        <v>493</v>
      </c>
      <c r="E424" s="157">
        <f t="shared" si="27"/>
        <v>0</v>
      </c>
      <c r="F424" s="157">
        <f t="shared" si="28"/>
        <v>0</v>
      </c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39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8"/>
      <c r="AT424" s="74" t="str">
        <f t="shared" si="29"/>
        <v> </v>
      </c>
    </row>
    <row r="425" spans="1:46" ht="13.5" customHeight="1">
      <c r="A425" s="8">
        <f t="shared" si="30"/>
        <v>0</v>
      </c>
      <c r="B425" s="57">
        <v>417</v>
      </c>
      <c r="C425" s="18" t="s">
        <v>1615</v>
      </c>
      <c r="D425" s="53" t="s">
        <v>494</v>
      </c>
      <c r="E425" s="157">
        <f t="shared" si="27"/>
        <v>0</v>
      </c>
      <c r="F425" s="157">
        <f t="shared" si="28"/>
        <v>0</v>
      </c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39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8"/>
      <c r="AT425" s="74" t="str">
        <f t="shared" si="29"/>
        <v> </v>
      </c>
    </row>
    <row r="426" spans="1:46" ht="13.5" customHeight="1">
      <c r="A426" s="8">
        <f t="shared" si="30"/>
        <v>0</v>
      </c>
      <c r="B426" s="57">
        <v>418</v>
      </c>
      <c r="C426" s="18" t="s">
        <v>1616</v>
      </c>
      <c r="D426" s="53" t="s">
        <v>495</v>
      </c>
      <c r="E426" s="157">
        <f t="shared" si="27"/>
        <v>0</v>
      </c>
      <c r="F426" s="157">
        <f t="shared" si="28"/>
        <v>0</v>
      </c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39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8"/>
      <c r="AT426" s="74" t="str">
        <f t="shared" si="29"/>
        <v> </v>
      </c>
    </row>
    <row r="427" spans="1:46" ht="13.5" customHeight="1">
      <c r="A427" s="8">
        <f t="shared" si="30"/>
        <v>0</v>
      </c>
      <c r="B427" s="57">
        <v>419</v>
      </c>
      <c r="C427" s="18" t="s">
        <v>1617</v>
      </c>
      <c r="D427" s="53" t="s">
        <v>496</v>
      </c>
      <c r="E427" s="157">
        <f t="shared" si="27"/>
        <v>0</v>
      </c>
      <c r="F427" s="157">
        <f t="shared" si="28"/>
        <v>0</v>
      </c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39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8"/>
      <c r="AT427" s="74" t="str">
        <f t="shared" si="29"/>
        <v> </v>
      </c>
    </row>
    <row r="428" spans="1:46" ht="13.5" customHeight="1">
      <c r="A428" s="8">
        <f t="shared" si="30"/>
        <v>0</v>
      </c>
      <c r="B428" s="57">
        <v>420</v>
      </c>
      <c r="C428" s="18" t="s">
        <v>1161</v>
      </c>
      <c r="D428" s="53" t="s">
        <v>497</v>
      </c>
      <c r="E428" s="157">
        <f t="shared" si="27"/>
        <v>0</v>
      </c>
      <c r="F428" s="157">
        <f t="shared" si="28"/>
        <v>0</v>
      </c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39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8"/>
      <c r="AT428" s="74" t="str">
        <f t="shared" si="29"/>
        <v> </v>
      </c>
    </row>
    <row r="429" spans="1:46" ht="13.5" customHeight="1">
      <c r="A429" s="8">
        <f t="shared" si="30"/>
        <v>0</v>
      </c>
      <c r="B429" s="57">
        <v>421</v>
      </c>
      <c r="C429" s="18" t="s">
        <v>1618</v>
      </c>
      <c r="D429" s="53" t="s">
        <v>498</v>
      </c>
      <c r="E429" s="157">
        <f t="shared" si="27"/>
        <v>0</v>
      </c>
      <c r="F429" s="157">
        <f t="shared" si="28"/>
        <v>0</v>
      </c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39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8"/>
      <c r="AT429" s="74" t="str">
        <f t="shared" si="29"/>
        <v> </v>
      </c>
    </row>
    <row r="430" spans="1:46" ht="13.5" customHeight="1">
      <c r="A430" s="8">
        <f t="shared" si="30"/>
        <v>0</v>
      </c>
      <c r="B430" s="57">
        <v>422</v>
      </c>
      <c r="C430" s="18" t="s">
        <v>1619</v>
      </c>
      <c r="D430" s="53" t="s">
        <v>499</v>
      </c>
      <c r="E430" s="157">
        <f t="shared" si="27"/>
        <v>0</v>
      </c>
      <c r="F430" s="157">
        <f t="shared" si="28"/>
        <v>0</v>
      </c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39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8"/>
      <c r="AT430" s="74" t="str">
        <f t="shared" si="29"/>
        <v> </v>
      </c>
    </row>
    <row r="431" spans="1:46" ht="13.5" customHeight="1">
      <c r="A431" s="8">
        <f t="shared" si="30"/>
        <v>0</v>
      </c>
      <c r="B431" s="57">
        <v>423</v>
      </c>
      <c r="C431" s="18" t="s">
        <v>1620</v>
      </c>
      <c r="D431" s="53" t="s">
        <v>500</v>
      </c>
      <c r="E431" s="157">
        <f t="shared" si="27"/>
        <v>0</v>
      </c>
      <c r="F431" s="157">
        <f t="shared" si="28"/>
        <v>0</v>
      </c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39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8"/>
      <c r="AT431" s="74" t="str">
        <f t="shared" si="29"/>
        <v> </v>
      </c>
    </row>
    <row r="432" spans="1:46" ht="13.5" customHeight="1">
      <c r="A432" s="8">
        <f t="shared" si="30"/>
        <v>0</v>
      </c>
      <c r="B432" s="57">
        <v>424</v>
      </c>
      <c r="C432" s="18" t="s">
        <v>1621</v>
      </c>
      <c r="D432" s="53" t="s">
        <v>501</v>
      </c>
      <c r="E432" s="157">
        <f t="shared" si="27"/>
        <v>0</v>
      </c>
      <c r="F432" s="157">
        <f t="shared" si="28"/>
        <v>0</v>
      </c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39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8"/>
      <c r="AT432" s="74" t="str">
        <f t="shared" si="29"/>
        <v> </v>
      </c>
    </row>
    <row r="433" spans="1:46" ht="13.5" customHeight="1">
      <c r="A433" s="8">
        <f t="shared" si="30"/>
        <v>0</v>
      </c>
      <c r="B433" s="57">
        <v>425</v>
      </c>
      <c r="C433" s="18" t="s">
        <v>1622</v>
      </c>
      <c r="D433" s="53" t="s">
        <v>502</v>
      </c>
      <c r="E433" s="157">
        <f t="shared" si="27"/>
        <v>0</v>
      </c>
      <c r="F433" s="157">
        <f t="shared" si="28"/>
        <v>0</v>
      </c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39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8"/>
      <c r="AT433" s="74" t="str">
        <f t="shared" si="29"/>
        <v> </v>
      </c>
    </row>
    <row r="434" spans="1:46" ht="13.5" customHeight="1">
      <c r="A434" s="8">
        <f t="shared" si="30"/>
        <v>0</v>
      </c>
      <c r="B434" s="57">
        <v>426</v>
      </c>
      <c r="C434" s="18" t="s">
        <v>1623</v>
      </c>
      <c r="D434" s="53" t="s">
        <v>503</v>
      </c>
      <c r="E434" s="157">
        <f t="shared" si="27"/>
        <v>0</v>
      </c>
      <c r="F434" s="157">
        <f t="shared" si="28"/>
        <v>0</v>
      </c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39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8"/>
      <c r="AT434" s="74" t="str">
        <f t="shared" si="29"/>
        <v> </v>
      </c>
    </row>
    <row r="435" spans="1:46" ht="13.5" customHeight="1">
      <c r="A435" s="8">
        <f t="shared" si="30"/>
        <v>0</v>
      </c>
      <c r="B435" s="59">
        <v>427</v>
      </c>
      <c r="C435" s="58" t="s">
        <v>1923</v>
      </c>
      <c r="D435" s="53" t="s">
        <v>504</v>
      </c>
      <c r="E435" s="157">
        <f t="shared" si="27"/>
        <v>0</v>
      </c>
      <c r="F435" s="157">
        <f t="shared" si="28"/>
        <v>0</v>
      </c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39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8"/>
      <c r="AT435" s="74" t="str">
        <f t="shared" si="29"/>
        <v> </v>
      </c>
    </row>
    <row r="436" spans="1:46" ht="13.5" customHeight="1">
      <c r="A436" s="8">
        <f t="shared" si="30"/>
        <v>0</v>
      </c>
      <c r="B436" s="57">
        <v>428</v>
      </c>
      <c r="C436" s="18" t="s">
        <v>1624</v>
      </c>
      <c r="D436" s="53" t="s">
        <v>505</v>
      </c>
      <c r="E436" s="157">
        <f t="shared" si="27"/>
        <v>0</v>
      </c>
      <c r="F436" s="157">
        <f t="shared" si="28"/>
        <v>0</v>
      </c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39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8"/>
      <c r="AT436" s="74" t="str">
        <f t="shared" si="29"/>
        <v> </v>
      </c>
    </row>
    <row r="437" spans="1:46" ht="13.5" customHeight="1">
      <c r="A437" s="8">
        <f t="shared" si="30"/>
        <v>0</v>
      </c>
      <c r="B437" s="57">
        <v>429</v>
      </c>
      <c r="C437" s="18" t="s">
        <v>1625</v>
      </c>
      <c r="D437" s="53" t="s">
        <v>506</v>
      </c>
      <c r="E437" s="157">
        <f t="shared" si="27"/>
        <v>0</v>
      </c>
      <c r="F437" s="157">
        <f t="shared" si="28"/>
        <v>0</v>
      </c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39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8"/>
      <c r="AT437" s="74" t="str">
        <f t="shared" si="29"/>
        <v> </v>
      </c>
    </row>
    <row r="438" spans="1:46" ht="13.5" customHeight="1">
      <c r="A438" s="8">
        <f t="shared" si="30"/>
        <v>0</v>
      </c>
      <c r="B438" s="57">
        <v>430</v>
      </c>
      <c r="C438" s="18" t="s">
        <v>1162</v>
      </c>
      <c r="D438" s="53" t="s">
        <v>507</v>
      </c>
      <c r="E438" s="157">
        <f t="shared" si="27"/>
        <v>0</v>
      </c>
      <c r="F438" s="157">
        <f t="shared" si="28"/>
        <v>0</v>
      </c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39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8"/>
      <c r="AT438" s="74" t="str">
        <f t="shared" si="29"/>
        <v> </v>
      </c>
    </row>
    <row r="439" spans="1:46" ht="13.5" customHeight="1">
      <c r="A439" s="8">
        <f t="shared" si="30"/>
        <v>0</v>
      </c>
      <c r="B439" s="57">
        <v>431</v>
      </c>
      <c r="C439" s="18" t="s">
        <v>1626</v>
      </c>
      <c r="D439" s="53" t="s">
        <v>508</v>
      </c>
      <c r="E439" s="157">
        <f t="shared" si="27"/>
        <v>0</v>
      </c>
      <c r="F439" s="157">
        <f t="shared" si="28"/>
        <v>0</v>
      </c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39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8"/>
      <c r="AT439" s="74" t="str">
        <f t="shared" si="29"/>
        <v> </v>
      </c>
    </row>
    <row r="440" spans="1:46" ht="13.5" customHeight="1">
      <c r="A440" s="8">
        <f t="shared" si="30"/>
        <v>0</v>
      </c>
      <c r="B440" s="57">
        <v>432</v>
      </c>
      <c r="C440" s="18" t="s">
        <v>1627</v>
      </c>
      <c r="D440" s="53" t="s">
        <v>509</v>
      </c>
      <c r="E440" s="157">
        <f t="shared" si="27"/>
        <v>0</v>
      </c>
      <c r="F440" s="157">
        <f t="shared" si="28"/>
        <v>0</v>
      </c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39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8"/>
      <c r="AT440" s="74" t="str">
        <f t="shared" si="29"/>
        <v> </v>
      </c>
    </row>
    <row r="441" spans="1:46" ht="13.5" customHeight="1">
      <c r="A441" s="8">
        <f t="shared" si="30"/>
        <v>0</v>
      </c>
      <c r="B441" s="57">
        <v>433</v>
      </c>
      <c r="C441" s="18" t="s">
        <v>1666</v>
      </c>
      <c r="D441" s="53" t="s">
        <v>510</v>
      </c>
      <c r="E441" s="157">
        <f t="shared" si="27"/>
        <v>0</v>
      </c>
      <c r="F441" s="157">
        <f t="shared" si="28"/>
        <v>0</v>
      </c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39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8"/>
      <c r="AT441" s="74" t="str">
        <f t="shared" si="29"/>
        <v> </v>
      </c>
    </row>
    <row r="442" spans="1:46" ht="13.5" customHeight="1">
      <c r="A442" s="8">
        <f t="shared" si="30"/>
        <v>0</v>
      </c>
      <c r="B442" s="57">
        <v>434</v>
      </c>
      <c r="C442" s="18" t="s">
        <v>54</v>
      </c>
      <c r="D442" s="53" t="s">
        <v>511</v>
      </c>
      <c r="E442" s="157">
        <f t="shared" si="27"/>
        <v>0</v>
      </c>
      <c r="F442" s="157">
        <f t="shared" si="28"/>
        <v>0</v>
      </c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39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8"/>
      <c r="AT442" s="74" t="str">
        <f t="shared" si="29"/>
        <v> </v>
      </c>
    </row>
    <row r="443" spans="1:46" ht="13.5" customHeight="1">
      <c r="A443" s="8">
        <f t="shared" si="30"/>
        <v>0</v>
      </c>
      <c r="B443" s="57">
        <v>435</v>
      </c>
      <c r="C443" s="18" t="s">
        <v>1667</v>
      </c>
      <c r="D443" s="53" t="s">
        <v>512</v>
      </c>
      <c r="E443" s="157">
        <f t="shared" si="27"/>
        <v>0</v>
      </c>
      <c r="F443" s="157">
        <f t="shared" si="28"/>
        <v>0</v>
      </c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39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8"/>
      <c r="AT443" s="74" t="str">
        <f t="shared" si="29"/>
        <v> </v>
      </c>
    </row>
    <row r="444" spans="1:46" ht="13.5" customHeight="1">
      <c r="A444" s="8">
        <f t="shared" si="30"/>
        <v>0</v>
      </c>
      <c r="B444" s="57">
        <v>436</v>
      </c>
      <c r="C444" s="18" t="s">
        <v>1668</v>
      </c>
      <c r="D444" s="53" t="s">
        <v>513</v>
      </c>
      <c r="E444" s="157">
        <f t="shared" si="27"/>
        <v>0</v>
      </c>
      <c r="F444" s="157">
        <f t="shared" si="28"/>
        <v>0</v>
      </c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39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8"/>
      <c r="AT444" s="74" t="str">
        <f t="shared" si="29"/>
        <v> </v>
      </c>
    </row>
    <row r="445" spans="1:46" ht="13.5" customHeight="1">
      <c r="A445" s="8">
        <f t="shared" si="30"/>
        <v>0</v>
      </c>
      <c r="B445" s="57">
        <v>437</v>
      </c>
      <c r="C445" s="18" t="s">
        <v>1163</v>
      </c>
      <c r="D445" s="84" t="s">
        <v>514</v>
      </c>
      <c r="E445" s="157">
        <f t="shared" si="27"/>
        <v>0</v>
      </c>
      <c r="F445" s="157">
        <f t="shared" si="28"/>
        <v>0</v>
      </c>
      <c r="G445" s="6" t="b">
        <v>0</v>
      </c>
      <c r="H445" s="6" t="b">
        <v>0</v>
      </c>
      <c r="I445" s="6" t="b">
        <v>0</v>
      </c>
      <c r="J445" s="6" t="b">
        <v>0</v>
      </c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39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8"/>
      <c r="AT445" s="74" t="str">
        <f t="shared" si="29"/>
        <v> </v>
      </c>
    </row>
    <row r="446" spans="1:46" ht="13.5" customHeight="1">
      <c r="A446" s="8">
        <f t="shared" si="30"/>
        <v>0</v>
      </c>
      <c r="B446" s="57">
        <v>438</v>
      </c>
      <c r="C446" s="18" t="s">
        <v>1669</v>
      </c>
      <c r="D446" s="53" t="s">
        <v>515</v>
      </c>
      <c r="E446" s="157">
        <f t="shared" si="27"/>
        <v>0</v>
      </c>
      <c r="F446" s="157">
        <f t="shared" si="28"/>
        <v>0</v>
      </c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39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8"/>
      <c r="AT446" s="74" t="str">
        <f t="shared" si="29"/>
        <v> </v>
      </c>
    </row>
    <row r="447" spans="1:46" ht="13.5" customHeight="1">
      <c r="A447" s="8">
        <f t="shared" si="30"/>
        <v>0</v>
      </c>
      <c r="B447" s="57">
        <v>439</v>
      </c>
      <c r="C447" s="18" t="s">
        <v>1164</v>
      </c>
      <c r="D447" s="53" t="s">
        <v>516</v>
      </c>
      <c r="E447" s="157">
        <f t="shared" si="27"/>
        <v>0</v>
      </c>
      <c r="F447" s="157">
        <f t="shared" si="28"/>
        <v>0</v>
      </c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39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8"/>
      <c r="AT447" s="74" t="str">
        <f t="shared" si="29"/>
        <v> </v>
      </c>
    </row>
    <row r="448" spans="1:46" ht="13.5" customHeight="1">
      <c r="A448" s="8">
        <f t="shared" si="30"/>
        <v>0</v>
      </c>
      <c r="B448" s="57">
        <v>440</v>
      </c>
      <c r="C448" s="18" t="s">
        <v>1670</v>
      </c>
      <c r="D448" s="53" t="s">
        <v>517</v>
      </c>
      <c r="E448" s="157">
        <f t="shared" si="27"/>
        <v>0</v>
      </c>
      <c r="F448" s="157">
        <f t="shared" si="28"/>
        <v>0</v>
      </c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39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8"/>
      <c r="AT448" s="74" t="str">
        <f t="shared" si="29"/>
        <v> </v>
      </c>
    </row>
    <row r="449" spans="1:46" ht="13.5" customHeight="1">
      <c r="A449" s="8">
        <f t="shared" si="30"/>
        <v>0</v>
      </c>
      <c r="B449" s="57">
        <v>441</v>
      </c>
      <c r="C449" s="18" t="s">
        <v>1671</v>
      </c>
      <c r="D449" s="53" t="s">
        <v>518</v>
      </c>
      <c r="E449" s="157">
        <f t="shared" si="27"/>
        <v>0</v>
      </c>
      <c r="F449" s="157">
        <f t="shared" si="28"/>
        <v>0</v>
      </c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39"/>
      <c r="AA449" s="41"/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  <c r="AS449" s="48"/>
      <c r="AT449" s="74" t="str">
        <f t="shared" si="29"/>
        <v> </v>
      </c>
    </row>
    <row r="450" spans="1:46" ht="13.5" customHeight="1">
      <c r="A450" s="8">
        <f t="shared" si="30"/>
        <v>0</v>
      </c>
      <c r="B450" s="57">
        <v>442</v>
      </c>
      <c r="C450" s="18" t="s">
        <v>1672</v>
      </c>
      <c r="D450" s="53" t="s">
        <v>519</v>
      </c>
      <c r="E450" s="157">
        <f t="shared" si="27"/>
        <v>0</v>
      </c>
      <c r="F450" s="157">
        <f t="shared" si="28"/>
        <v>0</v>
      </c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39"/>
      <c r="AA450" s="41"/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  <c r="AS450" s="48"/>
      <c r="AT450" s="74" t="str">
        <f t="shared" si="29"/>
        <v> </v>
      </c>
    </row>
    <row r="451" spans="1:46" ht="13.5" customHeight="1">
      <c r="A451" s="8">
        <f t="shared" si="30"/>
        <v>0</v>
      </c>
      <c r="B451" s="57">
        <v>443</v>
      </c>
      <c r="C451" s="18" t="s">
        <v>1673</v>
      </c>
      <c r="D451" s="53" t="s">
        <v>520</v>
      </c>
      <c r="E451" s="157">
        <f t="shared" si="27"/>
        <v>0</v>
      </c>
      <c r="F451" s="157">
        <f t="shared" si="28"/>
        <v>0</v>
      </c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39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  <c r="AS451" s="48"/>
      <c r="AT451" s="74" t="str">
        <f t="shared" si="29"/>
        <v> </v>
      </c>
    </row>
    <row r="452" spans="1:46" ht="13.5" customHeight="1">
      <c r="A452" s="8">
        <f t="shared" si="30"/>
        <v>0</v>
      </c>
      <c r="B452" s="59">
        <v>444</v>
      </c>
      <c r="C452" s="58" t="s">
        <v>1375</v>
      </c>
      <c r="D452" s="53" t="s">
        <v>521</v>
      </c>
      <c r="E452" s="157">
        <f t="shared" si="27"/>
        <v>0</v>
      </c>
      <c r="F452" s="157">
        <f t="shared" si="28"/>
        <v>0</v>
      </c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39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  <c r="AS452" s="48"/>
      <c r="AT452" s="74" t="str">
        <f t="shared" si="29"/>
        <v> </v>
      </c>
    </row>
    <row r="453" spans="1:46" ht="13.5" customHeight="1">
      <c r="A453" s="8">
        <f t="shared" si="30"/>
        <v>0</v>
      </c>
      <c r="B453" s="57">
        <v>445</v>
      </c>
      <c r="C453" s="18" t="s">
        <v>1374</v>
      </c>
      <c r="D453" s="53" t="s">
        <v>522</v>
      </c>
      <c r="E453" s="157">
        <f t="shared" si="27"/>
        <v>0</v>
      </c>
      <c r="F453" s="157">
        <f t="shared" si="28"/>
        <v>0</v>
      </c>
      <c r="G453" s="6" t="b">
        <v>0</v>
      </c>
      <c r="H453" s="6" t="b">
        <v>0</v>
      </c>
      <c r="I453" s="6" t="b">
        <v>0</v>
      </c>
      <c r="J453" s="6" t="b">
        <v>0</v>
      </c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6" t="b">
        <v>0</v>
      </c>
      <c r="AJ453" s="6" t="b">
        <v>0</v>
      </c>
      <c r="AK453" s="6" t="b">
        <v>0</v>
      </c>
      <c r="AL453" s="6" t="b">
        <v>0</v>
      </c>
      <c r="AM453" s="6" t="b">
        <v>0</v>
      </c>
      <c r="AN453" s="6" t="b">
        <v>0</v>
      </c>
      <c r="AO453" s="6" t="b">
        <v>0</v>
      </c>
      <c r="AP453" s="6" t="b">
        <v>0</v>
      </c>
      <c r="AQ453" s="6" t="b">
        <v>0</v>
      </c>
      <c r="AR453" s="6" t="b">
        <v>0</v>
      </c>
      <c r="AS453" s="48"/>
      <c r="AT453" s="74" t="str">
        <f t="shared" si="29"/>
        <v> </v>
      </c>
    </row>
    <row r="454" spans="1:46" ht="13.5" customHeight="1">
      <c r="A454" s="8">
        <f t="shared" si="30"/>
        <v>0</v>
      </c>
      <c r="B454" s="57">
        <v>446</v>
      </c>
      <c r="C454" s="18" t="s">
        <v>1674</v>
      </c>
      <c r="D454" s="53" t="s">
        <v>523</v>
      </c>
      <c r="E454" s="157">
        <f t="shared" si="27"/>
        <v>0</v>
      </c>
      <c r="F454" s="157">
        <f t="shared" si="28"/>
        <v>0</v>
      </c>
      <c r="G454" s="6" t="b">
        <v>0</v>
      </c>
      <c r="H454" s="6" t="b">
        <v>0</v>
      </c>
      <c r="I454" s="6" t="b">
        <v>0</v>
      </c>
      <c r="J454" s="6" t="b">
        <v>0</v>
      </c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6" t="b">
        <v>0</v>
      </c>
      <c r="AJ454" s="6" t="b">
        <v>0</v>
      </c>
      <c r="AK454" s="6" t="b">
        <v>0</v>
      </c>
      <c r="AL454" s="6" t="b">
        <v>0</v>
      </c>
      <c r="AM454" s="6" t="b">
        <v>0</v>
      </c>
      <c r="AN454" s="6" t="b">
        <v>0</v>
      </c>
      <c r="AO454" s="6" t="b">
        <v>0</v>
      </c>
      <c r="AP454" s="6" t="b">
        <v>0</v>
      </c>
      <c r="AQ454" s="6" t="b">
        <v>0</v>
      </c>
      <c r="AR454" s="6" t="b">
        <v>0</v>
      </c>
      <c r="AS454" s="48"/>
      <c r="AT454" s="74" t="str">
        <f t="shared" si="29"/>
        <v> </v>
      </c>
    </row>
    <row r="455" spans="1:46" ht="13.5" customHeight="1">
      <c r="A455" s="8">
        <f t="shared" si="30"/>
        <v>0</v>
      </c>
      <c r="B455" s="57">
        <v>447</v>
      </c>
      <c r="C455" s="18" t="s">
        <v>1675</v>
      </c>
      <c r="D455" s="53" t="s">
        <v>524</v>
      </c>
      <c r="E455" s="157">
        <f t="shared" si="27"/>
        <v>0</v>
      </c>
      <c r="F455" s="157">
        <f t="shared" si="28"/>
        <v>0</v>
      </c>
      <c r="G455" s="6" t="b">
        <v>0</v>
      </c>
      <c r="H455" s="6" t="b">
        <v>0</v>
      </c>
      <c r="I455" s="6" t="b">
        <v>0</v>
      </c>
      <c r="J455" s="6" t="b">
        <v>0</v>
      </c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8"/>
      <c r="AT455" s="74" t="str">
        <f t="shared" si="29"/>
        <v> </v>
      </c>
    </row>
    <row r="456" spans="1:46" ht="13.5" customHeight="1">
      <c r="A456" s="8">
        <f t="shared" si="30"/>
        <v>0</v>
      </c>
      <c r="B456" s="57">
        <v>448</v>
      </c>
      <c r="C456" s="18" t="s">
        <v>1165</v>
      </c>
      <c r="D456" s="53" t="s">
        <v>525</v>
      </c>
      <c r="E456" s="157">
        <f t="shared" si="27"/>
        <v>0</v>
      </c>
      <c r="F456" s="157">
        <f t="shared" si="28"/>
        <v>0</v>
      </c>
      <c r="G456" s="6" t="b">
        <v>0</v>
      </c>
      <c r="H456" s="6" t="b">
        <v>0</v>
      </c>
      <c r="I456" s="6" t="b">
        <v>0</v>
      </c>
      <c r="J456" s="6" t="b">
        <v>0</v>
      </c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8"/>
      <c r="AT456" s="74" t="str">
        <f t="shared" si="29"/>
        <v> </v>
      </c>
    </row>
    <row r="457" spans="1:46" ht="13.5" customHeight="1">
      <c r="A457" s="8">
        <f t="shared" si="30"/>
        <v>0</v>
      </c>
      <c r="B457" s="57">
        <v>449</v>
      </c>
      <c r="C457" s="18" t="s">
        <v>1166</v>
      </c>
      <c r="D457" s="53" t="s">
        <v>526</v>
      </c>
      <c r="E457" s="157">
        <f t="shared" si="27"/>
        <v>0</v>
      </c>
      <c r="F457" s="157">
        <f t="shared" si="28"/>
        <v>0</v>
      </c>
      <c r="G457" s="6" t="b">
        <v>0</v>
      </c>
      <c r="H457" s="6" t="b">
        <v>0</v>
      </c>
      <c r="I457" s="6" t="b">
        <v>0</v>
      </c>
      <c r="J457" s="6" t="b">
        <v>0</v>
      </c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8"/>
      <c r="AT457" s="74" t="str">
        <f t="shared" si="29"/>
        <v> </v>
      </c>
    </row>
    <row r="458" spans="1:46" ht="13.5" customHeight="1">
      <c r="A458" s="8">
        <f t="shared" si="30"/>
        <v>0</v>
      </c>
      <c r="B458" s="57">
        <v>450</v>
      </c>
      <c r="C458" s="18" t="s">
        <v>1167</v>
      </c>
      <c r="D458" s="53" t="s">
        <v>527</v>
      </c>
      <c r="E458" s="157">
        <f aca="true" t="shared" si="31" ref="E458:E521">SUM(G458+I458+K458+M458+O458+Q458+S458+U458+W458+Y458+AA458+AC458+AE458+AG458+AI458+AK458+AM458+AO458+AQ458)</f>
        <v>0</v>
      </c>
      <c r="F458" s="157">
        <f aca="true" t="shared" si="32" ref="F458:F521">SUM(H458+J458+L458+N458+P458+R458+T458+V458+X458+Z458+AB458+AD458+AF458+AH458+AJ458+AL458+AN458+AP458+AR458)</f>
        <v>0</v>
      </c>
      <c r="G458" s="6" t="b">
        <v>0</v>
      </c>
      <c r="H458" s="6" t="b">
        <v>0</v>
      </c>
      <c r="I458" s="6" t="b">
        <v>0</v>
      </c>
      <c r="J458" s="6" t="b">
        <v>0</v>
      </c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8"/>
      <c r="AT458" s="74" t="str">
        <f aca="true" t="shared" si="33" ref="AT458:AT521">IF(E458&gt;=F458," "," ERONAT")</f>
        <v> </v>
      </c>
    </row>
    <row r="459" spans="1:46" ht="13.5" customHeight="1">
      <c r="A459" s="8">
        <f t="shared" si="30"/>
        <v>0</v>
      </c>
      <c r="B459" s="57">
        <v>451</v>
      </c>
      <c r="C459" s="18" t="s">
        <v>1168</v>
      </c>
      <c r="D459" s="53" t="s">
        <v>528</v>
      </c>
      <c r="E459" s="157">
        <f t="shared" si="31"/>
        <v>0</v>
      </c>
      <c r="F459" s="157">
        <f t="shared" si="32"/>
        <v>0</v>
      </c>
      <c r="G459" s="6" t="b">
        <v>0</v>
      </c>
      <c r="H459" s="6" t="b">
        <v>0</v>
      </c>
      <c r="I459" s="6" t="b">
        <v>0</v>
      </c>
      <c r="J459" s="6" t="b">
        <v>0</v>
      </c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8"/>
      <c r="AT459" s="74" t="str">
        <f t="shared" si="33"/>
        <v> </v>
      </c>
    </row>
    <row r="460" spans="1:46" ht="13.5" customHeight="1">
      <c r="A460" s="8">
        <f aca="true" t="shared" si="34" ref="A460:A523">+$A$9</f>
        <v>0</v>
      </c>
      <c r="B460" s="57">
        <v>452</v>
      </c>
      <c r="C460" s="18" t="s">
        <v>1169</v>
      </c>
      <c r="D460" s="53" t="s">
        <v>529</v>
      </c>
      <c r="E460" s="157">
        <f t="shared" si="31"/>
        <v>0</v>
      </c>
      <c r="F460" s="157">
        <f t="shared" si="32"/>
        <v>0</v>
      </c>
      <c r="G460" s="6" t="b">
        <v>0</v>
      </c>
      <c r="H460" s="6" t="b">
        <v>0</v>
      </c>
      <c r="I460" s="6" t="b">
        <v>0</v>
      </c>
      <c r="J460" s="6" t="b">
        <v>0</v>
      </c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8"/>
      <c r="AT460" s="74" t="str">
        <f t="shared" si="33"/>
        <v> </v>
      </c>
    </row>
    <row r="461" spans="1:46" ht="13.5" customHeight="1">
      <c r="A461" s="8">
        <f t="shared" si="34"/>
        <v>0</v>
      </c>
      <c r="B461" s="57">
        <v>453</v>
      </c>
      <c r="C461" s="18" t="s">
        <v>1676</v>
      </c>
      <c r="D461" s="53" t="s">
        <v>530</v>
      </c>
      <c r="E461" s="157">
        <f t="shared" si="31"/>
        <v>0</v>
      </c>
      <c r="F461" s="157">
        <f t="shared" si="32"/>
        <v>0</v>
      </c>
      <c r="G461" s="6" t="b">
        <v>0</v>
      </c>
      <c r="H461" s="6" t="b">
        <v>0</v>
      </c>
      <c r="I461" s="6" t="b">
        <v>0</v>
      </c>
      <c r="J461" s="6" t="b">
        <v>0</v>
      </c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8"/>
      <c r="AT461" s="74" t="str">
        <f t="shared" si="33"/>
        <v> </v>
      </c>
    </row>
    <row r="462" spans="1:46" ht="13.5" customHeight="1">
      <c r="A462" s="8">
        <f t="shared" si="34"/>
        <v>0</v>
      </c>
      <c r="B462" s="57">
        <v>454</v>
      </c>
      <c r="C462" s="18" t="s">
        <v>1677</v>
      </c>
      <c r="D462" s="53" t="s">
        <v>531</v>
      </c>
      <c r="E462" s="157">
        <f t="shared" si="31"/>
        <v>0</v>
      </c>
      <c r="F462" s="157">
        <f t="shared" si="32"/>
        <v>0</v>
      </c>
      <c r="G462" s="6" t="b">
        <v>0</v>
      </c>
      <c r="H462" s="6" t="b">
        <v>0</v>
      </c>
      <c r="I462" s="6" t="b">
        <v>0</v>
      </c>
      <c r="J462" s="6" t="b">
        <v>0</v>
      </c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8"/>
      <c r="AT462" s="74" t="str">
        <f t="shared" si="33"/>
        <v> </v>
      </c>
    </row>
    <row r="463" spans="1:46" ht="13.5" customHeight="1">
      <c r="A463" s="8">
        <f t="shared" si="34"/>
        <v>0</v>
      </c>
      <c r="B463" s="57">
        <v>455</v>
      </c>
      <c r="C463" s="18" t="s">
        <v>1678</v>
      </c>
      <c r="D463" s="53" t="s">
        <v>532</v>
      </c>
      <c r="E463" s="157">
        <f t="shared" si="31"/>
        <v>0</v>
      </c>
      <c r="F463" s="157">
        <f t="shared" si="32"/>
        <v>0</v>
      </c>
      <c r="G463" s="6" t="b">
        <v>0</v>
      </c>
      <c r="H463" s="6" t="b">
        <v>0</v>
      </c>
      <c r="I463" s="6" t="b">
        <v>0</v>
      </c>
      <c r="J463" s="6" t="b">
        <v>0</v>
      </c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8"/>
      <c r="AT463" s="74" t="str">
        <f t="shared" si="33"/>
        <v> </v>
      </c>
    </row>
    <row r="464" spans="1:46" ht="13.5" customHeight="1">
      <c r="A464" s="8">
        <f t="shared" si="34"/>
        <v>0</v>
      </c>
      <c r="B464" s="57">
        <v>456</v>
      </c>
      <c r="C464" s="18" t="s">
        <v>1679</v>
      </c>
      <c r="D464" s="53" t="s">
        <v>533</v>
      </c>
      <c r="E464" s="157">
        <f t="shared" si="31"/>
        <v>0</v>
      </c>
      <c r="F464" s="157">
        <f t="shared" si="32"/>
        <v>0</v>
      </c>
      <c r="G464" s="6" t="b">
        <v>0</v>
      </c>
      <c r="H464" s="6" t="b">
        <v>0</v>
      </c>
      <c r="I464" s="6" t="b">
        <v>0</v>
      </c>
      <c r="J464" s="6" t="b">
        <v>0</v>
      </c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8"/>
      <c r="AT464" s="74" t="str">
        <f t="shared" si="33"/>
        <v> </v>
      </c>
    </row>
    <row r="465" spans="1:46" ht="13.5" customHeight="1">
      <c r="A465" s="8">
        <f t="shared" si="34"/>
        <v>0</v>
      </c>
      <c r="B465" s="57">
        <v>457</v>
      </c>
      <c r="C465" s="18" t="s">
        <v>1680</v>
      </c>
      <c r="D465" s="53" t="s">
        <v>534</v>
      </c>
      <c r="E465" s="157">
        <f t="shared" si="31"/>
        <v>0</v>
      </c>
      <c r="F465" s="157">
        <f t="shared" si="32"/>
        <v>0</v>
      </c>
      <c r="G465" s="6" t="b">
        <v>0</v>
      </c>
      <c r="H465" s="6" t="b">
        <v>0</v>
      </c>
      <c r="I465" s="6" t="b">
        <v>0</v>
      </c>
      <c r="J465" s="6" t="b">
        <v>0</v>
      </c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8"/>
      <c r="AT465" s="74" t="str">
        <f t="shared" si="33"/>
        <v> </v>
      </c>
    </row>
    <row r="466" spans="1:46" ht="13.5" customHeight="1">
      <c r="A466" s="8">
        <f t="shared" si="34"/>
        <v>0</v>
      </c>
      <c r="B466" s="57">
        <v>458</v>
      </c>
      <c r="C466" s="18" t="s">
        <v>1681</v>
      </c>
      <c r="D466" s="53" t="s">
        <v>535</v>
      </c>
      <c r="E466" s="157">
        <f t="shared" si="31"/>
        <v>0</v>
      </c>
      <c r="F466" s="157">
        <f t="shared" si="32"/>
        <v>0</v>
      </c>
      <c r="G466" s="6" t="b">
        <v>0</v>
      </c>
      <c r="H466" s="6" t="b">
        <v>0</v>
      </c>
      <c r="I466" s="6" t="b">
        <v>0</v>
      </c>
      <c r="J466" s="6" t="b">
        <v>0</v>
      </c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8"/>
      <c r="AT466" s="74" t="str">
        <f t="shared" si="33"/>
        <v> </v>
      </c>
    </row>
    <row r="467" spans="1:46" ht="13.5" customHeight="1">
      <c r="A467" s="8">
        <f t="shared" si="34"/>
        <v>0</v>
      </c>
      <c r="B467" s="57">
        <v>459</v>
      </c>
      <c r="C467" s="18" t="s">
        <v>1170</v>
      </c>
      <c r="D467" s="53" t="s">
        <v>536</v>
      </c>
      <c r="E467" s="157">
        <f t="shared" si="31"/>
        <v>0</v>
      </c>
      <c r="F467" s="157">
        <f t="shared" si="32"/>
        <v>0</v>
      </c>
      <c r="G467" s="6" t="b">
        <v>0</v>
      </c>
      <c r="H467" s="6" t="b">
        <v>0</v>
      </c>
      <c r="I467" s="6" t="b">
        <v>0</v>
      </c>
      <c r="J467" s="6" t="b">
        <v>0</v>
      </c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8"/>
      <c r="AT467" s="74" t="str">
        <f t="shared" si="33"/>
        <v> </v>
      </c>
    </row>
    <row r="468" spans="1:46" ht="13.5" customHeight="1">
      <c r="A468" s="8">
        <f t="shared" si="34"/>
        <v>0</v>
      </c>
      <c r="B468" s="57">
        <v>460</v>
      </c>
      <c r="C468" s="18" t="s">
        <v>1171</v>
      </c>
      <c r="D468" s="53" t="s">
        <v>537</v>
      </c>
      <c r="E468" s="157">
        <f t="shared" si="31"/>
        <v>0</v>
      </c>
      <c r="F468" s="157">
        <f t="shared" si="32"/>
        <v>0</v>
      </c>
      <c r="G468" s="6" t="b">
        <v>0</v>
      </c>
      <c r="H468" s="6" t="b">
        <v>0</v>
      </c>
      <c r="I468" s="6" t="b">
        <v>0</v>
      </c>
      <c r="J468" s="6" t="b">
        <v>0</v>
      </c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8"/>
      <c r="AT468" s="74" t="str">
        <f t="shared" si="33"/>
        <v> </v>
      </c>
    </row>
    <row r="469" spans="1:46" ht="13.5" customHeight="1">
      <c r="A469" s="8">
        <f t="shared" si="34"/>
        <v>0</v>
      </c>
      <c r="B469" s="57">
        <v>461</v>
      </c>
      <c r="C469" s="18" t="s">
        <v>1172</v>
      </c>
      <c r="D469" s="53" t="s">
        <v>538</v>
      </c>
      <c r="E469" s="157">
        <f t="shared" si="31"/>
        <v>0</v>
      </c>
      <c r="F469" s="157">
        <f t="shared" si="32"/>
        <v>0</v>
      </c>
      <c r="G469" s="6" t="b">
        <v>0</v>
      </c>
      <c r="H469" s="6" t="b">
        <v>0</v>
      </c>
      <c r="I469" s="6" t="b">
        <v>0</v>
      </c>
      <c r="J469" s="6" t="b">
        <v>0</v>
      </c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8"/>
      <c r="AT469" s="74" t="str">
        <f t="shared" si="33"/>
        <v> </v>
      </c>
    </row>
    <row r="470" spans="1:46" ht="13.5" customHeight="1">
      <c r="A470" s="8">
        <f t="shared" si="34"/>
        <v>0</v>
      </c>
      <c r="B470" s="57">
        <v>462</v>
      </c>
      <c r="C470" s="18" t="s">
        <v>1682</v>
      </c>
      <c r="D470" s="53" t="s">
        <v>539</v>
      </c>
      <c r="E470" s="157">
        <f t="shared" si="31"/>
        <v>0</v>
      </c>
      <c r="F470" s="157">
        <f t="shared" si="32"/>
        <v>0</v>
      </c>
      <c r="G470" s="6" t="b">
        <v>0</v>
      </c>
      <c r="H470" s="6" t="b">
        <v>0</v>
      </c>
      <c r="I470" s="6" t="b">
        <v>0</v>
      </c>
      <c r="J470" s="6" t="b">
        <v>0</v>
      </c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8"/>
      <c r="AT470" s="74" t="str">
        <f t="shared" si="33"/>
        <v> </v>
      </c>
    </row>
    <row r="471" spans="1:46" ht="13.5" customHeight="1">
      <c r="A471" s="8">
        <f t="shared" si="34"/>
        <v>0</v>
      </c>
      <c r="B471" s="57">
        <v>463</v>
      </c>
      <c r="C471" s="18" t="s">
        <v>1173</v>
      </c>
      <c r="D471" s="53" t="s">
        <v>540</v>
      </c>
      <c r="E471" s="157">
        <f t="shared" si="31"/>
        <v>0</v>
      </c>
      <c r="F471" s="157">
        <f t="shared" si="32"/>
        <v>0</v>
      </c>
      <c r="G471" s="6" t="b">
        <v>0</v>
      </c>
      <c r="H471" s="6" t="b">
        <v>0</v>
      </c>
      <c r="I471" s="6" t="b">
        <v>0</v>
      </c>
      <c r="J471" s="6" t="b">
        <v>0</v>
      </c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8"/>
      <c r="AT471" s="74" t="str">
        <f t="shared" si="33"/>
        <v> </v>
      </c>
    </row>
    <row r="472" spans="1:46" ht="13.5" customHeight="1">
      <c r="A472" s="8">
        <f t="shared" si="34"/>
        <v>0</v>
      </c>
      <c r="B472" s="57">
        <v>464</v>
      </c>
      <c r="C472" s="18" t="s">
        <v>1174</v>
      </c>
      <c r="D472" s="53" t="s">
        <v>541</v>
      </c>
      <c r="E472" s="157">
        <f t="shared" si="31"/>
        <v>0</v>
      </c>
      <c r="F472" s="157">
        <f t="shared" si="32"/>
        <v>0</v>
      </c>
      <c r="G472" s="6" t="b">
        <v>0</v>
      </c>
      <c r="H472" s="6" t="b">
        <v>0</v>
      </c>
      <c r="I472" s="6" t="b">
        <v>0</v>
      </c>
      <c r="J472" s="6" t="b">
        <v>0</v>
      </c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8"/>
      <c r="AT472" s="74" t="str">
        <f t="shared" si="33"/>
        <v> </v>
      </c>
    </row>
    <row r="473" spans="1:46" ht="13.5" customHeight="1">
      <c r="A473" s="8">
        <f t="shared" si="34"/>
        <v>0</v>
      </c>
      <c r="B473" s="57">
        <v>465</v>
      </c>
      <c r="C473" s="18" t="s">
        <v>1175</v>
      </c>
      <c r="D473" s="53" t="s">
        <v>542</v>
      </c>
      <c r="E473" s="157">
        <f t="shared" si="31"/>
        <v>0</v>
      </c>
      <c r="F473" s="157">
        <f t="shared" si="32"/>
        <v>0</v>
      </c>
      <c r="G473" s="6" t="b">
        <v>0</v>
      </c>
      <c r="H473" s="6" t="b">
        <v>0</v>
      </c>
      <c r="I473" s="6" t="b">
        <v>0</v>
      </c>
      <c r="J473" s="6" t="b">
        <v>0</v>
      </c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8"/>
      <c r="AT473" s="74" t="str">
        <f t="shared" si="33"/>
        <v> </v>
      </c>
    </row>
    <row r="474" spans="1:46" ht="13.5" customHeight="1">
      <c r="A474" s="8">
        <f t="shared" si="34"/>
        <v>0</v>
      </c>
      <c r="B474" s="57">
        <v>466</v>
      </c>
      <c r="C474" s="18" t="s">
        <v>55</v>
      </c>
      <c r="D474" s="53" t="s">
        <v>543</v>
      </c>
      <c r="E474" s="157">
        <f t="shared" si="31"/>
        <v>0</v>
      </c>
      <c r="F474" s="157">
        <f t="shared" si="32"/>
        <v>0</v>
      </c>
      <c r="G474" s="6" t="b">
        <v>0</v>
      </c>
      <c r="H474" s="6" t="b">
        <v>0</v>
      </c>
      <c r="I474" s="6" t="b">
        <v>0</v>
      </c>
      <c r="J474" s="6" t="b">
        <v>0</v>
      </c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8"/>
      <c r="AT474" s="74" t="str">
        <f t="shared" si="33"/>
        <v> </v>
      </c>
    </row>
    <row r="475" spans="1:46" ht="13.5" customHeight="1">
      <c r="A475" s="8">
        <f t="shared" si="34"/>
        <v>0</v>
      </c>
      <c r="B475" s="57">
        <v>467</v>
      </c>
      <c r="C475" s="18" t="s">
        <v>1683</v>
      </c>
      <c r="D475" s="53" t="s">
        <v>544</v>
      </c>
      <c r="E475" s="157">
        <f t="shared" si="31"/>
        <v>0</v>
      </c>
      <c r="F475" s="157">
        <f t="shared" si="32"/>
        <v>0</v>
      </c>
      <c r="G475" s="6" t="b">
        <v>0</v>
      </c>
      <c r="H475" s="6" t="b">
        <v>0</v>
      </c>
      <c r="I475" s="6" t="b">
        <v>0</v>
      </c>
      <c r="J475" s="6" t="b">
        <v>0</v>
      </c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8"/>
      <c r="AT475" s="74" t="str">
        <f t="shared" si="33"/>
        <v> </v>
      </c>
    </row>
    <row r="476" spans="1:46" ht="13.5" customHeight="1">
      <c r="A476" s="8">
        <f t="shared" si="34"/>
        <v>0</v>
      </c>
      <c r="B476" s="57">
        <v>468</v>
      </c>
      <c r="C476" s="18" t="s">
        <v>1176</v>
      </c>
      <c r="D476" s="53" t="s">
        <v>545</v>
      </c>
      <c r="E476" s="157">
        <f t="shared" si="31"/>
        <v>0</v>
      </c>
      <c r="F476" s="157">
        <f t="shared" si="32"/>
        <v>0</v>
      </c>
      <c r="G476" s="6" t="b">
        <v>0</v>
      </c>
      <c r="H476" s="6" t="b">
        <v>0</v>
      </c>
      <c r="I476" s="6" t="b">
        <v>0</v>
      </c>
      <c r="J476" s="6" t="b">
        <v>0</v>
      </c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8"/>
      <c r="AT476" s="74" t="str">
        <f t="shared" si="33"/>
        <v> </v>
      </c>
    </row>
    <row r="477" spans="1:46" ht="13.5" customHeight="1">
      <c r="A477" s="8">
        <f t="shared" si="34"/>
        <v>0</v>
      </c>
      <c r="B477" s="57">
        <v>469</v>
      </c>
      <c r="C477" s="18" t="s">
        <v>1684</v>
      </c>
      <c r="D477" s="53" t="s">
        <v>546</v>
      </c>
      <c r="E477" s="157">
        <f t="shared" si="31"/>
        <v>0</v>
      </c>
      <c r="F477" s="157">
        <f t="shared" si="32"/>
        <v>0</v>
      </c>
      <c r="G477" s="6" t="b">
        <v>0</v>
      </c>
      <c r="H477" s="6" t="b">
        <v>0</v>
      </c>
      <c r="I477" s="6" t="b">
        <v>0</v>
      </c>
      <c r="J477" s="6" t="b">
        <v>0</v>
      </c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8"/>
      <c r="AT477" s="74" t="str">
        <f t="shared" si="33"/>
        <v> </v>
      </c>
    </row>
    <row r="478" spans="1:46" ht="13.5" customHeight="1">
      <c r="A478" s="8">
        <f t="shared" si="34"/>
        <v>0</v>
      </c>
      <c r="B478" s="57">
        <v>470</v>
      </c>
      <c r="C478" s="18" t="s">
        <v>1685</v>
      </c>
      <c r="D478" s="53" t="s">
        <v>547</v>
      </c>
      <c r="E478" s="157">
        <f t="shared" si="31"/>
        <v>0</v>
      </c>
      <c r="F478" s="157">
        <f t="shared" si="32"/>
        <v>0</v>
      </c>
      <c r="G478" s="6" t="b">
        <v>0</v>
      </c>
      <c r="H478" s="6" t="b">
        <v>0</v>
      </c>
      <c r="I478" s="6" t="b">
        <v>0</v>
      </c>
      <c r="J478" s="6" t="b">
        <v>0</v>
      </c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8"/>
      <c r="AT478" s="74" t="str">
        <f t="shared" si="33"/>
        <v> </v>
      </c>
    </row>
    <row r="479" spans="1:46" ht="13.5" customHeight="1">
      <c r="A479" s="8">
        <f t="shared" si="34"/>
        <v>0</v>
      </c>
      <c r="B479" s="57">
        <v>471</v>
      </c>
      <c r="C479" s="18" t="s">
        <v>1686</v>
      </c>
      <c r="D479" s="53" t="s">
        <v>548</v>
      </c>
      <c r="E479" s="157">
        <f t="shared" si="31"/>
        <v>0</v>
      </c>
      <c r="F479" s="157">
        <f t="shared" si="32"/>
        <v>0</v>
      </c>
      <c r="G479" s="6" t="b">
        <v>0</v>
      </c>
      <c r="H479" s="6" t="b">
        <v>0</v>
      </c>
      <c r="I479" s="6" t="b">
        <v>0</v>
      </c>
      <c r="J479" s="6" t="b">
        <v>0</v>
      </c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8"/>
      <c r="AT479" s="74" t="str">
        <f t="shared" si="33"/>
        <v> </v>
      </c>
    </row>
    <row r="480" spans="1:46" ht="13.5" customHeight="1">
      <c r="A480" s="8">
        <f t="shared" si="34"/>
        <v>0</v>
      </c>
      <c r="B480" s="57">
        <v>472</v>
      </c>
      <c r="C480" s="18" t="s">
        <v>1687</v>
      </c>
      <c r="D480" s="53" t="s">
        <v>549</v>
      </c>
      <c r="E480" s="157">
        <f t="shared" si="31"/>
        <v>0</v>
      </c>
      <c r="F480" s="157">
        <f t="shared" si="32"/>
        <v>0</v>
      </c>
      <c r="G480" s="6" t="b">
        <v>0</v>
      </c>
      <c r="H480" s="6" t="b">
        <v>0</v>
      </c>
      <c r="I480" s="6" t="b">
        <v>0</v>
      </c>
      <c r="J480" s="6" t="b">
        <v>0</v>
      </c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8"/>
      <c r="AT480" s="74" t="str">
        <f t="shared" si="33"/>
        <v> </v>
      </c>
    </row>
    <row r="481" spans="1:46" ht="13.5" customHeight="1">
      <c r="A481" s="8">
        <f t="shared" si="34"/>
        <v>0</v>
      </c>
      <c r="B481" s="57">
        <v>473</v>
      </c>
      <c r="C481" s="18" t="s">
        <v>1688</v>
      </c>
      <c r="D481" s="53" t="s">
        <v>550</v>
      </c>
      <c r="E481" s="157">
        <f t="shared" si="31"/>
        <v>0</v>
      </c>
      <c r="F481" s="157">
        <f t="shared" si="32"/>
        <v>0</v>
      </c>
      <c r="G481" s="6" t="b">
        <v>0</v>
      </c>
      <c r="H481" s="6" t="b">
        <v>0</v>
      </c>
      <c r="I481" s="6" t="b">
        <v>0</v>
      </c>
      <c r="J481" s="6" t="b">
        <v>0</v>
      </c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8"/>
      <c r="AT481" s="74" t="str">
        <f t="shared" si="33"/>
        <v> </v>
      </c>
    </row>
    <row r="482" spans="1:46" ht="13.5" customHeight="1">
      <c r="A482" s="8">
        <f t="shared" si="34"/>
        <v>0</v>
      </c>
      <c r="B482" s="57">
        <v>474</v>
      </c>
      <c r="C482" s="18" t="s">
        <v>1689</v>
      </c>
      <c r="D482" s="53" t="s">
        <v>551</v>
      </c>
      <c r="E482" s="157">
        <f t="shared" si="31"/>
        <v>0</v>
      </c>
      <c r="F482" s="157">
        <f t="shared" si="32"/>
        <v>0</v>
      </c>
      <c r="G482" s="6" t="b">
        <v>0</v>
      </c>
      <c r="H482" s="6" t="b">
        <v>0</v>
      </c>
      <c r="I482" s="6" t="b">
        <v>0</v>
      </c>
      <c r="J482" s="6" t="b">
        <v>0</v>
      </c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8"/>
      <c r="AT482" s="74" t="str">
        <f t="shared" si="33"/>
        <v> </v>
      </c>
    </row>
    <row r="483" spans="1:46" ht="13.5" customHeight="1">
      <c r="A483" s="8">
        <f t="shared" si="34"/>
        <v>0</v>
      </c>
      <c r="B483" s="57">
        <v>475</v>
      </c>
      <c r="C483" s="18" t="s">
        <v>1690</v>
      </c>
      <c r="D483" s="53" t="s">
        <v>552</v>
      </c>
      <c r="E483" s="157">
        <f t="shared" si="31"/>
        <v>0</v>
      </c>
      <c r="F483" s="157">
        <f t="shared" si="32"/>
        <v>0</v>
      </c>
      <c r="G483" s="6" t="b">
        <v>0</v>
      </c>
      <c r="H483" s="6" t="b">
        <v>0</v>
      </c>
      <c r="I483" s="6" t="b">
        <v>0</v>
      </c>
      <c r="J483" s="6" t="b">
        <v>0</v>
      </c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8"/>
      <c r="AT483" s="74" t="str">
        <f t="shared" si="33"/>
        <v> </v>
      </c>
    </row>
    <row r="484" spans="1:46" ht="13.5" customHeight="1">
      <c r="A484" s="8">
        <f t="shared" si="34"/>
        <v>0</v>
      </c>
      <c r="B484" s="57">
        <v>476</v>
      </c>
      <c r="C484" s="18" t="s">
        <v>1177</v>
      </c>
      <c r="D484" s="53" t="s">
        <v>553</v>
      </c>
      <c r="E484" s="157">
        <f t="shared" si="31"/>
        <v>0</v>
      </c>
      <c r="F484" s="157">
        <f t="shared" si="32"/>
        <v>0</v>
      </c>
      <c r="G484" s="6" t="b">
        <v>0</v>
      </c>
      <c r="H484" s="6" t="b">
        <v>0</v>
      </c>
      <c r="I484" s="6" t="b">
        <v>0</v>
      </c>
      <c r="J484" s="6" t="b">
        <v>0</v>
      </c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8"/>
      <c r="AT484" s="74" t="str">
        <f t="shared" si="33"/>
        <v> </v>
      </c>
    </row>
    <row r="485" spans="1:46" ht="13.5" customHeight="1">
      <c r="A485" s="8">
        <f t="shared" si="34"/>
        <v>0</v>
      </c>
      <c r="B485" s="57">
        <v>477</v>
      </c>
      <c r="C485" s="18" t="s">
        <v>1691</v>
      </c>
      <c r="D485" s="53" t="s">
        <v>554</v>
      </c>
      <c r="E485" s="157">
        <f t="shared" si="31"/>
        <v>0</v>
      </c>
      <c r="F485" s="157">
        <f t="shared" si="32"/>
        <v>0</v>
      </c>
      <c r="G485" s="6" t="b">
        <v>0</v>
      </c>
      <c r="H485" s="6" t="b">
        <v>0</v>
      </c>
      <c r="I485" s="6" t="b">
        <v>0</v>
      </c>
      <c r="J485" s="6" t="b">
        <v>0</v>
      </c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8"/>
      <c r="AT485" s="74" t="str">
        <f t="shared" si="33"/>
        <v> </v>
      </c>
    </row>
    <row r="486" spans="1:46" ht="13.5" customHeight="1">
      <c r="A486" s="8">
        <f t="shared" si="34"/>
        <v>0</v>
      </c>
      <c r="B486" s="57">
        <v>478</v>
      </c>
      <c r="C486" s="20" t="s">
        <v>1692</v>
      </c>
      <c r="D486" s="53" t="s">
        <v>555</v>
      </c>
      <c r="E486" s="157">
        <f t="shared" si="31"/>
        <v>0</v>
      </c>
      <c r="F486" s="157">
        <f t="shared" si="32"/>
        <v>0</v>
      </c>
      <c r="G486" s="6" t="b">
        <v>0</v>
      </c>
      <c r="H486" s="6" t="b">
        <v>0</v>
      </c>
      <c r="I486" s="6" t="b">
        <v>0</v>
      </c>
      <c r="J486" s="6" t="b">
        <v>0</v>
      </c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8"/>
      <c r="AT486" s="74" t="str">
        <f t="shared" si="33"/>
        <v> </v>
      </c>
    </row>
    <row r="487" spans="1:46" ht="13.5" customHeight="1">
      <c r="A487" s="8">
        <f t="shared" si="34"/>
        <v>0</v>
      </c>
      <c r="B487" s="57">
        <v>479</v>
      </c>
      <c r="C487" s="18" t="s">
        <v>1178</v>
      </c>
      <c r="D487" s="53" t="s">
        <v>556</v>
      </c>
      <c r="E487" s="157">
        <f t="shared" si="31"/>
        <v>0</v>
      </c>
      <c r="F487" s="157">
        <f t="shared" si="32"/>
        <v>0</v>
      </c>
      <c r="G487" s="6" t="b">
        <v>0</v>
      </c>
      <c r="H487" s="6" t="b">
        <v>0</v>
      </c>
      <c r="I487" s="6" t="b">
        <v>0</v>
      </c>
      <c r="J487" s="6" t="b">
        <v>0</v>
      </c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8"/>
      <c r="AT487" s="74" t="str">
        <f t="shared" si="33"/>
        <v> </v>
      </c>
    </row>
    <row r="488" spans="1:46" ht="13.5" customHeight="1">
      <c r="A488" s="8">
        <f t="shared" si="34"/>
        <v>0</v>
      </c>
      <c r="B488" s="57">
        <v>480</v>
      </c>
      <c r="C488" s="18" t="s">
        <v>1693</v>
      </c>
      <c r="D488" s="53" t="s">
        <v>557</v>
      </c>
      <c r="E488" s="157">
        <f t="shared" si="31"/>
        <v>0</v>
      </c>
      <c r="F488" s="157">
        <f t="shared" si="32"/>
        <v>0</v>
      </c>
      <c r="G488" s="6" t="b">
        <v>0</v>
      </c>
      <c r="H488" s="6" t="b">
        <v>0</v>
      </c>
      <c r="I488" s="6" t="b">
        <v>0</v>
      </c>
      <c r="J488" s="6" t="b">
        <v>0</v>
      </c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8"/>
      <c r="AT488" s="74" t="str">
        <f t="shared" si="33"/>
        <v> </v>
      </c>
    </row>
    <row r="489" spans="1:46" ht="13.5" customHeight="1">
      <c r="A489" s="8">
        <f t="shared" si="34"/>
        <v>0</v>
      </c>
      <c r="B489" s="57">
        <v>481</v>
      </c>
      <c r="C489" s="18" t="s">
        <v>1179</v>
      </c>
      <c r="D489" s="53" t="s">
        <v>558</v>
      </c>
      <c r="E489" s="157">
        <f t="shared" si="31"/>
        <v>0</v>
      </c>
      <c r="F489" s="157">
        <f t="shared" si="32"/>
        <v>0</v>
      </c>
      <c r="G489" s="6" t="b">
        <v>0</v>
      </c>
      <c r="H489" s="6" t="b">
        <v>0</v>
      </c>
      <c r="I489" s="6" t="b">
        <v>0</v>
      </c>
      <c r="J489" s="6" t="b">
        <v>0</v>
      </c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8"/>
      <c r="AT489" s="74" t="str">
        <f t="shared" si="33"/>
        <v> </v>
      </c>
    </row>
    <row r="490" spans="1:46" ht="13.5" customHeight="1">
      <c r="A490" s="8">
        <f t="shared" si="34"/>
        <v>0</v>
      </c>
      <c r="B490" s="57">
        <v>482</v>
      </c>
      <c r="C490" s="18" t="s">
        <v>1180</v>
      </c>
      <c r="D490" s="53" t="s">
        <v>559</v>
      </c>
      <c r="E490" s="157">
        <f t="shared" si="31"/>
        <v>0</v>
      </c>
      <c r="F490" s="157">
        <f t="shared" si="32"/>
        <v>0</v>
      </c>
      <c r="G490" s="6" t="b">
        <v>0</v>
      </c>
      <c r="H490" s="6" t="b">
        <v>0</v>
      </c>
      <c r="I490" s="6" t="b">
        <v>0</v>
      </c>
      <c r="J490" s="6" t="b">
        <v>0</v>
      </c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8"/>
      <c r="AT490" s="74" t="str">
        <f t="shared" si="33"/>
        <v> </v>
      </c>
    </row>
    <row r="491" spans="1:46" ht="13.5" customHeight="1">
      <c r="A491" s="8">
        <f t="shared" si="34"/>
        <v>0</v>
      </c>
      <c r="B491" s="57">
        <v>483</v>
      </c>
      <c r="C491" s="18" t="s">
        <v>1694</v>
      </c>
      <c r="D491" s="53" t="s">
        <v>560</v>
      </c>
      <c r="E491" s="157">
        <f t="shared" si="31"/>
        <v>0</v>
      </c>
      <c r="F491" s="157">
        <f t="shared" si="32"/>
        <v>0</v>
      </c>
      <c r="G491" s="6" t="b">
        <v>0</v>
      </c>
      <c r="H491" s="6" t="b">
        <v>0</v>
      </c>
      <c r="I491" s="6" t="b">
        <v>0</v>
      </c>
      <c r="J491" s="6" t="b">
        <v>0</v>
      </c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8"/>
      <c r="AT491" s="74" t="str">
        <f t="shared" si="33"/>
        <v> </v>
      </c>
    </row>
    <row r="492" spans="1:46" ht="13.5" customHeight="1">
      <c r="A492" s="8">
        <f t="shared" si="34"/>
        <v>0</v>
      </c>
      <c r="B492" s="57">
        <v>484</v>
      </c>
      <c r="C492" s="18" t="s">
        <v>1181</v>
      </c>
      <c r="D492" s="53" t="s">
        <v>561</v>
      </c>
      <c r="E492" s="157">
        <f t="shared" si="31"/>
        <v>0</v>
      </c>
      <c r="F492" s="157">
        <f t="shared" si="32"/>
        <v>0</v>
      </c>
      <c r="G492" s="6" t="b">
        <v>0</v>
      </c>
      <c r="H492" s="6" t="b">
        <v>0</v>
      </c>
      <c r="I492" s="6" t="b">
        <v>0</v>
      </c>
      <c r="J492" s="6" t="b">
        <v>0</v>
      </c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8"/>
      <c r="AT492" s="74" t="str">
        <f t="shared" si="33"/>
        <v> </v>
      </c>
    </row>
    <row r="493" spans="1:46" ht="13.5" customHeight="1">
      <c r="A493" s="8">
        <f t="shared" si="34"/>
        <v>0</v>
      </c>
      <c r="B493" s="57">
        <v>485</v>
      </c>
      <c r="C493" s="18" t="s">
        <v>1182</v>
      </c>
      <c r="D493" s="53" t="s">
        <v>562</v>
      </c>
      <c r="E493" s="157">
        <f t="shared" si="31"/>
        <v>0</v>
      </c>
      <c r="F493" s="157">
        <f t="shared" si="32"/>
        <v>0</v>
      </c>
      <c r="G493" s="6" t="b">
        <v>0</v>
      </c>
      <c r="H493" s="6" t="b">
        <v>0</v>
      </c>
      <c r="I493" s="6" t="b">
        <v>0</v>
      </c>
      <c r="J493" s="6" t="b">
        <v>0</v>
      </c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8"/>
      <c r="AT493" s="74" t="str">
        <f t="shared" si="33"/>
        <v> </v>
      </c>
    </row>
    <row r="494" spans="1:46" ht="13.5" customHeight="1">
      <c r="A494" s="8">
        <f t="shared" si="34"/>
        <v>0</v>
      </c>
      <c r="B494" s="57">
        <v>486</v>
      </c>
      <c r="C494" s="18" t="s">
        <v>1695</v>
      </c>
      <c r="D494" s="53" t="s">
        <v>563</v>
      </c>
      <c r="E494" s="157">
        <f t="shared" si="31"/>
        <v>0</v>
      </c>
      <c r="F494" s="157">
        <f t="shared" si="32"/>
        <v>0</v>
      </c>
      <c r="G494" s="6" t="b">
        <v>0</v>
      </c>
      <c r="H494" s="6" t="b">
        <v>0</v>
      </c>
      <c r="I494" s="6" t="b">
        <v>0</v>
      </c>
      <c r="J494" s="6" t="b">
        <v>0</v>
      </c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8"/>
      <c r="AT494" s="74" t="str">
        <f t="shared" si="33"/>
        <v> </v>
      </c>
    </row>
    <row r="495" spans="1:46" ht="13.5" customHeight="1">
      <c r="A495" s="8">
        <f t="shared" si="34"/>
        <v>0</v>
      </c>
      <c r="B495" s="57">
        <v>487</v>
      </c>
      <c r="C495" s="18" t="s">
        <v>1696</v>
      </c>
      <c r="D495" s="53" t="s">
        <v>564</v>
      </c>
      <c r="E495" s="157">
        <f t="shared" si="31"/>
        <v>0</v>
      </c>
      <c r="F495" s="157">
        <f t="shared" si="32"/>
        <v>0</v>
      </c>
      <c r="G495" s="6" t="b">
        <v>0</v>
      </c>
      <c r="H495" s="6" t="b">
        <v>0</v>
      </c>
      <c r="I495" s="6" t="b">
        <v>0</v>
      </c>
      <c r="J495" s="6" t="b">
        <v>0</v>
      </c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8"/>
      <c r="AT495" s="74" t="str">
        <f t="shared" si="33"/>
        <v> </v>
      </c>
    </row>
    <row r="496" spans="1:46" ht="13.5" customHeight="1">
      <c r="A496" s="8">
        <f t="shared" si="34"/>
        <v>0</v>
      </c>
      <c r="B496" s="57">
        <v>488</v>
      </c>
      <c r="C496" s="18" t="s">
        <v>1183</v>
      </c>
      <c r="D496" s="53" t="s">
        <v>565</v>
      </c>
      <c r="E496" s="157">
        <f t="shared" si="31"/>
        <v>0</v>
      </c>
      <c r="F496" s="157">
        <f t="shared" si="32"/>
        <v>0</v>
      </c>
      <c r="G496" s="6" t="b">
        <v>0</v>
      </c>
      <c r="H496" s="6" t="b">
        <v>0</v>
      </c>
      <c r="I496" s="6" t="b">
        <v>0</v>
      </c>
      <c r="J496" s="6" t="b">
        <v>0</v>
      </c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8"/>
      <c r="AT496" s="74" t="str">
        <f t="shared" si="33"/>
        <v> </v>
      </c>
    </row>
    <row r="497" spans="1:46" ht="13.5" customHeight="1">
      <c r="A497" s="8">
        <f t="shared" si="34"/>
        <v>0</v>
      </c>
      <c r="B497" s="57">
        <v>489</v>
      </c>
      <c r="C497" s="18" t="s">
        <v>1697</v>
      </c>
      <c r="D497" s="53" t="s">
        <v>566</v>
      </c>
      <c r="E497" s="157">
        <f t="shared" si="31"/>
        <v>0</v>
      </c>
      <c r="F497" s="157">
        <f t="shared" si="32"/>
        <v>0</v>
      </c>
      <c r="G497" s="6" t="b">
        <v>0</v>
      </c>
      <c r="H497" s="6" t="b">
        <v>0</v>
      </c>
      <c r="I497" s="6" t="b">
        <v>0</v>
      </c>
      <c r="J497" s="6" t="b">
        <v>0</v>
      </c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8"/>
      <c r="AT497" s="74" t="str">
        <f t="shared" si="33"/>
        <v> </v>
      </c>
    </row>
    <row r="498" spans="1:46" ht="13.5" customHeight="1">
      <c r="A498" s="8">
        <f t="shared" si="34"/>
        <v>0</v>
      </c>
      <c r="B498" s="57">
        <v>490</v>
      </c>
      <c r="C498" s="18" t="s">
        <v>1698</v>
      </c>
      <c r="D498" s="53" t="s">
        <v>567</v>
      </c>
      <c r="E498" s="157">
        <f t="shared" si="31"/>
        <v>0</v>
      </c>
      <c r="F498" s="157">
        <f t="shared" si="32"/>
        <v>0</v>
      </c>
      <c r="G498" s="6" t="b">
        <v>0</v>
      </c>
      <c r="H498" s="6" t="b">
        <v>0</v>
      </c>
      <c r="I498" s="6" t="b">
        <v>0</v>
      </c>
      <c r="J498" s="6" t="b">
        <v>0</v>
      </c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8"/>
      <c r="AT498" s="74" t="str">
        <f t="shared" si="33"/>
        <v> </v>
      </c>
    </row>
    <row r="499" spans="1:46" ht="13.5" customHeight="1">
      <c r="A499" s="8">
        <f t="shared" si="34"/>
        <v>0</v>
      </c>
      <c r="B499" s="57">
        <v>491</v>
      </c>
      <c r="C499" s="18" t="s">
        <v>1184</v>
      </c>
      <c r="D499" s="53" t="s">
        <v>568</v>
      </c>
      <c r="E499" s="157">
        <f t="shared" si="31"/>
        <v>0</v>
      </c>
      <c r="F499" s="157">
        <f t="shared" si="32"/>
        <v>0</v>
      </c>
      <c r="G499" s="6" t="b">
        <v>0</v>
      </c>
      <c r="H499" s="6" t="b">
        <v>0</v>
      </c>
      <c r="I499" s="6" t="b">
        <v>0</v>
      </c>
      <c r="J499" s="6" t="b">
        <v>0</v>
      </c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8"/>
      <c r="AT499" s="74" t="str">
        <f t="shared" si="33"/>
        <v> </v>
      </c>
    </row>
    <row r="500" spans="1:46" ht="13.5" customHeight="1">
      <c r="A500" s="8">
        <f t="shared" si="34"/>
        <v>0</v>
      </c>
      <c r="B500" s="57">
        <v>492</v>
      </c>
      <c r="C500" s="18" t="s">
        <v>1185</v>
      </c>
      <c r="D500" s="53" t="s">
        <v>569</v>
      </c>
      <c r="E500" s="157">
        <f t="shared" si="31"/>
        <v>0</v>
      </c>
      <c r="F500" s="157">
        <f t="shared" si="32"/>
        <v>0</v>
      </c>
      <c r="G500" s="6" t="b">
        <v>0</v>
      </c>
      <c r="H500" s="6" t="b">
        <v>0</v>
      </c>
      <c r="I500" s="6" t="b">
        <v>0</v>
      </c>
      <c r="J500" s="6" t="b">
        <v>0</v>
      </c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8"/>
      <c r="AT500" s="74" t="str">
        <f t="shared" si="33"/>
        <v> </v>
      </c>
    </row>
    <row r="501" spans="1:46" ht="13.5" customHeight="1">
      <c r="A501" s="8">
        <f t="shared" si="34"/>
        <v>0</v>
      </c>
      <c r="B501" s="57">
        <v>493</v>
      </c>
      <c r="C501" s="18" t="s">
        <v>1699</v>
      </c>
      <c r="D501" s="53" t="s">
        <v>570</v>
      </c>
      <c r="E501" s="157">
        <f t="shared" si="31"/>
        <v>0</v>
      </c>
      <c r="F501" s="157">
        <f t="shared" si="32"/>
        <v>0</v>
      </c>
      <c r="G501" s="6" t="b">
        <v>0</v>
      </c>
      <c r="H501" s="6" t="b">
        <v>0</v>
      </c>
      <c r="I501" s="6" t="b">
        <v>0</v>
      </c>
      <c r="J501" s="6" t="b">
        <v>0</v>
      </c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8"/>
      <c r="AT501" s="74" t="str">
        <f t="shared" si="33"/>
        <v> </v>
      </c>
    </row>
    <row r="502" spans="1:46" ht="13.5" customHeight="1">
      <c r="A502" s="8">
        <f t="shared" si="34"/>
        <v>0</v>
      </c>
      <c r="B502" s="57">
        <v>494</v>
      </c>
      <c r="C502" s="18" t="s">
        <v>1700</v>
      </c>
      <c r="D502" s="53" t="s">
        <v>571</v>
      </c>
      <c r="E502" s="157">
        <f t="shared" si="31"/>
        <v>0</v>
      </c>
      <c r="F502" s="157">
        <f t="shared" si="32"/>
        <v>0</v>
      </c>
      <c r="G502" s="6" t="b">
        <v>0</v>
      </c>
      <c r="H502" s="6" t="b">
        <v>0</v>
      </c>
      <c r="I502" s="6" t="b">
        <v>0</v>
      </c>
      <c r="J502" s="6" t="b">
        <v>0</v>
      </c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8"/>
      <c r="AT502" s="74" t="str">
        <f t="shared" si="33"/>
        <v> </v>
      </c>
    </row>
    <row r="503" spans="1:46" ht="13.5" customHeight="1">
      <c r="A503" s="8">
        <f t="shared" si="34"/>
        <v>0</v>
      </c>
      <c r="B503" s="57">
        <v>495</v>
      </c>
      <c r="C503" s="18" t="s">
        <v>1186</v>
      </c>
      <c r="D503" s="53" t="s">
        <v>572</v>
      </c>
      <c r="E503" s="157">
        <f t="shared" si="31"/>
        <v>0</v>
      </c>
      <c r="F503" s="157">
        <f t="shared" si="32"/>
        <v>0</v>
      </c>
      <c r="G503" s="6" t="b">
        <v>0</v>
      </c>
      <c r="H503" s="6" t="b">
        <v>0</v>
      </c>
      <c r="I503" s="6" t="b">
        <v>0</v>
      </c>
      <c r="J503" s="6" t="b">
        <v>0</v>
      </c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8"/>
      <c r="AT503" s="74" t="str">
        <f t="shared" si="33"/>
        <v> </v>
      </c>
    </row>
    <row r="504" spans="1:46" ht="13.5" customHeight="1">
      <c r="A504" s="8">
        <f t="shared" si="34"/>
        <v>0</v>
      </c>
      <c r="B504" s="57">
        <v>496</v>
      </c>
      <c r="C504" s="20" t="s">
        <v>1701</v>
      </c>
      <c r="D504" s="53" t="s">
        <v>573</v>
      </c>
      <c r="E504" s="157">
        <f t="shared" si="31"/>
        <v>0</v>
      </c>
      <c r="F504" s="157">
        <f t="shared" si="32"/>
        <v>0</v>
      </c>
      <c r="G504" s="6" t="b">
        <v>0</v>
      </c>
      <c r="H504" s="6" t="b">
        <v>0</v>
      </c>
      <c r="I504" s="6" t="b">
        <v>0</v>
      </c>
      <c r="J504" s="6" t="b">
        <v>0</v>
      </c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  <c r="AS504" s="48"/>
      <c r="AT504" s="74" t="str">
        <f t="shared" si="33"/>
        <v> </v>
      </c>
    </row>
    <row r="505" spans="1:46" ht="13.5" customHeight="1">
      <c r="A505" s="8">
        <f t="shared" si="34"/>
        <v>0</v>
      </c>
      <c r="B505" s="57">
        <v>497</v>
      </c>
      <c r="C505" s="18" t="s">
        <v>1702</v>
      </c>
      <c r="D505" s="53" t="s">
        <v>574</v>
      </c>
      <c r="E505" s="157">
        <f t="shared" si="31"/>
        <v>0</v>
      </c>
      <c r="F505" s="157">
        <f t="shared" si="32"/>
        <v>0</v>
      </c>
      <c r="G505" s="6" t="b">
        <v>0</v>
      </c>
      <c r="H505" s="6" t="b">
        <v>0</v>
      </c>
      <c r="I505" s="6" t="b">
        <v>0</v>
      </c>
      <c r="J505" s="6" t="b">
        <v>0</v>
      </c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8"/>
      <c r="AT505" s="74" t="str">
        <f t="shared" si="33"/>
        <v> </v>
      </c>
    </row>
    <row r="506" spans="1:46" ht="13.5" customHeight="1">
      <c r="A506" s="8">
        <f t="shared" si="34"/>
        <v>0</v>
      </c>
      <c r="B506" s="57">
        <v>498</v>
      </c>
      <c r="C506" s="18" t="s">
        <v>1703</v>
      </c>
      <c r="D506" s="53" t="s">
        <v>575</v>
      </c>
      <c r="E506" s="157">
        <f t="shared" si="31"/>
        <v>0</v>
      </c>
      <c r="F506" s="157">
        <f t="shared" si="32"/>
        <v>0</v>
      </c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8"/>
      <c r="AT506" s="74" t="str">
        <f t="shared" si="33"/>
        <v> </v>
      </c>
    </row>
    <row r="507" spans="1:46" ht="13.5" customHeight="1">
      <c r="A507" s="8">
        <f t="shared" si="34"/>
        <v>0</v>
      </c>
      <c r="B507" s="57">
        <v>499</v>
      </c>
      <c r="C507" s="18" t="s">
        <v>1704</v>
      </c>
      <c r="D507" s="53" t="s">
        <v>576</v>
      </c>
      <c r="E507" s="157">
        <f t="shared" si="31"/>
        <v>0</v>
      </c>
      <c r="F507" s="157">
        <f t="shared" si="32"/>
        <v>0</v>
      </c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8"/>
      <c r="AT507" s="74" t="str">
        <f t="shared" si="33"/>
        <v> </v>
      </c>
    </row>
    <row r="508" spans="1:46" ht="13.5" customHeight="1">
      <c r="A508" s="8">
        <f t="shared" si="34"/>
        <v>0</v>
      </c>
      <c r="B508" s="57">
        <v>500</v>
      </c>
      <c r="C508" s="18" t="s">
        <v>1705</v>
      </c>
      <c r="D508" s="53" t="s">
        <v>577</v>
      </c>
      <c r="E508" s="157">
        <f t="shared" si="31"/>
        <v>0</v>
      </c>
      <c r="F508" s="157">
        <f t="shared" si="32"/>
        <v>0</v>
      </c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8"/>
      <c r="AT508" s="74" t="str">
        <f t="shared" si="33"/>
        <v> </v>
      </c>
    </row>
    <row r="509" spans="1:46" ht="13.5" customHeight="1">
      <c r="A509" s="8">
        <f t="shared" si="34"/>
        <v>0</v>
      </c>
      <c r="B509" s="57">
        <v>501</v>
      </c>
      <c r="C509" s="18" t="s">
        <v>1706</v>
      </c>
      <c r="D509" s="53" t="s">
        <v>578</v>
      </c>
      <c r="E509" s="157">
        <f t="shared" si="31"/>
        <v>0</v>
      </c>
      <c r="F509" s="157">
        <f t="shared" si="32"/>
        <v>0</v>
      </c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8"/>
      <c r="AT509" s="74" t="str">
        <f t="shared" si="33"/>
        <v> </v>
      </c>
    </row>
    <row r="510" spans="1:46" ht="13.5" customHeight="1">
      <c r="A510" s="8">
        <f t="shared" si="34"/>
        <v>0</v>
      </c>
      <c r="B510" s="57">
        <v>502</v>
      </c>
      <c r="C510" s="18" t="s">
        <v>1707</v>
      </c>
      <c r="D510" s="53" t="s">
        <v>579</v>
      </c>
      <c r="E510" s="157">
        <f t="shared" si="31"/>
        <v>0</v>
      </c>
      <c r="F510" s="157">
        <f t="shared" si="32"/>
        <v>0</v>
      </c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8"/>
      <c r="AT510" s="74" t="str">
        <f t="shared" si="33"/>
        <v> </v>
      </c>
    </row>
    <row r="511" spans="1:46" ht="13.5" customHeight="1">
      <c r="A511" s="8">
        <f t="shared" si="34"/>
        <v>0</v>
      </c>
      <c r="B511" s="57">
        <v>503</v>
      </c>
      <c r="C511" s="18" t="s">
        <v>1708</v>
      </c>
      <c r="D511" s="53" t="s">
        <v>580</v>
      </c>
      <c r="E511" s="157">
        <f t="shared" si="31"/>
        <v>0</v>
      </c>
      <c r="F511" s="157">
        <f t="shared" si="32"/>
        <v>0</v>
      </c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8"/>
      <c r="AT511" s="74" t="str">
        <f t="shared" si="33"/>
        <v> </v>
      </c>
    </row>
    <row r="512" spans="1:46" ht="13.5" customHeight="1">
      <c r="A512" s="8">
        <f t="shared" si="34"/>
        <v>0</v>
      </c>
      <c r="B512" s="57">
        <v>504</v>
      </c>
      <c r="C512" s="18" t="s">
        <v>1187</v>
      </c>
      <c r="D512" s="53" t="s">
        <v>581</v>
      </c>
      <c r="E512" s="157">
        <f t="shared" si="31"/>
        <v>0</v>
      </c>
      <c r="F512" s="157">
        <f t="shared" si="32"/>
        <v>0</v>
      </c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8"/>
      <c r="AT512" s="74" t="str">
        <f t="shared" si="33"/>
        <v> </v>
      </c>
    </row>
    <row r="513" spans="1:46" ht="13.5" customHeight="1">
      <c r="A513" s="8">
        <f t="shared" si="34"/>
        <v>0</v>
      </c>
      <c r="B513" s="57">
        <v>505</v>
      </c>
      <c r="C513" s="18" t="s">
        <v>1709</v>
      </c>
      <c r="D513" s="53" t="s">
        <v>582</v>
      </c>
      <c r="E513" s="157">
        <f t="shared" si="31"/>
        <v>0</v>
      </c>
      <c r="F513" s="157">
        <f t="shared" si="32"/>
        <v>0</v>
      </c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8"/>
      <c r="AT513" s="74" t="str">
        <f t="shared" si="33"/>
        <v> </v>
      </c>
    </row>
    <row r="514" spans="1:46" ht="13.5" customHeight="1">
      <c r="A514" s="8">
        <f t="shared" si="34"/>
        <v>0</v>
      </c>
      <c r="B514" s="57">
        <v>506</v>
      </c>
      <c r="C514" s="18" t="s">
        <v>1710</v>
      </c>
      <c r="D514" s="53" t="s">
        <v>583</v>
      </c>
      <c r="E514" s="157">
        <f t="shared" si="31"/>
        <v>0</v>
      </c>
      <c r="F514" s="157">
        <f t="shared" si="32"/>
        <v>0</v>
      </c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8"/>
      <c r="AT514" s="74" t="str">
        <f t="shared" si="33"/>
        <v> </v>
      </c>
    </row>
    <row r="515" spans="1:46" ht="13.5" customHeight="1">
      <c r="A515" s="8">
        <f t="shared" si="34"/>
        <v>0</v>
      </c>
      <c r="B515" s="57">
        <v>507</v>
      </c>
      <c r="C515" s="18" t="s">
        <v>1188</v>
      </c>
      <c r="D515" s="53" t="s">
        <v>584</v>
      </c>
      <c r="E515" s="157">
        <f t="shared" si="31"/>
        <v>0</v>
      </c>
      <c r="F515" s="157">
        <f t="shared" si="32"/>
        <v>0</v>
      </c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8"/>
      <c r="AT515" s="74" t="str">
        <f t="shared" si="33"/>
        <v> </v>
      </c>
    </row>
    <row r="516" spans="1:46" ht="13.5" customHeight="1">
      <c r="A516" s="8">
        <f t="shared" si="34"/>
        <v>0</v>
      </c>
      <c r="B516" s="57">
        <v>508</v>
      </c>
      <c r="C516" s="18" t="s">
        <v>1189</v>
      </c>
      <c r="D516" s="53" t="s">
        <v>585</v>
      </c>
      <c r="E516" s="157">
        <f t="shared" si="31"/>
        <v>0</v>
      </c>
      <c r="F516" s="157">
        <f t="shared" si="32"/>
        <v>0</v>
      </c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8"/>
      <c r="AT516" s="74" t="str">
        <f t="shared" si="33"/>
        <v> </v>
      </c>
    </row>
    <row r="517" spans="1:46" ht="13.5" customHeight="1">
      <c r="A517" s="8">
        <f t="shared" si="34"/>
        <v>0</v>
      </c>
      <c r="B517" s="57">
        <v>509</v>
      </c>
      <c r="C517" s="18" t="s">
        <v>1711</v>
      </c>
      <c r="D517" s="53" t="s">
        <v>586</v>
      </c>
      <c r="E517" s="157">
        <f t="shared" si="31"/>
        <v>0</v>
      </c>
      <c r="F517" s="157">
        <f t="shared" si="32"/>
        <v>0</v>
      </c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8"/>
      <c r="AT517" s="74" t="str">
        <f t="shared" si="33"/>
        <v> </v>
      </c>
    </row>
    <row r="518" spans="1:46" ht="13.5" customHeight="1">
      <c r="A518" s="8">
        <f t="shared" si="34"/>
        <v>0</v>
      </c>
      <c r="B518" s="57">
        <v>510</v>
      </c>
      <c r="C518" s="20" t="s">
        <v>1712</v>
      </c>
      <c r="D518" s="53" t="s">
        <v>587</v>
      </c>
      <c r="E518" s="157">
        <f t="shared" si="31"/>
        <v>0</v>
      </c>
      <c r="F518" s="157">
        <f t="shared" si="32"/>
        <v>0</v>
      </c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8"/>
      <c r="AT518" s="74" t="str">
        <f t="shared" si="33"/>
        <v> </v>
      </c>
    </row>
    <row r="519" spans="1:46" ht="13.5" customHeight="1">
      <c r="A519" s="8">
        <f t="shared" si="34"/>
        <v>0</v>
      </c>
      <c r="B519" s="57">
        <v>511</v>
      </c>
      <c r="C519" s="18" t="s">
        <v>1190</v>
      </c>
      <c r="D519" s="53" t="s">
        <v>588</v>
      </c>
      <c r="E519" s="157">
        <f t="shared" si="31"/>
        <v>0</v>
      </c>
      <c r="F519" s="157">
        <f t="shared" si="32"/>
        <v>0</v>
      </c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8"/>
      <c r="AT519" s="74" t="str">
        <f t="shared" si="33"/>
        <v> </v>
      </c>
    </row>
    <row r="520" spans="1:46" ht="13.5" customHeight="1">
      <c r="A520" s="8">
        <f t="shared" si="34"/>
        <v>0</v>
      </c>
      <c r="B520" s="57">
        <v>512</v>
      </c>
      <c r="C520" s="18" t="s">
        <v>1713</v>
      </c>
      <c r="D520" s="53" t="s">
        <v>589</v>
      </c>
      <c r="E520" s="157">
        <f t="shared" si="31"/>
        <v>0</v>
      </c>
      <c r="F520" s="157">
        <f t="shared" si="32"/>
        <v>0</v>
      </c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39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8"/>
      <c r="AT520" s="74" t="str">
        <f t="shared" si="33"/>
        <v> </v>
      </c>
    </row>
    <row r="521" spans="1:46" ht="13.5" customHeight="1">
      <c r="A521" s="8">
        <f t="shared" si="34"/>
        <v>0</v>
      </c>
      <c r="B521" s="57">
        <v>513</v>
      </c>
      <c r="C521" s="18" t="s">
        <v>1714</v>
      </c>
      <c r="D521" s="53" t="s">
        <v>590</v>
      </c>
      <c r="E521" s="157">
        <f t="shared" si="31"/>
        <v>0</v>
      </c>
      <c r="F521" s="157">
        <f t="shared" si="32"/>
        <v>0</v>
      </c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39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8"/>
      <c r="AT521" s="74" t="str">
        <f t="shared" si="33"/>
        <v> </v>
      </c>
    </row>
    <row r="522" spans="1:46" ht="13.5" customHeight="1">
      <c r="A522" s="8">
        <f t="shared" si="34"/>
        <v>0</v>
      </c>
      <c r="B522" s="57">
        <v>514</v>
      </c>
      <c r="C522" s="18" t="s">
        <v>1715</v>
      </c>
      <c r="D522" s="53" t="s">
        <v>591</v>
      </c>
      <c r="E522" s="157">
        <f aca="true" t="shared" si="35" ref="E522:E585">SUM(G522+I522+K522+M522+O522+Q522+S522+U522+W522+Y522+AA522+AC522+AE522+AG522+AI522+AK522+AM522+AO522+AQ522)</f>
        <v>0</v>
      </c>
      <c r="F522" s="157">
        <f aca="true" t="shared" si="36" ref="F522:F585">SUM(H522+J522+L522+N522+P522+R522+T522+V522+X522+Z522+AB522+AD522+AF522+AH522+AJ522+AL522+AN522+AP522+AR522)</f>
        <v>0</v>
      </c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39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8"/>
      <c r="AT522" s="74" t="str">
        <f aca="true" t="shared" si="37" ref="AT522:AT585">IF(E522&gt;=F522," "," ERONAT")</f>
        <v> </v>
      </c>
    </row>
    <row r="523" spans="1:46" ht="13.5" customHeight="1">
      <c r="A523" s="8">
        <f t="shared" si="34"/>
        <v>0</v>
      </c>
      <c r="B523" s="57">
        <v>515</v>
      </c>
      <c r="C523" s="18" t="s">
        <v>1716</v>
      </c>
      <c r="D523" s="53" t="s">
        <v>592</v>
      </c>
      <c r="E523" s="157">
        <f t="shared" si="35"/>
        <v>0</v>
      </c>
      <c r="F523" s="157">
        <f t="shared" si="36"/>
        <v>0</v>
      </c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39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8"/>
      <c r="AT523" s="74" t="str">
        <f t="shared" si="37"/>
        <v> </v>
      </c>
    </row>
    <row r="524" spans="1:46" ht="13.5" customHeight="1">
      <c r="A524" s="8">
        <f aca="true" t="shared" si="38" ref="A524:A587">+$A$9</f>
        <v>0</v>
      </c>
      <c r="B524" s="57">
        <v>516</v>
      </c>
      <c r="C524" s="18" t="s">
        <v>1717</v>
      </c>
      <c r="D524" s="53" t="s">
        <v>593</v>
      </c>
      <c r="E524" s="157">
        <f t="shared" si="35"/>
        <v>0</v>
      </c>
      <c r="F524" s="157">
        <f t="shared" si="36"/>
        <v>0</v>
      </c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39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  <c r="AS524" s="48"/>
      <c r="AT524" s="74" t="str">
        <f t="shared" si="37"/>
        <v> </v>
      </c>
    </row>
    <row r="525" spans="1:46" ht="13.5" customHeight="1">
      <c r="A525" s="8">
        <f t="shared" si="38"/>
        <v>0</v>
      </c>
      <c r="B525" s="57">
        <v>517</v>
      </c>
      <c r="C525" s="18" t="s">
        <v>1718</v>
      </c>
      <c r="D525" s="53" t="s">
        <v>594</v>
      </c>
      <c r="E525" s="157">
        <f t="shared" si="35"/>
        <v>0</v>
      </c>
      <c r="F525" s="157">
        <f t="shared" si="36"/>
        <v>0</v>
      </c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39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8"/>
      <c r="AT525" s="74" t="str">
        <f t="shared" si="37"/>
        <v> </v>
      </c>
    </row>
    <row r="526" spans="1:46" ht="13.5" customHeight="1">
      <c r="A526" s="8">
        <f t="shared" si="38"/>
        <v>0</v>
      </c>
      <c r="B526" s="57">
        <v>518</v>
      </c>
      <c r="C526" s="18" t="s">
        <v>1719</v>
      </c>
      <c r="D526" s="53" t="s">
        <v>595</v>
      </c>
      <c r="E526" s="157">
        <f t="shared" si="35"/>
        <v>0</v>
      </c>
      <c r="F526" s="157">
        <f t="shared" si="36"/>
        <v>0</v>
      </c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39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  <c r="AR526" s="41"/>
      <c r="AS526" s="48"/>
      <c r="AT526" s="74" t="str">
        <f t="shared" si="37"/>
        <v> </v>
      </c>
    </row>
    <row r="527" spans="1:46" ht="13.5" customHeight="1">
      <c r="A527" s="8">
        <f t="shared" si="38"/>
        <v>0</v>
      </c>
      <c r="B527" s="57">
        <v>519</v>
      </c>
      <c r="C527" s="18" t="s">
        <v>1720</v>
      </c>
      <c r="D527" s="53" t="s">
        <v>596</v>
      </c>
      <c r="E527" s="157">
        <f t="shared" si="35"/>
        <v>0</v>
      </c>
      <c r="F527" s="157">
        <f t="shared" si="36"/>
        <v>0</v>
      </c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39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8"/>
      <c r="AT527" s="74" t="str">
        <f t="shared" si="37"/>
        <v> </v>
      </c>
    </row>
    <row r="528" spans="1:46" ht="13.5" customHeight="1">
      <c r="A528" s="8">
        <f t="shared" si="38"/>
        <v>0</v>
      </c>
      <c r="B528" s="57">
        <v>520</v>
      </c>
      <c r="C528" s="18" t="s">
        <v>1721</v>
      </c>
      <c r="D528" s="53" t="s">
        <v>597</v>
      </c>
      <c r="E528" s="157">
        <f t="shared" si="35"/>
        <v>0</v>
      </c>
      <c r="F528" s="157">
        <f t="shared" si="36"/>
        <v>0</v>
      </c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39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8"/>
      <c r="AT528" s="74" t="str">
        <f t="shared" si="37"/>
        <v> </v>
      </c>
    </row>
    <row r="529" spans="1:46" ht="13.5" customHeight="1">
      <c r="A529" s="8">
        <f t="shared" si="38"/>
        <v>0</v>
      </c>
      <c r="B529" s="57">
        <v>521</v>
      </c>
      <c r="C529" s="18" t="s">
        <v>1722</v>
      </c>
      <c r="D529" s="53" t="s">
        <v>598</v>
      </c>
      <c r="E529" s="157">
        <f t="shared" si="35"/>
        <v>0</v>
      </c>
      <c r="F529" s="157">
        <f t="shared" si="36"/>
        <v>0</v>
      </c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39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8"/>
      <c r="AT529" s="74" t="str">
        <f t="shared" si="37"/>
        <v> </v>
      </c>
    </row>
    <row r="530" spans="1:46" ht="13.5" customHeight="1">
      <c r="A530" s="8">
        <f t="shared" si="38"/>
        <v>0</v>
      </c>
      <c r="B530" s="57">
        <v>522</v>
      </c>
      <c r="C530" s="18" t="s">
        <v>1723</v>
      </c>
      <c r="D530" s="53" t="s">
        <v>599</v>
      </c>
      <c r="E530" s="157">
        <f t="shared" si="35"/>
        <v>0</v>
      </c>
      <c r="F530" s="157">
        <f t="shared" si="36"/>
        <v>0</v>
      </c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39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  <c r="AR530" s="41"/>
      <c r="AS530" s="48"/>
      <c r="AT530" s="74" t="str">
        <f t="shared" si="37"/>
        <v> </v>
      </c>
    </row>
    <row r="531" spans="1:46" ht="13.5" customHeight="1">
      <c r="A531" s="8">
        <f t="shared" si="38"/>
        <v>0</v>
      </c>
      <c r="B531" s="57">
        <v>523</v>
      </c>
      <c r="C531" s="18" t="s">
        <v>1724</v>
      </c>
      <c r="D531" s="53" t="s">
        <v>600</v>
      </c>
      <c r="E531" s="157">
        <f t="shared" si="35"/>
        <v>0</v>
      </c>
      <c r="F531" s="157">
        <f t="shared" si="36"/>
        <v>0</v>
      </c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39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8"/>
      <c r="AT531" s="74" t="str">
        <f t="shared" si="37"/>
        <v> </v>
      </c>
    </row>
    <row r="532" spans="1:46" ht="13.5" customHeight="1">
      <c r="A532" s="8">
        <f t="shared" si="38"/>
        <v>0</v>
      </c>
      <c r="B532" s="57">
        <v>524</v>
      </c>
      <c r="C532" s="18" t="s">
        <v>1725</v>
      </c>
      <c r="D532" s="53" t="s">
        <v>601</v>
      </c>
      <c r="E532" s="157">
        <f t="shared" si="35"/>
        <v>0</v>
      </c>
      <c r="F532" s="157">
        <f t="shared" si="36"/>
        <v>0</v>
      </c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39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  <c r="AR532" s="41"/>
      <c r="AS532" s="48"/>
      <c r="AT532" s="74" t="str">
        <f t="shared" si="37"/>
        <v> </v>
      </c>
    </row>
    <row r="533" spans="1:46" ht="13.5" customHeight="1">
      <c r="A533" s="8">
        <f t="shared" si="38"/>
        <v>0</v>
      </c>
      <c r="B533" s="57">
        <v>525</v>
      </c>
      <c r="C533" s="18" t="s">
        <v>1191</v>
      </c>
      <c r="D533" s="53" t="s">
        <v>602</v>
      </c>
      <c r="E533" s="157">
        <f t="shared" si="35"/>
        <v>0</v>
      </c>
      <c r="F533" s="157">
        <f t="shared" si="36"/>
        <v>0</v>
      </c>
      <c r="G533" s="6" t="b">
        <v>0</v>
      </c>
      <c r="H533" s="6" t="b">
        <v>0</v>
      </c>
      <c r="I533" s="6" t="b">
        <v>0</v>
      </c>
      <c r="J533" s="6" t="b">
        <v>0</v>
      </c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39"/>
      <c r="AA533" s="41"/>
      <c r="AB533" s="41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  <c r="AP533" s="41"/>
      <c r="AQ533" s="41"/>
      <c r="AR533" s="41"/>
      <c r="AS533" s="48"/>
      <c r="AT533" s="74" t="str">
        <f t="shared" si="37"/>
        <v> </v>
      </c>
    </row>
    <row r="534" spans="1:46" ht="13.5" customHeight="1">
      <c r="A534" s="8">
        <f t="shared" si="38"/>
        <v>0</v>
      </c>
      <c r="B534" s="57">
        <v>526</v>
      </c>
      <c r="C534" s="18" t="s">
        <v>1192</v>
      </c>
      <c r="D534" s="53" t="s">
        <v>603</v>
      </c>
      <c r="E534" s="157">
        <f t="shared" si="35"/>
        <v>0</v>
      </c>
      <c r="F534" s="157">
        <f t="shared" si="36"/>
        <v>0</v>
      </c>
      <c r="G534" s="6" t="b">
        <v>0</v>
      </c>
      <c r="H534" s="6" t="b">
        <v>0</v>
      </c>
      <c r="I534" s="6" t="b">
        <v>0</v>
      </c>
      <c r="J534" s="6" t="b">
        <v>0</v>
      </c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39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8"/>
      <c r="AT534" s="74" t="str">
        <f t="shared" si="37"/>
        <v> </v>
      </c>
    </row>
    <row r="535" spans="1:46" ht="13.5" customHeight="1">
      <c r="A535" s="8">
        <f t="shared" si="38"/>
        <v>0</v>
      </c>
      <c r="B535" s="57">
        <v>527</v>
      </c>
      <c r="C535" s="18" t="s">
        <v>1193</v>
      </c>
      <c r="D535" s="53" t="s">
        <v>604</v>
      </c>
      <c r="E535" s="157">
        <f t="shared" si="35"/>
        <v>0</v>
      </c>
      <c r="F535" s="157">
        <f t="shared" si="36"/>
        <v>0</v>
      </c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39"/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  <c r="AR535" s="41"/>
      <c r="AS535" s="48"/>
      <c r="AT535" s="74" t="str">
        <f t="shared" si="37"/>
        <v> </v>
      </c>
    </row>
    <row r="536" spans="1:46" ht="13.5" customHeight="1">
      <c r="A536" s="8">
        <f t="shared" si="38"/>
        <v>0</v>
      </c>
      <c r="B536" s="57">
        <v>528</v>
      </c>
      <c r="C536" s="18" t="s">
        <v>1726</v>
      </c>
      <c r="D536" s="53" t="s">
        <v>605</v>
      </c>
      <c r="E536" s="157">
        <f t="shared" si="35"/>
        <v>0</v>
      </c>
      <c r="F536" s="157">
        <f t="shared" si="36"/>
        <v>0</v>
      </c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39"/>
      <c r="AA536" s="41"/>
      <c r="AB536" s="41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  <c r="AQ536" s="41"/>
      <c r="AR536" s="41"/>
      <c r="AS536" s="48"/>
      <c r="AT536" s="74" t="str">
        <f t="shared" si="37"/>
        <v> </v>
      </c>
    </row>
    <row r="537" spans="1:46" ht="13.5" customHeight="1">
      <c r="A537" s="8">
        <f t="shared" si="38"/>
        <v>0</v>
      </c>
      <c r="B537" s="57">
        <v>529</v>
      </c>
      <c r="C537" s="18" t="s">
        <v>1727</v>
      </c>
      <c r="D537" s="53" t="s">
        <v>606</v>
      </c>
      <c r="E537" s="157">
        <f t="shared" si="35"/>
        <v>0</v>
      </c>
      <c r="F537" s="157">
        <f t="shared" si="36"/>
        <v>0</v>
      </c>
      <c r="G537" s="6" t="b">
        <v>0</v>
      </c>
      <c r="H537" s="6" t="b">
        <v>0</v>
      </c>
      <c r="I537" s="6" t="b">
        <v>0</v>
      </c>
      <c r="J537" s="6" t="b">
        <v>0</v>
      </c>
      <c r="K537" s="6" t="b">
        <v>0</v>
      </c>
      <c r="L537" s="6" t="b">
        <v>0</v>
      </c>
      <c r="M537" s="6" t="b">
        <v>0</v>
      </c>
      <c r="N537" s="6" t="b">
        <v>0</v>
      </c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39"/>
      <c r="AA537" s="41"/>
      <c r="AB537" s="41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  <c r="AR537" s="41"/>
      <c r="AS537" s="48"/>
      <c r="AT537" s="74" t="str">
        <f t="shared" si="37"/>
        <v> </v>
      </c>
    </row>
    <row r="538" spans="1:46" ht="13.5" customHeight="1">
      <c r="A538" s="8">
        <f t="shared" si="38"/>
        <v>0</v>
      </c>
      <c r="B538" s="57">
        <v>530</v>
      </c>
      <c r="C538" s="18" t="s">
        <v>1728</v>
      </c>
      <c r="D538" s="53" t="s">
        <v>607</v>
      </c>
      <c r="E538" s="157">
        <f t="shared" si="35"/>
        <v>0</v>
      </c>
      <c r="F538" s="157">
        <f t="shared" si="36"/>
        <v>0</v>
      </c>
      <c r="G538" s="6" t="b">
        <v>0</v>
      </c>
      <c r="H538" s="6" t="b">
        <v>0</v>
      </c>
      <c r="I538" s="6" t="b">
        <v>0</v>
      </c>
      <c r="J538" s="6" t="b">
        <v>0</v>
      </c>
      <c r="K538" s="6" t="b">
        <v>0</v>
      </c>
      <c r="L538" s="6" t="b">
        <v>0</v>
      </c>
      <c r="M538" s="6" t="b">
        <v>0</v>
      </c>
      <c r="N538" s="6" t="b">
        <v>0</v>
      </c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39"/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  <c r="AR538" s="41"/>
      <c r="AS538" s="48"/>
      <c r="AT538" s="74" t="str">
        <f t="shared" si="37"/>
        <v> </v>
      </c>
    </row>
    <row r="539" spans="1:46" ht="13.5" customHeight="1">
      <c r="A539" s="8">
        <f t="shared" si="38"/>
        <v>0</v>
      </c>
      <c r="B539" s="57">
        <v>531</v>
      </c>
      <c r="C539" s="18" t="s">
        <v>1729</v>
      </c>
      <c r="D539" s="53" t="s">
        <v>608</v>
      </c>
      <c r="E539" s="157">
        <f t="shared" si="35"/>
        <v>0</v>
      </c>
      <c r="F539" s="157">
        <f t="shared" si="36"/>
        <v>0</v>
      </c>
      <c r="G539" s="6" t="b">
        <v>0</v>
      </c>
      <c r="H539" s="6" t="b">
        <v>0</v>
      </c>
      <c r="I539" s="6" t="b">
        <v>0</v>
      </c>
      <c r="J539" s="6" t="b">
        <v>0</v>
      </c>
      <c r="K539" s="6" t="b">
        <v>0</v>
      </c>
      <c r="L539" s="6" t="b">
        <v>0</v>
      </c>
      <c r="M539" s="6" t="b">
        <v>0</v>
      </c>
      <c r="N539" s="6" t="b">
        <v>0</v>
      </c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39"/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  <c r="AR539" s="41"/>
      <c r="AS539" s="48"/>
      <c r="AT539" s="74" t="str">
        <f t="shared" si="37"/>
        <v> </v>
      </c>
    </row>
    <row r="540" spans="1:46" ht="13.5" customHeight="1">
      <c r="A540" s="8">
        <f t="shared" si="38"/>
        <v>0</v>
      </c>
      <c r="B540" s="57">
        <v>532</v>
      </c>
      <c r="C540" s="18" t="s">
        <v>1730</v>
      </c>
      <c r="D540" s="53" t="s">
        <v>609</v>
      </c>
      <c r="E540" s="157">
        <f t="shared" si="35"/>
        <v>0</v>
      </c>
      <c r="F540" s="157">
        <f t="shared" si="36"/>
        <v>0</v>
      </c>
      <c r="G540" s="6" t="b">
        <v>0</v>
      </c>
      <c r="H540" s="6" t="b">
        <v>0</v>
      </c>
      <c r="I540" s="6" t="b">
        <v>0</v>
      </c>
      <c r="J540" s="6" t="b">
        <v>0</v>
      </c>
      <c r="K540" s="6" t="b">
        <v>0</v>
      </c>
      <c r="L540" s="6" t="b">
        <v>0</v>
      </c>
      <c r="M540" s="6" t="b">
        <v>0</v>
      </c>
      <c r="N540" s="6" t="b">
        <v>0</v>
      </c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39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  <c r="AR540" s="41"/>
      <c r="AS540" s="48"/>
      <c r="AT540" s="74" t="str">
        <f t="shared" si="37"/>
        <v> </v>
      </c>
    </row>
    <row r="541" spans="1:46" ht="13.5" customHeight="1">
      <c r="A541" s="8">
        <f t="shared" si="38"/>
        <v>0</v>
      </c>
      <c r="B541" s="57">
        <v>533</v>
      </c>
      <c r="C541" s="18" t="s">
        <v>1731</v>
      </c>
      <c r="D541" s="53" t="s">
        <v>610</v>
      </c>
      <c r="E541" s="157">
        <f t="shared" si="35"/>
        <v>0</v>
      </c>
      <c r="F541" s="157">
        <f t="shared" si="36"/>
        <v>0</v>
      </c>
      <c r="G541" s="6" t="b">
        <v>0</v>
      </c>
      <c r="H541" s="6" t="b">
        <v>0</v>
      </c>
      <c r="I541" s="6" t="b">
        <v>0</v>
      </c>
      <c r="J541" s="6" t="b">
        <v>0</v>
      </c>
      <c r="K541" s="6" t="b">
        <v>0</v>
      </c>
      <c r="L541" s="6" t="b">
        <v>0</v>
      </c>
      <c r="M541" s="6" t="b">
        <v>0</v>
      </c>
      <c r="N541" s="6" t="b">
        <v>0</v>
      </c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39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  <c r="AR541" s="41"/>
      <c r="AS541" s="48"/>
      <c r="AT541" s="74" t="str">
        <f t="shared" si="37"/>
        <v> </v>
      </c>
    </row>
    <row r="542" spans="1:46" ht="13.5" customHeight="1">
      <c r="A542" s="8">
        <f t="shared" si="38"/>
        <v>0</v>
      </c>
      <c r="B542" s="57">
        <v>534</v>
      </c>
      <c r="C542" s="18" t="s">
        <v>1732</v>
      </c>
      <c r="D542" s="53" t="s">
        <v>611</v>
      </c>
      <c r="E542" s="157">
        <f t="shared" si="35"/>
        <v>0</v>
      </c>
      <c r="F542" s="157">
        <f t="shared" si="36"/>
        <v>0</v>
      </c>
      <c r="G542" s="6" t="b">
        <v>0</v>
      </c>
      <c r="H542" s="6" t="b">
        <v>0</v>
      </c>
      <c r="I542" s="6" t="b">
        <v>0</v>
      </c>
      <c r="J542" s="6" t="b">
        <v>0</v>
      </c>
      <c r="K542" s="6" t="b">
        <v>0</v>
      </c>
      <c r="L542" s="6" t="b">
        <v>0</v>
      </c>
      <c r="M542" s="6" t="b">
        <v>0</v>
      </c>
      <c r="N542" s="6" t="b">
        <v>0</v>
      </c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39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8"/>
      <c r="AT542" s="74" t="str">
        <f t="shared" si="37"/>
        <v> </v>
      </c>
    </row>
    <row r="543" spans="1:46" ht="13.5" customHeight="1">
      <c r="A543" s="8">
        <f t="shared" si="38"/>
        <v>0</v>
      </c>
      <c r="B543" s="57">
        <v>535</v>
      </c>
      <c r="C543" s="18" t="s">
        <v>1733</v>
      </c>
      <c r="D543" s="53" t="s">
        <v>612</v>
      </c>
      <c r="E543" s="157">
        <f t="shared" si="35"/>
        <v>0</v>
      </c>
      <c r="F543" s="157">
        <f t="shared" si="36"/>
        <v>0</v>
      </c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8"/>
      <c r="AT543" s="74" t="str">
        <f t="shared" si="37"/>
        <v> </v>
      </c>
    </row>
    <row r="544" spans="1:46" ht="13.5" customHeight="1">
      <c r="A544" s="8">
        <f t="shared" si="38"/>
        <v>0</v>
      </c>
      <c r="B544" s="57">
        <v>536</v>
      </c>
      <c r="C544" s="18" t="s">
        <v>1194</v>
      </c>
      <c r="D544" s="53" t="s">
        <v>613</v>
      </c>
      <c r="E544" s="157">
        <f t="shared" si="35"/>
        <v>0</v>
      </c>
      <c r="F544" s="157">
        <f t="shared" si="36"/>
        <v>0</v>
      </c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1"/>
      <c r="AS544" s="48"/>
      <c r="AT544" s="74" t="str">
        <f t="shared" si="37"/>
        <v> </v>
      </c>
    </row>
    <row r="545" spans="1:46" ht="13.5" customHeight="1">
      <c r="A545" s="8">
        <f t="shared" si="38"/>
        <v>0</v>
      </c>
      <c r="B545" s="57">
        <v>537</v>
      </c>
      <c r="C545" s="18" t="s">
        <v>1734</v>
      </c>
      <c r="D545" s="53" t="s">
        <v>614</v>
      </c>
      <c r="E545" s="157">
        <f t="shared" si="35"/>
        <v>0</v>
      </c>
      <c r="F545" s="157">
        <f t="shared" si="36"/>
        <v>0</v>
      </c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41"/>
      <c r="AN545" s="41"/>
      <c r="AO545" s="41"/>
      <c r="AP545" s="41"/>
      <c r="AQ545" s="41"/>
      <c r="AR545" s="41"/>
      <c r="AS545" s="48"/>
      <c r="AT545" s="74" t="str">
        <f t="shared" si="37"/>
        <v> </v>
      </c>
    </row>
    <row r="546" spans="1:46" ht="13.5" customHeight="1">
      <c r="A546" s="8">
        <f t="shared" si="38"/>
        <v>0</v>
      </c>
      <c r="B546" s="57">
        <v>538</v>
      </c>
      <c r="C546" s="18" t="s">
        <v>1735</v>
      </c>
      <c r="D546" s="53" t="s">
        <v>615</v>
      </c>
      <c r="E546" s="157">
        <f t="shared" si="35"/>
        <v>0</v>
      </c>
      <c r="F546" s="157">
        <f t="shared" si="36"/>
        <v>0</v>
      </c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41"/>
      <c r="AQ546" s="41"/>
      <c r="AR546" s="41"/>
      <c r="AS546" s="48"/>
      <c r="AT546" s="74" t="str">
        <f t="shared" si="37"/>
        <v> </v>
      </c>
    </row>
    <row r="547" spans="1:46" ht="13.5" customHeight="1">
      <c r="A547" s="8">
        <f t="shared" si="38"/>
        <v>0</v>
      </c>
      <c r="B547" s="57">
        <v>539</v>
      </c>
      <c r="C547" s="18" t="s">
        <v>1195</v>
      </c>
      <c r="D547" s="53" t="s">
        <v>616</v>
      </c>
      <c r="E547" s="157">
        <f t="shared" si="35"/>
        <v>0</v>
      </c>
      <c r="F547" s="157">
        <f t="shared" si="36"/>
        <v>0</v>
      </c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  <c r="AR547" s="41"/>
      <c r="AS547" s="48"/>
      <c r="AT547" s="74" t="str">
        <f t="shared" si="37"/>
        <v> </v>
      </c>
    </row>
    <row r="548" spans="1:46" ht="13.5" customHeight="1">
      <c r="A548" s="8">
        <f t="shared" si="38"/>
        <v>0</v>
      </c>
      <c r="B548" s="57">
        <v>540</v>
      </c>
      <c r="C548" s="18" t="s">
        <v>1736</v>
      </c>
      <c r="D548" s="53" t="s">
        <v>617</v>
      </c>
      <c r="E548" s="157">
        <f t="shared" si="35"/>
        <v>0</v>
      </c>
      <c r="F548" s="157">
        <f t="shared" si="36"/>
        <v>0</v>
      </c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8"/>
      <c r="AT548" s="74" t="str">
        <f t="shared" si="37"/>
        <v> </v>
      </c>
    </row>
    <row r="549" spans="1:46" ht="13.5" customHeight="1">
      <c r="A549" s="8">
        <f t="shared" si="38"/>
        <v>0</v>
      </c>
      <c r="B549" s="57">
        <v>541</v>
      </c>
      <c r="C549" s="58" t="s">
        <v>1737</v>
      </c>
      <c r="D549" s="53" t="s">
        <v>618</v>
      </c>
      <c r="E549" s="157">
        <f t="shared" si="35"/>
        <v>0</v>
      </c>
      <c r="F549" s="157">
        <f t="shared" si="36"/>
        <v>0</v>
      </c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8"/>
      <c r="AT549" s="74" t="str">
        <f t="shared" si="37"/>
        <v> </v>
      </c>
    </row>
    <row r="550" spans="1:46" ht="13.5" customHeight="1">
      <c r="A550" s="8">
        <f t="shared" si="38"/>
        <v>0</v>
      </c>
      <c r="B550" s="57">
        <v>542</v>
      </c>
      <c r="C550" s="18" t="s">
        <v>1738</v>
      </c>
      <c r="D550" s="53" t="s">
        <v>619</v>
      </c>
      <c r="E550" s="157">
        <f t="shared" si="35"/>
        <v>0</v>
      </c>
      <c r="F550" s="157">
        <f t="shared" si="36"/>
        <v>0</v>
      </c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8"/>
      <c r="AT550" s="74" t="str">
        <f t="shared" si="37"/>
        <v> </v>
      </c>
    </row>
    <row r="551" spans="1:46" ht="13.5" customHeight="1">
      <c r="A551" s="8">
        <f t="shared" si="38"/>
        <v>0</v>
      </c>
      <c r="B551" s="57">
        <v>543</v>
      </c>
      <c r="C551" s="18" t="s">
        <v>1739</v>
      </c>
      <c r="D551" s="53" t="s">
        <v>620</v>
      </c>
      <c r="E551" s="157">
        <f t="shared" si="35"/>
        <v>0</v>
      </c>
      <c r="F551" s="157">
        <f t="shared" si="36"/>
        <v>0</v>
      </c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8"/>
      <c r="AT551" s="74" t="str">
        <f t="shared" si="37"/>
        <v> </v>
      </c>
    </row>
    <row r="552" spans="1:46" ht="13.5" customHeight="1">
      <c r="A552" s="8">
        <f t="shared" si="38"/>
        <v>0</v>
      </c>
      <c r="B552" s="57">
        <v>544</v>
      </c>
      <c r="C552" s="18" t="s">
        <v>1196</v>
      </c>
      <c r="D552" s="53" t="s">
        <v>621</v>
      </c>
      <c r="E552" s="157">
        <f t="shared" si="35"/>
        <v>0</v>
      </c>
      <c r="F552" s="157">
        <f t="shared" si="36"/>
        <v>0</v>
      </c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8"/>
      <c r="AT552" s="74" t="str">
        <f t="shared" si="37"/>
        <v> </v>
      </c>
    </row>
    <row r="553" spans="1:46" ht="13.5" customHeight="1">
      <c r="A553" s="8">
        <f t="shared" si="38"/>
        <v>0</v>
      </c>
      <c r="B553" s="57">
        <v>545</v>
      </c>
      <c r="C553" s="18" t="s">
        <v>1740</v>
      </c>
      <c r="D553" s="53" t="s">
        <v>622</v>
      </c>
      <c r="E553" s="157">
        <f t="shared" si="35"/>
        <v>0</v>
      </c>
      <c r="F553" s="157">
        <f t="shared" si="36"/>
        <v>0</v>
      </c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8"/>
      <c r="AT553" s="74" t="str">
        <f t="shared" si="37"/>
        <v> </v>
      </c>
    </row>
    <row r="554" spans="1:46" ht="13.5" customHeight="1">
      <c r="A554" s="8">
        <f t="shared" si="38"/>
        <v>0</v>
      </c>
      <c r="B554" s="57">
        <v>546</v>
      </c>
      <c r="C554" s="18" t="s">
        <v>1741</v>
      </c>
      <c r="D554" s="53" t="s">
        <v>623</v>
      </c>
      <c r="E554" s="157">
        <f t="shared" si="35"/>
        <v>0</v>
      </c>
      <c r="F554" s="157">
        <f t="shared" si="36"/>
        <v>0</v>
      </c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8"/>
      <c r="AT554" s="74" t="str">
        <f t="shared" si="37"/>
        <v> </v>
      </c>
    </row>
    <row r="555" spans="1:46" ht="13.5" customHeight="1">
      <c r="A555" s="8">
        <f t="shared" si="38"/>
        <v>0</v>
      </c>
      <c r="B555" s="57">
        <v>547</v>
      </c>
      <c r="C555" s="18" t="s">
        <v>1197</v>
      </c>
      <c r="D555" s="53" t="s">
        <v>624</v>
      </c>
      <c r="E555" s="157">
        <f t="shared" si="35"/>
        <v>0</v>
      </c>
      <c r="F555" s="157">
        <f t="shared" si="36"/>
        <v>0</v>
      </c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8"/>
      <c r="AT555" s="74" t="str">
        <f t="shared" si="37"/>
        <v> </v>
      </c>
    </row>
    <row r="556" spans="1:46" ht="13.5" customHeight="1">
      <c r="A556" s="8">
        <f t="shared" si="38"/>
        <v>0</v>
      </c>
      <c r="B556" s="57">
        <v>548</v>
      </c>
      <c r="C556" s="18" t="s">
        <v>1198</v>
      </c>
      <c r="D556" s="53" t="s">
        <v>625</v>
      </c>
      <c r="E556" s="157">
        <f t="shared" si="35"/>
        <v>0</v>
      </c>
      <c r="F556" s="157">
        <f t="shared" si="36"/>
        <v>0</v>
      </c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8"/>
      <c r="AT556" s="74" t="str">
        <f t="shared" si="37"/>
        <v> </v>
      </c>
    </row>
    <row r="557" spans="1:46" ht="13.5" customHeight="1">
      <c r="A557" s="8">
        <f t="shared" si="38"/>
        <v>0</v>
      </c>
      <c r="B557" s="57">
        <v>549</v>
      </c>
      <c r="C557" s="18" t="s">
        <v>1199</v>
      </c>
      <c r="D557" s="53" t="s">
        <v>626</v>
      </c>
      <c r="E557" s="157">
        <f t="shared" si="35"/>
        <v>0</v>
      </c>
      <c r="F557" s="157">
        <f t="shared" si="36"/>
        <v>0</v>
      </c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8"/>
      <c r="AT557" s="74" t="str">
        <f t="shared" si="37"/>
        <v> </v>
      </c>
    </row>
    <row r="558" spans="1:46" ht="13.5" customHeight="1">
      <c r="A558" s="8">
        <f t="shared" si="38"/>
        <v>0</v>
      </c>
      <c r="B558" s="57">
        <v>550</v>
      </c>
      <c r="C558" s="18" t="s">
        <v>1742</v>
      </c>
      <c r="D558" s="53" t="s">
        <v>627</v>
      </c>
      <c r="E558" s="157">
        <f t="shared" si="35"/>
        <v>0</v>
      </c>
      <c r="F558" s="157">
        <f t="shared" si="36"/>
        <v>0</v>
      </c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  <c r="AR558" s="41"/>
      <c r="AS558" s="48"/>
      <c r="AT558" s="74" t="str">
        <f t="shared" si="37"/>
        <v> </v>
      </c>
    </row>
    <row r="559" spans="1:46" ht="13.5" customHeight="1">
      <c r="A559" s="8">
        <f t="shared" si="38"/>
        <v>0</v>
      </c>
      <c r="B559" s="57">
        <v>551</v>
      </c>
      <c r="C559" s="18" t="s">
        <v>1743</v>
      </c>
      <c r="D559" s="53" t="s">
        <v>628</v>
      </c>
      <c r="E559" s="157">
        <f t="shared" si="35"/>
        <v>0</v>
      </c>
      <c r="F559" s="157">
        <f t="shared" si="36"/>
        <v>0</v>
      </c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8"/>
      <c r="AT559" s="74" t="str">
        <f t="shared" si="37"/>
        <v> </v>
      </c>
    </row>
    <row r="560" spans="1:46" ht="13.5" customHeight="1">
      <c r="A560" s="8">
        <f t="shared" si="38"/>
        <v>0</v>
      </c>
      <c r="B560" s="57">
        <v>552</v>
      </c>
      <c r="C560" s="18" t="s">
        <v>56</v>
      </c>
      <c r="D560" s="53" t="s">
        <v>629</v>
      </c>
      <c r="E560" s="157">
        <f t="shared" si="35"/>
        <v>0</v>
      </c>
      <c r="F560" s="157">
        <f t="shared" si="36"/>
        <v>0</v>
      </c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8"/>
      <c r="AT560" s="74" t="str">
        <f t="shared" si="37"/>
        <v> </v>
      </c>
    </row>
    <row r="561" spans="1:46" ht="13.5" customHeight="1">
      <c r="A561" s="8">
        <f t="shared" si="38"/>
        <v>0</v>
      </c>
      <c r="B561" s="57">
        <v>553</v>
      </c>
      <c r="C561" s="18" t="s">
        <v>1200</v>
      </c>
      <c r="D561" s="53" t="s">
        <v>630</v>
      </c>
      <c r="E561" s="157">
        <f t="shared" si="35"/>
        <v>0</v>
      </c>
      <c r="F561" s="157">
        <f t="shared" si="36"/>
        <v>0</v>
      </c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8"/>
      <c r="AT561" s="74" t="str">
        <f t="shared" si="37"/>
        <v> </v>
      </c>
    </row>
    <row r="562" spans="1:46" ht="13.5" customHeight="1">
      <c r="A562" s="8">
        <f t="shared" si="38"/>
        <v>0</v>
      </c>
      <c r="B562" s="57">
        <v>554</v>
      </c>
      <c r="C562" s="18" t="s">
        <v>1201</v>
      </c>
      <c r="D562" s="53" t="s">
        <v>631</v>
      </c>
      <c r="E562" s="157">
        <f t="shared" si="35"/>
        <v>0</v>
      </c>
      <c r="F562" s="157">
        <f t="shared" si="36"/>
        <v>0</v>
      </c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8"/>
      <c r="AT562" s="74" t="str">
        <f t="shared" si="37"/>
        <v> </v>
      </c>
    </row>
    <row r="563" spans="1:46" ht="13.5" customHeight="1">
      <c r="A563" s="8">
        <f t="shared" si="38"/>
        <v>0</v>
      </c>
      <c r="B563" s="57">
        <v>555</v>
      </c>
      <c r="C563" s="18" t="s">
        <v>1202</v>
      </c>
      <c r="D563" s="53" t="s">
        <v>632</v>
      </c>
      <c r="E563" s="157">
        <f t="shared" si="35"/>
        <v>0</v>
      </c>
      <c r="F563" s="157">
        <f t="shared" si="36"/>
        <v>0</v>
      </c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8"/>
      <c r="AT563" s="74" t="str">
        <f t="shared" si="37"/>
        <v> </v>
      </c>
    </row>
    <row r="564" spans="1:46" ht="13.5" customHeight="1">
      <c r="A564" s="8">
        <f t="shared" si="38"/>
        <v>0</v>
      </c>
      <c r="B564" s="57">
        <v>556</v>
      </c>
      <c r="C564" s="18" t="s">
        <v>1203</v>
      </c>
      <c r="D564" s="53" t="s">
        <v>633</v>
      </c>
      <c r="E564" s="157">
        <f t="shared" si="35"/>
        <v>0</v>
      </c>
      <c r="F564" s="157">
        <f t="shared" si="36"/>
        <v>0</v>
      </c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8"/>
      <c r="AT564" s="74" t="str">
        <f t="shared" si="37"/>
        <v> </v>
      </c>
    </row>
    <row r="565" spans="1:46" ht="13.5" customHeight="1">
      <c r="A565" s="8">
        <f t="shared" si="38"/>
        <v>0</v>
      </c>
      <c r="B565" s="57">
        <v>557</v>
      </c>
      <c r="C565" s="18" t="s">
        <v>1744</v>
      </c>
      <c r="D565" s="53" t="s">
        <v>634</v>
      </c>
      <c r="E565" s="157">
        <f t="shared" si="35"/>
        <v>0</v>
      </c>
      <c r="F565" s="157">
        <f t="shared" si="36"/>
        <v>0</v>
      </c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8"/>
      <c r="AT565" s="74" t="str">
        <f t="shared" si="37"/>
        <v> </v>
      </c>
    </row>
    <row r="566" spans="1:46" ht="13.5" customHeight="1">
      <c r="A566" s="8">
        <f t="shared" si="38"/>
        <v>0</v>
      </c>
      <c r="B566" s="57">
        <v>558</v>
      </c>
      <c r="C566" s="18" t="s">
        <v>1204</v>
      </c>
      <c r="D566" s="53" t="s">
        <v>635</v>
      </c>
      <c r="E566" s="157">
        <f t="shared" si="35"/>
        <v>0</v>
      </c>
      <c r="F566" s="157">
        <f t="shared" si="36"/>
        <v>0</v>
      </c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8"/>
      <c r="AT566" s="74" t="str">
        <f t="shared" si="37"/>
        <v> </v>
      </c>
    </row>
    <row r="567" spans="1:46" ht="13.5" customHeight="1">
      <c r="A567" s="8">
        <f t="shared" si="38"/>
        <v>0</v>
      </c>
      <c r="B567" s="57">
        <v>559</v>
      </c>
      <c r="C567" s="18" t="s">
        <v>1745</v>
      </c>
      <c r="D567" s="53" t="s">
        <v>636</v>
      </c>
      <c r="E567" s="157">
        <f t="shared" si="35"/>
        <v>0</v>
      </c>
      <c r="F567" s="157">
        <f t="shared" si="36"/>
        <v>0</v>
      </c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8"/>
      <c r="AT567" s="74" t="str">
        <f t="shared" si="37"/>
        <v> </v>
      </c>
    </row>
    <row r="568" spans="1:46" ht="13.5" customHeight="1">
      <c r="A568" s="8">
        <f t="shared" si="38"/>
        <v>0</v>
      </c>
      <c r="B568" s="57">
        <v>560</v>
      </c>
      <c r="C568" s="18" t="s">
        <v>1205</v>
      </c>
      <c r="D568" s="53" t="s">
        <v>637</v>
      </c>
      <c r="E568" s="157">
        <f t="shared" si="35"/>
        <v>0</v>
      </c>
      <c r="F568" s="157">
        <f t="shared" si="36"/>
        <v>0</v>
      </c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8"/>
      <c r="AT568" s="74" t="str">
        <f t="shared" si="37"/>
        <v> </v>
      </c>
    </row>
    <row r="569" spans="1:46" ht="13.5" customHeight="1">
      <c r="A569" s="8">
        <f t="shared" si="38"/>
        <v>0</v>
      </c>
      <c r="B569" s="57">
        <v>561</v>
      </c>
      <c r="C569" s="18" t="s">
        <v>1746</v>
      </c>
      <c r="D569" s="53" t="s">
        <v>638</v>
      </c>
      <c r="E569" s="157">
        <f t="shared" si="35"/>
        <v>0</v>
      </c>
      <c r="F569" s="157">
        <f t="shared" si="36"/>
        <v>0</v>
      </c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8"/>
      <c r="AT569" s="74" t="str">
        <f t="shared" si="37"/>
        <v> </v>
      </c>
    </row>
    <row r="570" spans="1:46" ht="13.5" customHeight="1">
      <c r="A570" s="8">
        <f t="shared" si="38"/>
        <v>0</v>
      </c>
      <c r="B570" s="57">
        <v>562</v>
      </c>
      <c r="C570" s="18" t="s">
        <v>1747</v>
      </c>
      <c r="D570" s="53" t="s">
        <v>639</v>
      </c>
      <c r="E570" s="157">
        <f t="shared" si="35"/>
        <v>0</v>
      </c>
      <c r="F570" s="157">
        <f t="shared" si="36"/>
        <v>0</v>
      </c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8"/>
      <c r="AT570" s="74" t="str">
        <f t="shared" si="37"/>
        <v> </v>
      </c>
    </row>
    <row r="571" spans="1:46" ht="13.5" customHeight="1">
      <c r="A571" s="8">
        <f t="shared" si="38"/>
        <v>0</v>
      </c>
      <c r="B571" s="57">
        <v>563</v>
      </c>
      <c r="C571" s="18" t="s">
        <v>1206</v>
      </c>
      <c r="D571" s="53" t="s">
        <v>640</v>
      </c>
      <c r="E571" s="157">
        <f t="shared" si="35"/>
        <v>0</v>
      </c>
      <c r="F571" s="157">
        <f t="shared" si="36"/>
        <v>0</v>
      </c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8"/>
      <c r="AT571" s="74" t="str">
        <f t="shared" si="37"/>
        <v> </v>
      </c>
    </row>
    <row r="572" spans="1:46" ht="13.5" customHeight="1">
      <c r="A572" s="8">
        <f t="shared" si="38"/>
        <v>0</v>
      </c>
      <c r="B572" s="57">
        <v>564</v>
      </c>
      <c r="C572" s="18" t="s">
        <v>1748</v>
      </c>
      <c r="D572" s="53" t="s">
        <v>641</v>
      </c>
      <c r="E572" s="157">
        <f t="shared" si="35"/>
        <v>0</v>
      </c>
      <c r="F572" s="157">
        <f t="shared" si="36"/>
        <v>0</v>
      </c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41"/>
      <c r="AJ572" s="41"/>
      <c r="AK572" s="41"/>
      <c r="AL572" s="41"/>
      <c r="AM572" s="41"/>
      <c r="AN572" s="41"/>
      <c r="AO572" s="41"/>
      <c r="AP572" s="41"/>
      <c r="AQ572" s="41"/>
      <c r="AR572" s="41"/>
      <c r="AS572" s="48"/>
      <c r="AT572" s="74" t="str">
        <f t="shared" si="37"/>
        <v> </v>
      </c>
    </row>
    <row r="573" spans="1:46" ht="13.5" customHeight="1">
      <c r="A573" s="8">
        <f t="shared" si="38"/>
        <v>0</v>
      </c>
      <c r="B573" s="57">
        <v>565</v>
      </c>
      <c r="C573" s="18" t="s">
        <v>1749</v>
      </c>
      <c r="D573" s="53" t="s">
        <v>642</v>
      </c>
      <c r="E573" s="157">
        <f t="shared" si="35"/>
        <v>0</v>
      </c>
      <c r="F573" s="157">
        <f t="shared" si="36"/>
        <v>0</v>
      </c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41"/>
      <c r="AJ573" s="41"/>
      <c r="AK573" s="41"/>
      <c r="AL573" s="41"/>
      <c r="AM573" s="41"/>
      <c r="AN573" s="41"/>
      <c r="AO573" s="41"/>
      <c r="AP573" s="41"/>
      <c r="AQ573" s="41"/>
      <c r="AR573" s="41"/>
      <c r="AS573" s="48"/>
      <c r="AT573" s="74" t="str">
        <f t="shared" si="37"/>
        <v> </v>
      </c>
    </row>
    <row r="574" spans="1:46" ht="13.5" customHeight="1">
      <c r="A574" s="8">
        <f t="shared" si="38"/>
        <v>0</v>
      </c>
      <c r="B574" s="57">
        <v>566</v>
      </c>
      <c r="C574" s="18" t="s">
        <v>1207</v>
      </c>
      <c r="D574" s="53" t="s">
        <v>1750</v>
      </c>
      <c r="E574" s="157">
        <f t="shared" si="35"/>
        <v>0</v>
      </c>
      <c r="F574" s="157">
        <f t="shared" si="36"/>
        <v>0</v>
      </c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  <c r="AH574" s="41"/>
      <c r="AI574" s="41"/>
      <c r="AJ574" s="41"/>
      <c r="AK574" s="41"/>
      <c r="AL574" s="41"/>
      <c r="AM574" s="41"/>
      <c r="AN574" s="41"/>
      <c r="AO574" s="41"/>
      <c r="AP574" s="41"/>
      <c r="AQ574" s="41"/>
      <c r="AR574" s="41"/>
      <c r="AS574" s="48"/>
      <c r="AT574" s="74" t="str">
        <f t="shared" si="37"/>
        <v> </v>
      </c>
    </row>
    <row r="575" spans="1:46" ht="13.5" customHeight="1">
      <c r="A575" s="8">
        <f t="shared" si="38"/>
        <v>0</v>
      </c>
      <c r="B575" s="57">
        <v>567</v>
      </c>
      <c r="C575" s="18" t="s">
        <v>1751</v>
      </c>
      <c r="D575" s="53" t="s">
        <v>643</v>
      </c>
      <c r="E575" s="157">
        <f t="shared" si="35"/>
        <v>0</v>
      </c>
      <c r="F575" s="157">
        <f t="shared" si="36"/>
        <v>0</v>
      </c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  <c r="AH575" s="41"/>
      <c r="AI575" s="41"/>
      <c r="AJ575" s="41"/>
      <c r="AK575" s="41"/>
      <c r="AL575" s="41"/>
      <c r="AM575" s="41"/>
      <c r="AN575" s="41"/>
      <c r="AO575" s="41"/>
      <c r="AP575" s="41"/>
      <c r="AQ575" s="41"/>
      <c r="AR575" s="41"/>
      <c r="AS575" s="48"/>
      <c r="AT575" s="74" t="str">
        <f t="shared" si="37"/>
        <v> </v>
      </c>
    </row>
    <row r="576" spans="1:46" ht="13.5" customHeight="1">
      <c r="A576" s="8">
        <f t="shared" si="38"/>
        <v>0</v>
      </c>
      <c r="B576" s="57">
        <v>568</v>
      </c>
      <c r="C576" s="18" t="s">
        <v>1752</v>
      </c>
      <c r="D576" s="53" t="s">
        <v>644</v>
      </c>
      <c r="E576" s="157">
        <f t="shared" si="35"/>
        <v>0</v>
      </c>
      <c r="F576" s="157">
        <f t="shared" si="36"/>
        <v>0</v>
      </c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41"/>
      <c r="AJ576" s="41"/>
      <c r="AK576" s="41"/>
      <c r="AL576" s="41"/>
      <c r="AM576" s="41"/>
      <c r="AN576" s="41"/>
      <c r="AO576" s="41"/>
      <c r="AP576" s="41"/>
      <c r="AQ576" s="41"/>
      <c r="AR576" s="41"/>
      <c r="AS576" s="48"/>
      <c r="AT576" s="74" t="str">
        <f t="shared" si="37"/>
        <v> </v>
      </c>
    </row>
    <row r="577" spans="1:46" ht="13.5" customHeight="1">
      <c r="A577" s="8">
        <f t="shared" si="38"/>
        <v>0</v>
      </c>
      <c r="B577" s="57">
        <v>569</v>
      </c>
      <c r="C577" s="18" t="s">
        <v>1753</v>
      </c>
      <c r="D577" s="53" t="s">
        <v>645</v>
      </c>
      <c r="E577" s="157">
        <f t="shared" si="35"/>
        <v>0</v>
      </c>
      <c r="F577" s="157">
        <f t="shared" si="36"/>
        <v>0</v>
      </c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8"/>
      <c r="AT577" s="74" t="str">
        <f t="shared" si="37"/>
        <v> </v>
      </c>
    </row>
    <row r="578" spans="1:46" ht="13.5" customHeight="1">
      <c r="A578" s="8">
        <f t="shared" si="38"/>
        <v>0</v>
      </c>
      <c r="B578" s="57">
        <v>570</v>
      </c>
      <c r="C578" s="18" t="s">
        <v>1754</v>
      </c>
      <c r="D578" s="53" t="s">
        <v>646</v>
      </c>
      <c r="E578" s="157">
        <f t="shared" si="35"/>
        <v>0</v>
      </c>
      <c r="F578" s="157">
        <f t="shared" si="36"/>
        <v>0</v>
      </c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8"/>
      <c r="AT578" s="74" t="str">
        <f t="shared" si="37"/>
        <v> </v>
      </c>
    </row>
    <row r="579" spans="1:46" ht="13.5" customHeight="1">
      <c r="A579" s="8">
        <f t="shared" si="38"/>
        <v>0</v>
      </c>
      <c r="B579" s="57">
        <v>571</v>
      </c>
      <c r="C579" s="18" t="s">
        <v>1755</v>
      </c>
      <c r="D579" s="53" t="s">
        <v>647</v>
      </c>
      <c r="E579" s="157">
        <f t="shared" si="35"/>
        <v>0</v>
      </c>
      <c r="F579" s="157">
        <f t="shared" si="36"/>
        <v>0</v>
      </c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8"/>
      <c r="AT579" s="74" t="str">
        <f t="shared" si="37"/>
        <v> </v>
      </c>
    </row>
    <row r="580" spans="1:46" ht="13.5" customHeight="1">
      <c r="A580" s="8">
        <f t="shared" si="38"/>
        <v>0</v>
      </c>
      <c r="B580" s="57">
        <v>572</v>
      </c>
      <c r="C580" s="18" t="s">
        <v>1208</v>
      </c>
      <c r="D580" s="53" t="s">
        <v>648</v>
      </c>
      <c r="E580" s="157">
        <f t="shared" si="35"/>
        <v>0</v>
      </c>
      <c r="F580" s="157">
        <f t="shared" si="36"/>
        <v>0</v>
      </c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8"/>
      <c r="AT580" s="74" t="str">
        <f t="shared" si="37"/>
        <v> </v>
      </c>
    </row>
    <row r="581" spans="1:46" ht="13.5" customHeight="1">
      <c r="A581" s="8">
        <f t="shared" si="38"/>
        <v>0</v>
      </c>
      <c r="B581" s="57">
        <v>573</v>
      </c>
      <c r="C581" s="82" t="s">
        <v>1759</v>
      </c>
      <c r="D581" s="53" t="s">
        <v>649</v>
      </c>
      <c r="E581" s="157">
        <f t="shared" si="35"/>
        <v>0</v>
      </c>
      <c r="F581" s="157">
        <f t="shared" si="36"/>
        <v>0</v>
      </c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8"/>
      <c r="AT581" s="74" t="str">
        <f t="shared" si="37"/>
        <v> </v>
      </c>
    </row>
    <row r="582" spans="1:46" ht="13.5" customHeight="1">
      <c r="A582" s="8">
        <f t="shared" si="38"/>
        <v>0</v>
      </c>
      <c r="B582" s="57">
        <v>574</v>
      </c>
      <c r="C582" s="18" t="s">
        <v>1760</v>
      </c>
      <c r="D582" s="53" t="s">
        <v>650</v>
      </c>
      <c r="E582" s="157">
        <f t="shared" si="35"/>
        <v>0</v>
      </c>
      <c r="F582" s="157">
        <f t="shared" si="36"/>
        <v>0</v>
      </c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8"/>
      <c r="AT582" s="74" t="str">
        <f t="shared" si="37"/>
        <v> </v>
      </c>
    </row>
    <row r="583" spans="1:46" ht="13.5" customHeight="1">
      <c r="A583" s="8">
        <f t="shared" si="38"/>
        <v>0</v>
      </c>
      <c r="B583" s="57">
        <v>575</v>
      </c>
      <c r="C583" s="18" t="s">
        <v>1209</v>
      </c>
      <c r="D583" s="53" t="s">
        <v>651</v>
      </c>
      <c r="E583" s="157">
        <f t="shared" si="35"/>
        <v>0</v>
      </c>
      <c r="F583" s="157">
        <f t="shared" si="36"/>
        <v>0</v>
      </c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8"/>
      <c r="AT583" s="74" t="str">
        <f t="shared" si="37"/>
        <v> </v>
      </c>
    </row>
    <row r="584" spans="1:46" ht="13.5" customHeight="1">
      <c r="A584" s="8">
        <f t="shared" si="38"/>
        <v>0</v>
      </c>
      <c r="B584" s="57">
        <v>576</v>
      </c>
      <c r="C584" s="18" t="s">
        <v>1210</v>
      </c>
      <c r="D584" s="53" t="s">
        <v>652</v>
      </c>
      <c r="E584" s="157">
        <f t="shared" si="35"/>
        <v>0</v>
      </c>
      <c r="F584" s="157">
        <f t="shared" si="36"/>
        <v>0</v>
      </c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8"/>
      <c r="AT584" s="74" t="str">
        <f t="shared" si="37"/>
        <v> </v>
      </c>
    </row>
    <row r="585" spans="1:46" ht="13.5" customHeight="1">
      <c r="A585" s="8">
        <f t="shared" si="38"/>
        <v>0</v>
      </c>
      <c r="B585" s="57">
        <v>577</v>
      </c>
      <c r="C585" s="18" t="s">
        <v>1211</v>
      </c>
      <c r="D585" s="53" t="s">
        <v>653</v>
      </c>
      <c r="E585" s="157">
        <f t="shared" si="35"/>
        <v>0</v>
      </c>
      <c r="F585" s="157">
        <f t="shared" si="36"/>
        <v>0</v>
      </c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8"/>
      <c r="AT585" s="74" t="str">
        <f t="shared" si="37"/>
        <v> </v>
      </c>
    </row>
    <row r="586" spans="1:46" ht="13.5" customHeight="1">
      <c r="A586" s="8">
        <f t="shared" si="38"/>
        <v>0</v>
      </c>
      <c r="B586" s="57">
        <v>578</v>
      </c>
      <c r="C586" s="18" t="s">
        <v>1761</v>
      </c>
      <c r="D586" s="53" t="s">
        <v>654</v>
      </c>
      <c r="E586" s="157">
        <f aca="true" t="shared" si="39" ref="E586:E649">SUM(G586+I586+K586+M586+O586+Q586+S586+U586+W586+Y586+AA586+AC586+AE586+AG586+AI586+AK586+AM586+AO586+AQ586)</f>
        <v>0</v>
      </c>
      <c r="F586" s="157">
        <f aca="true" t="shared" si="40" ref="F586:F649">SUM(H586+J586+L586+N586+P586+R586+T586+V586+X586+Z586+AB586+AD586+AF586+AH586+AJ586+AL586+AN586+AP586+AR586)</f>
        <v>0</v>
      </c>
      <c r="G586" s="6" t="b">
        <v>0</v>
      </c>
      <c r="H586" s="6" t="b">
        <v>0</v>
      </c>
      <c r="I586" s="6" t="b">
        <v>0</v>
      </c>
      <c r="J586" s="6" t="b">
        <v>0</v>
      </c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8"/>
      <c r="AT586" s="74" t="str">
        <f aca="true" t="shared" si="41" ref="AT586:AT649">IF(E586&gt;=F586," "," ERONAT")</f>
        <v> </v>
      </c>
    </row>
    <row r="587" spans="1:46" ht="13.5" customHeight="1">
      <c r="A587" s="8">
        <f t="shared" si="38"/>
        <v>0</v>
      </c>
      <c r="B587" s="57">
        <v>579</v>
      </c>
      <c r="C587" s="18" t="s">
        <v>1762</v>
      </c>
      <c r="D587" s="53" t="s">
        <v>655</v>
      </c>
      <c r="E587" s="157">
        <f t="shared" si="39"/>
        <v>0</v>
      </c>
      <c r="F587" s="157">
        <f t="shared" si="40"/>
        <v>0</v>
      </c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8"/>
      <c r="AT587" s="74" t="str">
        <f t="shared" si="41"/>
        <v> </v>
      </c>
    </row>
    <row r="588" spans="1:46" ht="13.5" customHeight="1">
      <c r="A588" s="8">
        <f aca="true" t="shared" si="42" ref="A588:A651">+$A$9</f>
        <v>0</v>
      </c>
      <c r="B588" s="57">
        <v>580</v>
      </c>
      <c r="C588" s="18" t="s">
        <v>1763</v>
      </c>
      <c r="D588" s="53" t="s">
        <v>656</v>
      </c>
      <c r="E588" s="157">
        <f t="shared" si="39"/>
        <v>0</v>
      </c>
      <c r="F588" s="157">
        <f t="shared" si="40"/>
        <v>0</v>
      </c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8"/>
      <c r="AT588" s="74" t="str">
        <f t="shared" si="41"/>
        <v> </v>
      </c>
    </row>
    <row r="589" spans="1:46" ht="13.5" customHeight="1">
      <c r="A589" s="8">
        <f t="shared" si="42"/>
        <v>0</v>
      </c>
      <c r="B589" s="57">
        <v>581</v>
      </c>
      <c r="C589" s="18" t="s">
        <v>1764</v>
      </c>
      <c r="D589" s="53" t="s">
        <v>657</v>
      </c>
      <c r="E589" s="157">
        <f t="shared" si="39"/>
        <v>0</v>
      </c>
      <c r="F589" s="157">
        <f t="shared" si="40"/>
        <v>0</v>
      </c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8"/>
      <c r="AT589" s="74" t="str">
        <f t="shared" si="41"/>
        <v> </v>
      </c>
    </row>
    <row r="590" spans="1:46" ht="13.5" customHeight="1">
      <c r="A590" s="8">
        <f t="shared" si="42"/>
        <v>0</v>
      </c>
      <c r="B590" s="57">
        <v>582</v>
      </c>
      <c r="C590" s="18" t="s">
        <v>1212</v>
      </c>
      <c r="D590" s="53" t="s">
        <v>658</v>
      </c>
      <c r="E590" s="157">
        <f t="shared" si="39"/>
        <v>0</v>
      </c>
      <c r="F590" s="157">
        <f t="shared" si="40"/>
        <v>0</v>
      </c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8"/>
      <c r="AT590" s="74" t="str">
        <f t="shared" si="41"/>
        <v> </v>
      </c>
    </row>
    <row r="591" spans="1:46" ht="13.5" customHeight="1">
      <c r="A591" s="8">
        <f t="shared" si="42"/>
        <v>0</v>
      </c>
      <c r="B591" s="57">
        <v>583</v>
      </c>
      <c r="C591" s="18" t="s">
        <v>1213</v>
      </c>
      <c r="D591" s="53" t="s">
        <v>659</v>
      </c>
      <c r="E591" s="157">
        <f t="shared" si="39"/>
        <v>0</v>
      </c>
      <c r="F591" s="157">
        <f t="shared" si="40"/>
        <v>0</v>
      </c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  <c r="AJ591" s="41"/>
      <c r="AK591" s="41"/>
      <c r="AL591" s="41"/>
      <c r="AM591" s="41"/>
      <c r="AN591" s="41"/>
      <c r="AO591" s="41"/>
      <c r="AP591" s="41"/>
      <c r="AQ591" s="41"/>
      <c r="AR591" s="41"/>
      <c r="AS591" s="48"/>
      <c r="AT591" s="74" t="str">
        <f t="shared" si="41"/>
        <v> </v>
      </c>
    </row>
    <row r="592" spans="1:46" ht="13.5" customHeight="1">
      <c r="A592" s="8">
        <f t="shared" si="42"/>
        <v>0</v>
      </c>
      <c r="B592" s="57">
        <v>584</v>
      </c>
      <c r="C592" s="18" t="s">
        <v>1765</v>
      </c>
      <c r="D592" s="53" t="s">
        <v>660</v>
      </c>
      <c r="E592" s="157">
        <f t="shared" si="39"/>
        <v>0</v>
      </c>
      <c r="F592" s="157">
        <f t="shared" si="40"/>
        <v>0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  <c r="AH592" s="41"/>
      <c r="AI592" s="41"/>
      <c r="AJ592" s="41"/>
      <c r="AK592" s="41"/>
      <c r="AL592" s="41"/>
      <c r="AM592" s="41"/>
      <c r="AN592" s="41"/>
      <c r="AO592" s="41"/>
      <c r="AP592" s="41"/>
      <c r="AQ592" s="41"/>
      <c r="AR592" s="41"/>
      <c r="AS592" s="48"/>
      <c r="AT592" s="74" t="str">
        <f t="shared" si="41"/>
        <v> </v>
      </c>
    </row>
    <row r="593" spans="1:46" ht="13.5" customHeight="1">
      <c r="A593" s="8">
        <f t="shared" si="42"/>
        <v>0</v>
      </c>
      <c r="B593" s="57">
        <v>585</v>
      </c>
      <c r="C593" s="18" t="s">
        <v>1214</v>
      </c>
      <c r="D593" s="53" t="s">
        <v>661</v>
      </c>
      <c r="E593" s="157">
        <f t="shared" si="39"/>
        <v>0</v>
      </c>
      <c r="F593" s="157">
        <f t="shared" si="40"/>
        <v>0</v>
      </c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41"/>
      <c r="AJ593" s="41"/>
      <c r="AK593" s="41"/>
      <c r="AL593" s="41"/>
      <c r="AM593" s="41"/>
      <c r="AN593" s="41"/>
      <c r="AO593" s="41"/>
      <c r="AP593" s="41"/>
      <c r="AQ593" s="41"/>
      <c r="AR593" s="41"/>
      <c r="AS593" s="48"/>
      <c r="AT593" s="74" t="str">
        <f t="shared" si="41"/>
        <v> </v>
      </c>
    </row>
    <row r="594" spans="1:46" ht="13.5" customHeight="1">
      <c r="A594" s="8">
        <f t="shared" si="42"/>
        <v>0</v>
      </c>
      <c r="B594" s="57">
        <v>586</v>
      </c>
      <c r="C594" s="18" t="s">
        <v>1766</v>
      </c>
      <c r="D594" s="53" t="s">
        <v>662</v>
      </c>
      <c r="E594" s="157">
        <f t="shared" si="39"/>
        <v>0</v>
      </c>
      <c r="F594" s="157">
        <f t="shared" si="40"/>
        <v>0</v>
      </c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/>
      <c r="AQ594" s="41"/>
      <c r="AR594" s="41"/>
      <c r="AS594" s="48"/>
      <c r="AT594" s="74" t="str">
        <f t="shared" si="41"/>
        <v> </v>
      </c>
    </row>
    <row r="595" spans="1:46" ht="13.5" customHeight="1">
      <c r="A595" s="8">
        <f t="shared" si="42"/>
        <v>0</v>
      </c>
      <c r="B595" s="57">
        <v>587</v>
      </c>
      <c r="C595" s="18" t="s">
        <v>1767</v>
      </c>
      <c r="D595" s="53" t="s">
        <v>663</v>
      </c>
      <c r="E595" s="157">
        <f t="shared" si="39"/>
        <v>0</v>
      </c>
      <c r="F595" s="157">
        <f t="shared" si="40"/>
        <v>0</v>
      </c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  <c r="AR595" s="41"/>
      <c r="AS595" s="48"/>
      <c r="AT595" s="74" t="str">
        <f t="shared" si="41"/>
        <v> </v>
      </c>
    </row>
    <row r="596" spans="1:46" ht="13.5" customHeight="1">
      <c r="A596" s="8">
        <f t="shared" si="42"/>
        <v>0</v>
      </c>
      <c r="B596" s="57">
        <v>588</v>
      </c>
      <c r="C596" s="18" t="s">
        <v>1215</v>
      </c>
      <c r="D596" s="53" t="s">
        <v>664</v>
      </c>
      <c r="E596" s="157">
        <f t="shared" si="39"/>
        <v>0</v>
      </c>
      <c r="F596" s="157">
        <f t="shared" si="40"/>
        <v>0</v>
      </c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  <c r="AJ596" s="41"/>
      <c r="AK596" s="41"/>
      <c r="AL596" s="41"/>
      <c r="AM596" s="41"/>
      <c r="AN596" s="41"/>
      <c r="AO596" s="41"/>
      <c r="AP596" s="41"/>
      <c r="AQ596" s="41"/>
      <c r="AR596" s="41"/>
      <c r="AS596" s="48"/>
      <c r="AT596" s="74" t="str">
        <f t="shared" si="41"/>
        <v> </v>
      </c>
    </row>
    <row r="597" spans="1:46" ht="13.5" customHeight="1">
      <c r="A597" s="8">
        <f t="shared" si="42"/>
        <v>0</v>
      </c>
      <c r="B597" s="57">
        <v>589</v>
      </c>
      <c r="C597" s="18" t="s">
        <v>1768</v>
      </c>
      <c r="D597" s="53" t="s">
        <v>665</v>
      </c>
      <c r="E597" s="157">
        <f t="shared" si="39"/>
        <v>0</v>
      </c>
      <c r="F597" s="157">
        <f t="shared" si="40"/>
        <v>0</v>
      </c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  <c r="AI597" s="41"/>
      <c r="AJ597" s="41"/>
      <c r="AK597" s="41"/>
      <c r="AL597" s="41"/>
      <c r="AM597" s="41"/>
      <c r="AN597" s="41"/>
      <c r="AO597" s="41"/>
      <c r="AP597" s="41"/>
      <c r="AQ597" s="41"/>
      <c r="AR597" s="41"/>
      <c r="AS597" s="48"/>
      <c r="AT597" s="74" t="str">
        <f t="shared" si="41"/>
        <v> </v>
      </c>
    </row>
    <row r="598" spans="1:46" ht="13.5" customHeight="1">
      <c r="A598" s="8">
        <f t="shared" si="42"/>
        <v>0</v>
      </c>
      <c r="B598" s="57">
        <v>590</v>
      </c>
      <c r="C598" s="58" t="s">
        <v>1769</v>
      </c>
      <c r="D598" s="53" t="s">
        <v>666</v>
      </c>
      <c r="E598" s="157">
        <f t="shared" si="39"/>
        <v>0</v>
      </c>
      <c r="F598" s="157">
        <f t="shared" si="40"/>
        <v>0</v>
      </c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  <c r="AJ598" s="41"/>
      <c r="AK598" s="41"/>
      <c r="AL598" s="41"/>
      <c r="AM598" s="41"/>
      <c r="AN598" s="41"/>
      <c r="AO598" s="41"/>
      <c r="AP598" s="41"/>
      <c r="AQ598" s="41"/>
      <c r="AR598" s="41"/>
      <c r="AS598" s="48"/>
      <c r="AT598" s="74" t="str">
        <f t="shared" si="41"/>
        <v> </v>
      </c>
    </row>
    <row r="599" spans="1:46" ht="13.5" customHeight="1">
      <c r="A599" s="8">
        <f t="shared" si="42"/>
        <v>0</v>
      </c>
      <c r="B599" s="57">
        <v>591</v>
      </c>
      <c r="C599" s="18" t="s">
        <v>1216</v>
      </c>
      <c r="D599" s="53" t="s">
        <v>667</v>
      </c>
      <c r="E599" s="157">
        <f t="shared" si="39"/>
        <v>0</v>
      </c>
      <c r="F599" s="157">
        <f t="shared" si="40"/>
        <v>0</v>
      </c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  <c r="AI599" s="41"/>
      <c r="AJ599" s="41"/>
      <c r="AK599" s="41"/>
      <c r="AL599" s="41"/>
      <c r="AM599" s="41"/>
      <c r="AN599" s="41"/>
      <c r="AO599" s="41"/>
      <c r="AP599" s="41"/>
      <c r="AQ599" s="41"/>
      <c r="AR599" s="41"/>
      <c r="AS599" s="48"/>
      <c r="AT599" s="74" t="str">
        <f t="shared" si="41"/>
        <v> </v>
      </c>
    </row>
    <row r="600" spans="1:46" ht="13.5" customHeight="1">
      <c r="A600" s="8">
        <f t="shared" si="42"/>
        <v>0</v>
      </c>
      <c r="B600" s="57">
        <v>592</v>
      </c>
      <c r="C600" s="18" t="s">
        <v>1217</v>
      </c>
      <c r="D600" s="53" t="s">
        <v>668</v>
      </c>
      <c r="E600" s="157">
        <f t="shared" si="39"/>
        <v>0</v>
      </c>
      <c r="F600" s="157">
        <f t="shared" si="40"/>
        <v>0</v>
      </c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  <c r="AH600" s="41"/>
      <c r="AI600" s="41"/>
      <c r="AJ600" s="41"/>
      <c r="AK600" s="41"/>
      <c r="AL600" s="41"/>
      <c r="AM600" s="41"/>
      <c r="AN600" s="41"/>
      <c r="AO600" s="41"/>
      <c r="AP600" s="41"/>
      <c r="AQ600" s="41"/>
      <c r="AR600" s="41"/>
      <c r="AS600" s="48"/>
      <c r="AT600" s="74" t="str">
        <f t="shared" si="41"/>
        <v> </v>
      </c>
    </row>
    <row r="601" spans="1:46" ht="13.5" customHeight="1">
      <c r="A601" s="8">
        <f t="shared" si="42"/>
        <v>0</v>
      </c>
      <c r="B601" s="57">
        <v>593</v>
      </c>
      <c r="C601" s="18" t="s">
        <v>1770</v>
      </c>
      <c r="D601" s="53" t="s">
        <v>669</v>
      </c>
      <c r="E601" s="157">
        <f t="shared" si="39"/>
        <v>0</v>
      </c>
      <c r="F601" s="157">
        <f t="shared" si="40"/>
        <v>0</v>
      </c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  <c r="AJ601" s="41"/>
      <c r="AK601" s="41"/>
      <c r="AL601" s="41"/>
      <c r="AM601" s="41"/>
      <c r="AN601" s="41"/>
      <c r="AO601" s="41"/>
      <c r="AP601" s="41"/>
      <c r="AQ601" s="41"/>
      <c r="AR601" s="41"/>
      <c r="AS601" s="48"/>
      <c r="AT601" s="74" t="str">
        <f t="shared" si="41"/>
        <v> </v>
      </c>
    </row>
    <row r="602" spans="1:46" ht="13.5" customHeight="1">
      <c r="A602" s="8">
        <f t="shared" si="42"/>
        <v>0</v>
      </c>
      <c r="B602" s="57">
        <v>594</v>
      </c>
      <c r="C602" s="18" t="s">
        <v>1771</v>
      </c>
      <c r="D602" s="53" t="s">
        <v>670</v>
      </c>
      <c r="E602" s="157">
        <f t="shared" si="39"/>
        <v>0</v>
      </c>
      <c r="F602" s="157">
        <f t="shared" si="40"/>
        <v>0</v>
      </c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/>
      <c r="AI602" s="41"/>
      <c r="AJ602" s="41"/>
      <c r="AK602" s="41"/>
      <c r="AL602" s="41"/>
      <c r="AM602" s="41"/>
      <c r="AN602" s="41"/>
      <c r="AO602" s="41"/>
      <c r="AP602" s="41"/>
      <c r="AQ602" s="41"/>
      <c r="AR602" s="41"/>
      <c r="AS602" s="48"/>
      <c r="AT602" s="74" t="str">
        <f t="shared" si="41"/>
        <v> </v>
      </c>
    </row>
    <row r="603" spans="1:46" ht="13.5" customHeight="1">
      <c r="A603" s="8">
        <f t="shared" si="42"/>
        <v>0</v>
      </c>
      <c r="B603" s="57">
        <v>595</v>
      </c>
      <c r="C603" s="18" t="s">
        <v>1218</v>
      </c>
      <c r="D603" s="53" t="s">
        <v>671</v>
      </c>
      <c r="E603" s="157">
        <f t="shared" si="39"/>
        <v>0</v>
      </c>
      <c r="F603" s="157">
        <f t="shared" si="40"/>
        <v>0</v>
      </c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/>
      <c r="AI603" s="41"/>
      <c r="AJ603" s="41"/>
      <c r="AK603" s="41"/>
      <c r="AL603" s="41"/>
      <c r="AM603" s="41"/>
      <c r="AN603" s="41"/>
      <c r="AO603" s="41"/>
      <c r="AP603" s="41"/>
      <c r="AQ603" s="41"/>
      <c r="AR603" s="41"/>
      <c r="AS603" s="48"/>
      <c r="AT603" s="74" t="str">
        <f t="shared" si="41"/>
        <v> </v>
      </c>
    </row>
    <row r="604" spans="1:46" ht="13.5" customHeight="1">
      <c r="A604" s="8">
        <f t="shared" si="42"/>
        <v>0</v>
      </c>
      <c r="B604" s="57">
        <v>596</v>
      </c>
      <c r="C604" s="18" t="s">
        <v>1772</v>
      </c>
      <c r="D604" s="53" t="s">
        <v>672</v>
      </c>
      <c r="E604" s="157">
        <f t="shared" si="39"/>
        <v>0</v>
      </c>
      <c r="F604" s="157">
        <f t="shared" si="40"/>
        <v>0</v>
      </c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/>
      <c r="AI604" s="41"/>
      <c r="AJ604" s="41"/>
      <c r="AK604" s="41"/>
      <c r="AL604" s="41"/>
      <c r="AM604" s="41"/>
      <c r="AN604" s="41"/>
      <c r="AO604" s="41"/>
      <c r="AP604" s="41"/>
      <c r="AQ604" s="41"/>
      <c r="AR604" s="41"/>
      <c r="AS604" s="48"/>
      <c r="AT604" s="74" t="str">
        <f t="shared" si="41"/>
        <v> </v>
      </c>
    </row>
    <row r="605" spans="1:46" ht="13.5" customHeight="1">
      <c r="A605" s="8">
        <f t="shared" si="42"/>
        <v>0</v>
      </c>
      <c r="B605" s="57">
        <v>597</v>
      </c>
      <c r="C605" s="18" t="s">
        <v>1219</v>
      </c>
      <c r="D605" s="53" t="s">
        <v>673</v>
      </c>
      <c r="E605" s="157">
        <f t="shared" si="39"/>
        <v>0</v>
      </c>
      <c r="F605" s="157">
        <f t="shared" si="40"/>
        <v>0</v>
      </c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  <c r="AH605" s="41"/>
      <c r="AI605" s="41"/>
      <c r="AJ605" s="41"/>
      <c r="AK605" s="41"/>
      <c r="AL605" s="41"/>
      <c r="AM605" s="41"/>
      <c r="AN605" s="41"/>
      <c r="AO605" s="41"/>
      <c r="AP605" s="41"/>
      <c r="AQ605" s="41"/>
      <c r="AR605" s="41"/>
      <c r="AS605" s="48"/>
      <c r="AT605" s="74" t="str">
        <f t="shared" si="41"/>
        <v> </v>
      </c>
    </row>
    <row r="606" spans="1:46" ht="13.5" customHeight="1">
      <c r="A606" s="8">
        <f t="shared" si="42"/>
        <v>0</v>
      </c>
      <c r="B606" s="57">
        <v>598</v>
      </c>
      <c r="C606" s="18" t="s">
        <v>1220</v>
      </c>
      <c r="D606" s="53" t="s">
        <v>674</v>
      </c>
      <c r="E606" s="157">
        <f t="shared" si="39"/>
        <v>0</v>
      </c>
      <c r="F606" s="157">
        <f t="shared" si="40"/>
        <v>0</v>
      </c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  <c r="AH606" s="41"/>
      <c r="AI606" s="41"/>
      <c r="AJ606" s="41"/>
      <c r="AK606" s="41"/>
      <c r="AL606" s="41"/>
      <c r="AM606" s="41"/>
      <c r="AN606" s="41"/>
      <c r="AO606" s="41"/>
      <c r="AP606" s="41"/>
      <c r="AQ606" s="41"/>
      <c r="AR606" s="41"/>
      <c r="AS606" s="48"/>
      <c r="AT606" s="74" t="str">
        <f t="shared" si="41"/>
        <v> </v>
      </c>
    </row>
    <row r="607" spans="1:46" ht="13.5" customHeight="1">
      <c r="A607" s="8">
        <f t="shared" si="42"/>
        <v>0</v>
      </c>
      <c r="B607" s="57">
        <v>599</v>
      </c>
      <c r="C607" s="18" t="s">
        <v>1773</v>
      </c>
      <c r="D607" s="53" t="s">
        <v>675</v>
      </c>
      <c r="E607" s="157">
        <f t="shared" si="39"/>
        <v>0</v>
      </c>
      <c r="F607" s="157">
        <f t="shared" si="40"/>
        <v>0</v>
      </c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1"/>
      <c r="AH607" s="41"/>
      <c r="AI607" s="41"/>
      <c r="AJ607" s="41"/>
      <c r="AK607" s="41"/>
      <c r="AL607" s="41"/>
      <c r="AM607" s="41"/>
      <c r="AN607" s="41"/>
      <c r="AO607" s="41"/>
      <c r="AP607" s="41"/>
      <c r="AQ607" s="41"/>
      <c r="AR607" s="41"/>
      <c r="AS607" s="48"/>
      <c r="AT607" s="74" t="str">
        <f t="shared" si="41"/>
        <v> </v>
      </c>
    </row>
    <row r="608" spans="1:46" ht="13.5" customHeight="1">
      <c r="A608" s="8">
        <f t="shared" si="42"/>
        <v>0</v>
      </c>
      <c r="B608" s="57">
        <v>600</v>
      </c>
      <c r="C608" s="18" t="s">
        <v>1774</v>
      </c>
      <c r="D608" s="53" t="s">
        <v>676</v>
      </c>
      <c r="E608" s="157">
        <f t="shared" si="39"/>
        <v>0</v>
      </c>
      <c r="F608" s="157">
        <f t="shared" si="40"/>
        <v>0</v>
      </c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1"/>
      <c r="AH608" s="41"/>
      <c r="AI608" s="41"/>
      <c r="AJ608" s="41"/>
      <c r="AK608" s="41"/>
      <c r="AL608" s="41"/>
      <c r="AM608" s="41"/>
      <c r="AN608" s="41"/>
      <c r="AO608" s="41"/>
      <c r="AP608" s="41"/>
      <c r="AQ608" s="41"/>
      <c r="AR608" s="41"/>
      <c r="AS608" s="48"/>
      <c r="AT608" s="74" t="str">
        <f t="shared" si="41"/>
        <v> </v>
      </c>
    </row>
    <row r="609" spans="1:46" ht="13.5" customHeight="1">
      <c r="A609" s="8">
        <f t="shared" si="42"/>
        <v>0</v>
      </c>
      <c r="B609" s="57">
        <v>601</v>
      </c>
      <c r="C609" s="18" t="s">
        <v>1775</v>
      </c>
      <c r="D609" s="53" t="s">
        <v>677</v>
      </c>
      <c r="E609" s="157">
        <f t="shared" si="39"/>
        <v>0</v>
      </c>
      <c r="F609" s="157">
        <f t="shared" si="40"/>
        <v>0</v>
      </c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  <c r="AG609" s="41"/>
      <c r="AH609" s="41"/>
      <c r="AI609" s="41"/>
      <c r="AJ609" s="41"/>
      <c r="AK609" s="41"/>
      <c r="AL609" s="41"/>
      <c r="AM609" s="41"/>
      <c r="AN609" s="41"/>
      <c r="AO609" s="41"/>
      <c r="AP609" s="41"/>
      <c r="AQ609" s="41"/>
      <c r="AR609" s="41"/>
      <c r="AS609" s="48"/>
      <c r="AT609" s="74" t="str">
        <f t="shared" si="41"/>
        <v> </v>
      </c>
    </row>
    <row r="610" spans="1:46" ht="13.5" customHeight="1">
      <c r="A610" s="8">
        <f t="shared" si="42"/>
        <v>0</v>
      </c>
      <c r="B610" s="57">
        <v>602</v>
      </c>
      <c r="C610" s="18" t="s">
        <v>1221</v>
      </c>
      <c r="D610" s="53" t="s">
        <v>678</v>
      </c>
      <c r="E610" s="157">
        <f t="shared" si="39"/>
        <v>0</v>
      </c>
      <c r="F610" s="157">
        <f t="shared" si="40"/>
        <v>0</v>
      </c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1"/>
      <c r="AH610" s="41"/>
      <c r="AI610" s="41"/>
      <c r="AJ610" s="41"/>
      <c r="AK610" s="41"/>
      <c r="AL610" s="41"/>
      <c r="AM610" s="41"/>
      <c r="AN610" s="41"/>
      <c r="AO610" s="41"/>
      <c r="AP610" s="41"/>
      <c r="AQ610" s="41"/>
      <c r="AR610" s="41"/>
      <c r="AS610" s="48"/>
      <c r="AT610" s="74" t="str">
        <f t="shared" si="41"/>
        <v> </v>
      </c>
    </row>
    <row r="611" spans="1:46" ht="13.5" customHeight="1">
      <c r="A611" s="8">
        <f t="shared" si="42"/>
        <v>0</v>
      </c>
      <c r="B611" s="57">
        <v>603</v>
      </c>
      <c r="C611" s="18" t="s">
        <v>1222</v>
      </c>
      <c r="D611" s="53" t="s">
        <v>679</v>
      </c>
      <c r="E611" s="157">
        <f t="shared" si="39"/>
        <v>0</v>
      </c>
      <c r="F611" s="157">
        <f t="shared" si="40"/>
        <v>0</v>
      </c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/>
      <c r="AI611" s="41"/>
      <c r="AJ611" s="41"/>
      <c r="AK611" s="41"/>
      <c r="AL611" s="41"/>
      <c r="AM611" s="41"/>
      <c r="AN611" s="41"/>
      <c r="AO611" s="41"/>
      <c r="AP611" s="41"/>
      <c r="AQ611" s="41"/>
      <c r="AR611" s="41"/>
      <c r="AS611" s="48"/>
      <c r="AT611" s="74" t="str">
        <f t="shared" si="41"/>
        <v> </v>
      </c>
    </row>
    <row r="612" spans="1:46" ht="13.5" customHeight="1">
      <c r="A612" s="8">
        <f t="shared" si="42"/>
        <v>0</v>
      </c>
      <c r="B612" s="57">
        <v>604</v>
      </c>
      <c r="C612" s="18" t="s">
        <v>1223</v>
      </c>
      <c r="D612" s="53" t="s">
        <v>680</v>
      </c>
      <c r="E612" s="157">
        <f t="shared" si="39"/>
        <v>0</v>
      </c>
      <c r="F612" s="157">
        <f t="shared" si="40"/>
        <v>0</v>
      </c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  <c r="AH612" s="41"/>
      <c r="AI612" s="41"/>
      <c r="AJ612" s="41"/>
      <c r="AK612" s="41"/>
      <c r="AL612" s="41"/>
      <c r="AM612" s="41"/>
      <c r="AN612" s="41"/>
      <c r="AO612" s="41"/>
      <c r="AP612" s="41"/>
      <c r="AQ612" s="41"/>
      <c r="AR612" s="41"/>
      <c r="AS612" s="48"/>
      <c r="AT612" s="74" t="str">
        <f t="shared" si="41"/>
        <v> </v>
      </c>
    </row>
    <row r="613" spans="1:46" ht="13.5" customHeight="1">
      <c r="A613" s="8">
        <f t="shared" si="42"/>
        <v>0</v>
      </c>
      <c r="B613" s="57">
        <v>605</v>
      </c>
      <c r="C613" s="18" t="s">
        <v>1224</v>
      </c>
      <c r="D613" s="53" t="s">
        <v>681</v>
      </c>
      <c r="E613" s="157">
        <f t="shared" si="39"/>
        <v>0</v>
      </c>
      <c r="F613" s="157">
        <f t="shared" si="40"/>
        <v>0</v>
      </c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  <c r="AI613" s="41"/>
      <c r="AJ613" s="41"/>
      <c r="AK613" s="41"/>
      <c r="AL613" s="41"/>
      <c r="AM613" s="41"/>
      <c r="AN613" s="41"/>
      <c r="AO613" s="41"/>
      <c r="AP613" s="41"/>
      <c r="AQ613" s="41"/>
      <c r="AR613" s="41"/>
      <c r="AS613" s="48"/>
      <c r="AT613" s="74" t="str">
        <f t="shared" si="41"/>
        <v> </v>
      </c>
    </row>
    <row r="614" spans="1:46" ht="13.5" customHeight="1">
      <c r="A614" s="8">
        <f t="shared" si="42"/>
        <v>0</v>
      </c>
      <c r="B614" s="57">
        <v>606</v>
      </c>
      <c r="C614" s="18" t="s">
        <v>1225</v>
      </c>
      <c r="D614" s="53" t="s">
        <v>682</v>
      </c>
      <c r="E614" s="157">
        <f t="shared" si="39"/>
        <v>0</v>
      </c>
      <c r="F614" s="157">
        <f t="shared" si="40"/>
        <v>0</v>
      </c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/>
      <c r="AI614" s="41"/>
      <c r="AJ614" s="41"/>
      <c r="AK614" s="41"/>
      <c r="AL614" s="41"/>
      <c r="AM614" s="41"/>
      <c r="AN614" s="41"/>
      <c r="AO614" s="41"/>
      <c r="AP614" s="41"/>
      <c r="AQ614" s="41"/>
      <c r="AR614" s="41"/>
      <c r="AS614" s="48"/>
      <c r="AT614" s="74" t="str">
        <f t="shared" si="41"/>
        <v> </v>
      </c>
    </row>
    <row r="615" spans="1:46" ht="13.5" customHeight="1">
      <c r="A615" s="8">
        <f t="shared" si="42"/>
        <v>0</v>
      </c>
      <c r="B615" s="57">
        <v>607</v>
      </c>
      <c r="C615" s="18" t="s">
        <v>1226</v>
      </c>
      <c r="D615" s="53" t="s">
        <v>683</v>
      </c>
      <c r="E615" s="157">
        <f t="shared" si="39"/>
        <v>0</v>
      </c>
      <c r="F615" s="157">
        <f t="shared" si="40"/>
        <v>0</v>
      </c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8"/>
      <c r="AT615" s="74" t="str">
        <f t="shared" si="41"/>
        <v> </v>
      </c>
    </row>
    <row r="616" spans="1:46" ht="13.5" customHeight="1">
      <c r="A616" s="8">
        <f t="shared" si="42"/>
        <v>0</v>
      </c>
      <c r="B616" s="57">
        <v>608</v>
      </c>
      <c r="C616" s="18" t="s">
        <v>1227</v>
      </c>
      <c r="D616" s="53" t="s">
        <v>684</v>
      </c>
      <c r="E616" s="157">
        <f t="shared" si="39"/>
        <v>0</v>
      </c>
      <c r="F616" s="157">
        <f t="shared" si="40"/>
        <v>0</v>
      </c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/>
      <c r="AI616" s="41"/>
      <c r="AJ616" s="41"/>
      <c r="AK616" s="41"/>
      <c r="AL616" s="41"/>
      <c r="AM616" s="41"/>
      <c r="AN616" s="41"/>
      <c r="AO616" s="41"/>
      <c r="AP616" s="41"/>
      <c r="AQ616" s="41"/>
      <c r="AR616" s="41"/>
      <c r="AS616" s="48"/>
      <c r="AT616" s="74" t="str">
        <f t="shared" si="41"/>
        <v> </v>
      </c>
    </row>
    <row r="617" spans="1:46" ht="13.5" customHeight="1">
      <c r="A617" s="8">
        <f t="shared" si="42"/>
        <v>0</v>
      </c>
      <c r="B617" s="57">
        <v>609</v>
      </c>
      <c r="C617" s="18" t="s">
        <v>1228</v>
      </c>
      <c r="D617" s="53" t="s">
        <v>685</v>
      </c>
      <c r="E617" s="157">
        <f t="shared" si="39"/>
        <v>0</v>
      </c>
      <c r="F617" s="157">
        <f t="shared" si="40"/>
        <v>0</v>
      </c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/>
      <c r="AI617" s="41"/>
      <c r="AJ617" s="41"/>
      <c r="AK617" s="41"/>
      <c r="AL617" s="41"/>
      <c r="AM617" s="41"/>
      <c r="AN617" s="41"/>
      <c r="AO617" s="41"/>
      <c r="AP617" s="41"/>
      <c r="AQ617" s="41"/>
      <c r="AR617" s="41"/>
      <c r="AS617" s="48"/>
      <c r="AT617" s="74" t="str">
        <f t="shared" si="41"/>
        <v> </v>
      </c>
    </row>
    <row r="618" spans="1:46" ht="13.5" customHeight="1">
      <c r="A618" s="8">
        <f t="shared" si="42"/>
        <v>0</v>
      </c>
      <c r="B618" s="57">
        <v>610</v>
      </c>
      <c r="C618" s="18" t="s">
        <v>1776</v>
      </c>
      <c r="D618" s="53" t="s">
        <v>686</v>
      </c>
      <c r="E618" s="157">
        <f t="shared" si="39"/>
        <v>0</v>
      </c>
      <c r="F618" s="157">
        <f t="shared" si="40"/>
        <v>0</v>
      </c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8"/>
      <c r="AT618" s="74" t="str">
        <f t="shared" si="41"/>
        <v> </v>
      </c>
    </row>
    <row r="619" spans="1:46" ht="13.5" customHeight="1">
      <c r="A619" s="8">
        <f t="shared" si="42"/>
        <v>0</v>
      </c>
      <c r="B619" s="57">
        <v>611</v>
      </c>
      <c r="C619" s="18" t="s">
        <v>1229</v>
      </c>
      <c r="D619" s="53" t="s">
        <v>687</v>
      </c>
      <c r="E619" s="157">
        <f t="shared" si="39"/>
        <v>0</v>
      </c>
      <c r="F619" s="157">
        <f t="shared" si="40"/>
        <v>0</v>
      </c>
      <c r="G619" s="6" t="b">
        <v>0</v>
      </c>
      <c r="H619" s="6" t="b">
        <v>0</v>
      </c>
      <c r="I619" s="6" t="b">
        <v>0</v>
      </c>
      <c r="J619" s="6" t="b">
        <v>0</v>
      </c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/>
      <c r="AI619" s="41"/>
      <c r="AJ619" s="41"/>
      <c r="AK619" s="41"/>
      <c r="AL619" s="41"/>
      <c r="AM619" s="41"/>
      <c r="AN619" s="41"/>
      <c r="AO619" s="41"/>
      <c r="AP619" s="41"/>
      <c r="AQ619" s="41"/>
      <c r="AR619" s="41"/>
      <c r="AS619" s="48"/>
      <c r="AT619" s="74" t="str">
        <f t="shared" si="41"/>
        <v> </v>
      </c>
    </row>
    <row r="620" spans="1:46" ht="13.5" customHeight="1">
      <c r="A620" s="8">
        <f t="shared" si="42"/>
        <v>0</v>
      </c>
      <c r="B620" s="57">
        <v>612</v>
      </c>
      <c r="C620" s="18" t="s">
        <v>1777</v>
      </c>
      <c r="D620" s="53" t="s">
        <v>688</v>
      </c>
      <c r="E620" s="157">
        <f t="shared" si="39"/>
        <v>0</v>
      </c>
      <c r="F620" s="157">
        <f t="shared" si="40"/>
        <v>0</v>
      </c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  <c r="AH620" s="41"/>
      <c r="AI620" s="41"/>
      <c r="AJ620" s="41"/>
      <c r="AK620" s="41"/>
      <c r="AL620" s="41"/>
      <c r="AM620" s="41"/>
      <c r="AN620" s="41"/>
      <c r="AO620" s="41"/>
      <c r="AP620" s="41"/>
      <c r="AQ620" s="41"/>
      <c r="AR620" s="41"/>
      <c r="AS620" s="48"/>
      <c r="AT620" s="74" t="str">
        <f t="shared" si="41"/>
        <v> </v>
      </c>
    </row>
    <row r="621" spans="1:46" ht="13.5" customHeight="1">
      <c r="A621" s="8">
        <f t="shared" si="42"/>
        <v>0</v>
      </c>
      <c r="B621" s="57">
        <v>613</v>
      </c>
      <c r="C621" s="18" t="s">
        <v>1230</v>
      </c>
      <c r="D621" s="53" t="s">
        <v>689</v>
      </c>
      <c r="E621" s="157">
        <f t="shared" si="39"/>
        <v>0</v>
      </c>
      <c r="F621" s="157">
        <f t="shared" si="40"/>
        <v>0</v>
      </c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/>
      <c r="AI621" s="41"/>
      <c r="AJ621" s="41"/>
      <c r="AK621" s="41"/>
      <c r="AL621" s="41"/>
      <c r="AM621" s="41"/>
      <c r="AN621" s="41"/>
      <c r="AO621" s="41"/>
      <c r="AP621" s="41"/>
      <c r="AQ621" s="41"/>
      <c r="AR621" s="41"/>
      <c r="AS621" s="48"/>
      <c r="AT621" s="74" t="str">
        <f t="shared" si="41"/>
        <v> </v>
      </c>
    </row>
    <row r="622" spans="1:46" ht="13.5" customHeight="1">
      <c r="A622" s="8">
        <f t="shared" si="42"/>
        <v>0</v>
      </c>
      <c r="B622" s="57">
        <v>614</v>
      </c>
      <c r="C622" s="18" t="s">
        <v>1778</v>
      </c>
      <c r="D622" s="53" t="s">
        <v>690</v>
      </c>
      <c r="E622" s="157">
        <f t="shared" si="39"/>
        <v>0</v>
      </c>
      <c r="F622" s="157">
        <f t="shared" si="40"/>
        <v>0</v>
      </c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8"/>
      <c r="AT622" s="74" t="str">
        <f t="shared" si="41"/>
        <v> </v>
      </c>
    </row>
    <row r="623" spans="1:46" ht="13.5" customHeight="1">
      <c r="A623" s="8">
        <f t="shared" si="42"/>
        <v>0</v>
      </c>
      <c r="B623" s="57">
        <v>615</v>
      </c>
      <c r="C623" s="18" t="s">
        <v>1779</v>
      </c>
      <c r="D623" s="53" t="s">
        <v>691</v>
      </c>
      <c r="E623" s="157">
        <f t="shared" si="39"/>
        <v>0</v>
      </c>
      <c r="F623" s="157">
        <f t="shared" si="40"/>
        <v>0</v>
      </c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  <c r="AG623" s="41"/>
      <c r="AH623" s="41"/>
      <c r="AI623" s="41"/>
      <c r="AJ623" s="41"/>
      <c r="AK623" s="41"/>
      <c r="AL623" s="41"/>
      <c r="AM623" s="41"/>
      <c r="AN623" s="41"/>
      <c r="AO623" s="41"/>
      <c r="AP623" s="41"/>
      <c r="AQ623" s="41"/>
      <c r="AR623" s="41"/>
      <c r="AS623" s="48"/>
      <c r="AT623" s="74" t="str">
        <f t="shared" si="41"/>
        <v> </v>
      </c>
    </row>
    <row r="624" spans="1:46" ht="13.5" customHeight="1">
      <c r="A624" s="8">
        <f t="shared" si="42"/>
        <v>0</v>
      </c>
      <c r="B624" s="57">
        <v>616</v>
      </c>
      <c r="C624" s="18" t="s">
        <v>1069</v>
      </c>
      <c r="D624" s="53" t="s">
        <v>692</v>
      </c>
      <c r="E624" s="157">
        <f t="shared" si="39"/>
        <v>0</v>
      </c>
      <c r="F624" s="157">
        <f t="shared" si="40"/>
        <v>0</v>
      </c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  <c r="AG624" s="41"/>
      <c r="AH624" s="41"/>
      <c r="AI624" s="41"/>
      <c r="AJ624" s="41"/>
      <c r="AK624" s="41"/>
      <c r="AL624" s="41"/>
      <c r="AM624" s="41"/>
      <c r="AN624" s="41"/>
      <c r="AO624" s="41"/>
      <c r="AP624" s="41"/>
      <c r="AQ624" s="41"/>
      <c r="AR624" s="41"/>
      <c r="AS624" s="48"/>
      <c r="AT624" s="74" t="str">
        <f t="shared" si="41"/>
        <v> </v>
      </c>
    </row>
    <row r="625" spans="1:46" ht="13.5" customHeight="1">
      <c r="A625" s="8">
        <f t="shared" si="42"/>
        <v>0</v>
      </c>
      <c r="B625" s="57">
        <v>617</v>
      </c>
      <c r="C625" s="18" t="s">
        <v>1231</v>
      </c>
      <c r="D625" s="53" t="s">
        <v>693</v>
      </c>
      <c r="E625" s="157">
        <f t="shared" si="39"/>
        <v>0</v>
      </c>
      <c r="F625" s="157">
        <f t="shared" si="40"/>
        <v>0</v>
      </c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1"/>
      <c r="AJ625" s="41"/>
      <c r="AK625" s="41"/>
      <c r="AL625" s="41"/>
      <c r="AM625" s="41"/>
      <c r="AN625" s="41"/>
      <c r="AO625" s="41"/>
      <c r="AP625" s="41"/>
      <c r="AQ625" s="41"/>
      <c r="AR625" s="41"/>
      <c r="AS625" s="48"/>
      <c r="AT625" s="74" t="str">
        <f t="shared" si="41"/>
        <v> </v>
      </c>
    </row>
    <row r="626" spans="1:46" ht="13.5" customHeight="1">
      <c r="A626" s="8">
        <f t="shared" si="42"/>
        <v>0</v>
      </c>
      <c r="B626" s="57">
        <v>618</v>
      </c>
      <c r="C626" s="18" t="s">
        <v>1232</v>
      </c>
      <c r="D626" s="53" t="s">
        <v>694</v>
      </c>
      <c r="E626" s="157">
        <f t="shared" si="39"/>
        <v>0</v>
      </c>
      <c r="F626" s="157">
        <f t="shared" si="40"/>
        <v>0</v>
      </c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  <c r="AI626" s="41"/>
      <c r="AJ626" s="41"/>
      <c r="AK626" s="41"/>
      <c r="AL626" s="41"/>
      <c r="AM626" s="41"/>
      <c r="AN626" s="41"/>
      <c r="AO626" s="41"/>
      <c r="AP626" s="41"/>
      <c r="AQ626" s="41"/>
      <c r="AR626" s="41"/>
      <c r="AS626" s="48"/>
      <c r="AT626" s="74" t="str">
        <f t="shared" si="41"/>
        <v> </v>
      </c>
    </row>
    <row r="627" spans="1:46" ht="13.5" customHeight="1">
      <c r="A627" s="8">
        <f t="shared" si="42"/>
        <v>0</v>
      </c>
      <c r="B627" s="57">
        <v>619</v>
      </c>
      <c r="C627" s="18" t="s">
        <v>1780</v>
      </c>
      <c r="D627" s="53" t="s">
        <v>695</v>
      </c>
      <c r="E627" s="157">
        <f t="shared" si="39"/>
        <v>0</v>
      </c>
      <c r="F627" s="157">
        <f t="shared" si="40"/>
        <v>0</v>
      </c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  <c r="AI627" s="41"/>
      <c r="AJ627" s="41"/>
      <c r="AK627" s="41"/>
      <c r="AL627" s="41"/>
      <c r="AM627" s="41"/>
      <c r="AN627" s="41"/>
      <c r="AO627" s="41"/>
      <c r="AP627" s="41"/>
      <c r="AQ627" s="41"/>
      <c r="AR627" s="41"/>
      <c r="AS627" s="48"/>
      <c r="AT627" s="74" t="str">
        <f t="shared" si="41"/>
        <v> </v>
      </c>
    </row>
    <row r="628" spans="1:46" ht="13.5" customHeight="1">
      <c r="A628" s="8">
        <f t="shared" si="42"/>
        <v>0</v>
      </c>
      <c r="B628" s="57">
        <v>620</v>
      </c>
      <c r="C628" s="18" t="s">
        <v>1781</v>
      </c>
      <c r="D628" s="53" t="s">
        <v>696</v>
      </c>
      <c r="E628" s="157">
        <f t="shared" si="39"/>
        <v>0</v>
      </c>
      <c r="F628" s="157">
        <f t="shared" si="40"/>
        <v>0</v>
      </c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  <c r="AJ628" s="41"/>
      <c r="AK628" s="41"/>
      <c r="AL628" s="41"/>
      <c r="AM628" s="41"/>
      <c r="AN628" s="41"/>
      <c r="AO628" s="41"/>
      <c r="AP628" s="41"/>
      <c r="AQ628" s="41"/>
      <c r="AR628" s="41"/>
      <c r="AS628" s="48"/>
      <c r="AT628" s="74" t="str">
        <f t="shared" si="41"/>
        <v> </v>
      </c>
    </row>
    <row r="629" spans="1:46" ht="13.5" customHeight="1">
      <c r="A629" s="8">
        <f t="shared" si="42"/>
        <v>0</v>
      </c>
      <c r="B629" s="57">
        <v>621</v>
      </c>
      <c r="C629" s="18" t="s">
        <v>57</v>
      </c>
      <c r="D629" s="53" t="s">
        <v>697</v>
      </c>
      <c r="E629" s="157">
        <f t="shared" si="39"/>
        <v>0</v>
      </c>
      <c r="F629" s="157">
        <f t="shared" si="40"/>
        <v>0</v>
      </c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  <c r="AJ629" s="41"/>
      <c r="AK629" s="41"/>
      <c r="AL629" s="41"/>
      <c r="AM629" s="41"/>
      <c r="AN629" s="41"/>
      <c r="AO629" s="41"/>
      <c r="AP629" s="41"/>
      <c r="AQ629" s="41"/>
      <c r="AR629" s="41"/>
      <c r="AS629" s="48"/>
      <c r="AT629" s="74" t="str">
        <f t="shared" si="41"/>
        <v> </v>
      </c>
    </row>
    <row r="630" spans="1:46" ht="13.5" customHeight="1">
      <c r="A630" s="8">
        <f t="shared" si="42"/>
        <v>0</v>
      </c>
      <c r="B630" s="57">
        <v>622</v>
      </c>
      <c r="C630" s="18" t="s">
        <v>1782</v>
      </c>
      <c r="D630" s="53" t="s">
        <v>698</v>
      </c>
      <c r="E630" s="157">
        <f t="shared" si="39"/>
        <v>0</v>
      </c>
      <c r="F630" s="157">
        <f t="shared" si="40"/>
        <v>0</v>
      </c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/>
      <c r="AQ630" s="41"/>
      <c r="AR630" s="41"/>
      <c r="AS630" s="48"/>
      <c r="AT630" s="74" t="str">
        <f t="shared" si="41"/>
        <v> </v>
      </c>
    </row>
    <row r="631" spans="1:46" ht="13.5" customHeight="1">
      <c r="A631" s="8">
        <f t="shared" si="42"/>
        <v>0</v>
      </c>
      <c r="B631" s="57">
        <v>623</v>
      </c>
      <c r="C631" s="18" t="s">
        <v>1233</v>
      </c>
      <c r="D631" s="53" t="s">
        <v>699</v>
      </c>
      <c r="E631" s="157">
        <f t="shared" si="39"/>
        <v>0</v>
      </c>
      <c r="F631" s="157">
        <f t="shared" si="40"/>
        <v>0</v>
      </c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41"/>
      <c r="AK631" s="41"/>
      <c r="AL631" s="41"/>
      <c r="AM631" s="41"/>
      <c r="AN631" s="41"/>
      <c r="AO631" s="41"/>
      <c r="AP631" s="41"/>
      <c r="AQ631" s="41"/>
      <c r="AR631" s="41"/>
      <c r="AS631" s="48"/>
      <c r="AT631" s="74" t="str">
        <f t="shared" si="41"/>
        <v> </v>
      </c>
    </row>
    <row r="632" spans="1:46" ht="13.5" customHeight="1">
      <c r="A632" s="8">
        <f t="shared" si="42"/>
        <v>0</v>
      </c>
      <c r="B632" s="59">
        <v>624</v>
      </c>
      <c r="C632" s="18" t="s">
        <v>1783</v>
      </c>
      <c r="D632" s="53" t="s">
        <v>700</v>
      </c>
      <c r="E632" s="157">
        <f t="shared" si="39"/>
        <v>0</v>
      </c>
      <c r="F632" s="157">
        <f t="shared" si="40"/>
        <v>0</v>
      </c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  <c r="AJ632" s="41"/>
      <c r="AK632" s="41"/>
      <c r="AL632" s="41"/>
      <c r="AM632" s="41"/>
      <c r="AN632" s="41"/>
      <c r="AO632" s="41"/>
      <c r="AP632" s="41"/>
      <c r="AQ632" s="41"/>
      <c r="AR632" s="41"/>
      <c r="AS632" s="48"/>
      <c r="AT632" s="74" t="str">
        <f t="shared" si="41"/>
        <v> </v>
      </c>
    </row>
    <row r="633" spans="1:46" ht="13.5" customHeight="1">
      <c r="A633" s="8">
        <f t="shared" si="42"/>
        <v>0</v>
      </c>
      <c r="B633" s="57">
        <v>625</v>
      </c>
      <c r="C633" s="20" t="s">
        <v>1784</v>
      </c>
      <c r="D633" s="53" t="s">
        <v>701</v>
      </c>
      <c r="E633" s="157">
        <f t="shared" si="39"/>
        <v>0</v>
      </c>
      <c r="F633" s="157">
        <f t="shared" si="40"/>
        <v>0</v>
      </c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  <c r="AJ633" s="41"/>
      <c r="AK633" s="41"/>
      <c r="AL633" s="41"/>
      <c r="AM633" s="41"/>
      <c r="AN633" s="41"/>
      <c r="AO633" s="41"/>
      <c r="AP633" s="41"/>
      <c r="AQ633" s="41"/>
      <c r="AR633" s="41"/>
      <c r="AS633" s="48"/>
      <c r="AT633" s="74" t="str">
        <f t="shared" si="41"/>
        <v> </v>
      </c>
    </row>
    <row r="634" spans="1:46" ht="13.5" customHeight="1">
      <c r="A634" s="8">
        <f t="shared" si="42"/>
        <v>0</v>
      </c>
      <c r="B634" s="57">
        <v>626</v>
      </c>
      <c r="C634" s="18" t="s">
        <v>1234</v>
      </c>
      <c r="D634" s="53" t="s">
        <v>702</v>
      </c>
      <c r="E634" s="157">
        <f t="shared" si="39"/>
        <v>0</v>
      </c>
      <c r="F634" s="157">
        <f t="shared" si="40"/>
        <v>0</v>
      </c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8"/>
      <c r="AT634" s="74" t="str">
        <f t="shared" si="41"/>
        <v> </v>
      </c>
    </row>
    <row r="635" spans="1:46" ht="13.5" customHeight="1">
      <c r="A635" s="8">
        <f t="shared" si="42"/>
        <v>0</v>
      </c>
      <c r="B635" s="57">
        <v>627</v>
      </c>
      <c r="C635" s="18" t="s">
        <v>1785</v>
      </c>
      <c r="D635" s="53" t="s">
        <v>703</v>
      </c>
      <c r="E635" s="157">
        <f t="shared" si="39"/>
        <v>0</v>
      </c>
      <c r="F635" s="157">
        <f t="shared" si="40"/>
        <v>0</v>
      </c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8"/>
      <c r="AT635" s="74" t="str">
        <f t="shared" si="41"/>
        <v> </v>
      </c>
    </row>
    <row r="636" spans="1:46" ht="13.5" customHeight="1">
      <c r="A636" s="8">
        <f t="shared" si="42"/>
        <v>0</v>
      </c>
      <c r="B636" s="57">
        <v>628</v>
      </c>
      <c r="C636" s="18" t="s">
        <v>1786</v>
      </c>
      <c r="D636" s="53" t="s">
        <v>704</v>
      </c>
      <c r="E636" s="157">
        <f t="shared" si="39"/>
        <v>0</v>
      </c>
      <c r="F636" s="157">
        <f t="shared" si="40"/>
        <v>0</v>
      </c>
      <c r="G636" s="6" t="b">
        <v>0</v>
      </c>
      <c r="H636" s="6" t="b">
        <v>0</v>
      </c>
      <c r="I636" s="6" t="b">
        <v>0</v>
      </c>
      <c r="J636" s="6" t="b">
        <v>0</v>
      </c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  <c r="AQ636" s="41"/>
      <c r="AR636" s="41"/>
      <c r="AS636" s="48"/>
      <c r="AT636" s="74" t="str">
        <f t="shared" si="41"/>
        <v> </v>
      </c>
    </row>
    <row r="637" spans="1:46" ht="13.5" customHeight="1">
      <c r="A637" s="8">
        <f t="shared" si="42"/>
        <v>0</v>
      </c>
      <c r="B637" s="57">
        <v>629</v>
      </c>
      <c r="C637" s="18" t="s">
        <v>1787</v>
      </c>
      <c r="D637" s="53" t="s">
        <v>705</v>
      </c>
      <c r="E637" s="157">
        <f t="shared" si="39"/>
        <v>0</v>
      </c>
      <c r="F637" s="157">
        <f t="shared" si="40"/>
        <v>0</v>
      </c>
      <c r="G637" s="6" t="b">
        <v>0</v>
      </c>
      <c r="H637" s="6" t="b">
        <v>0</v>
      </c>
      <c r="I637" s="6" t="b">
        <v>0</v>
      </c>
      <c r="J637" s="6" t="b">
        <v>0</v>
      </c>
      <c r="K637" s="39"/>
      <c r="L637" s="39"/>
      <c r="M637" s="39"/>
      <c r="N637" s="39"/>
      <c r="O637" s="39"/>
      <c r="P637" s="6" t="b">
        <v>0</v>
      </c>
      <c r="Q637" s="6" t="b">
        <v>0</v>
      </c>
      <c r="R637" s="6" t="b">
        <v>0</v>
      </c>
      <c r="S637" s="6" t="b">
        <v>0</v>
      </c>
      <c r="T637" s="6" t="b">
        <v>0</v>
      </c>
      <c r="U637" s="6" t="b">
        <v>0</v>
      </c>
      <c r="V637" s="6" t="b">
        <v>0</v>
      </c>
      <c r="W637" s="6" t="b">
        <v>0</v>
      </c>
      <c r="X637" s="6" t="b">
        <v>0</v>
      </c>
      <c r="Y637" s="6" t="b">
        <v>0</v>
      </c>
      <c r="Z637" s="6" t="b">
        <v>0</v>
      </c>
      <c r="AA637" s="6" t="b">
        <v>0</v>
      </c>
      <c r="AB637" s="6" t="b">
        <v>0</v>
      </c>
      <c r="AC637" s="6" t="b">
        <v>0</v>
      </c>
      <c r="AD637" s="6" t="b">
        <v>0</v>
      </c>
      <c r="AE637" s="6" t="b">
        <v>0</v>
      </c>
      <c r="AF637" s="6" t="b">
        <v>0</v>
      </c>
      <c r="AG637" s="6" t="b">
        <v>0</v>
      </c>
      <c r="AH637" s="6" t="b">
        <v>0</v>
      </c>
      <c r="AI637" s="6" t="b">
        <v>0</v>
      </c>
      <c r="AJ637" s="6" t="b">
        <v>0</v>
      </c>
      <c r="AK637" s="6" t="b">
        <v>0</v>
      </c>
      <c r="AL637" s="6" t="b">
        <v>0</v>
      </c>
      <c r="AM637" s="6" t="b">
        <v>0</v>
      </c>
      <c r="AN637" s="6" t="b">
        <v>0</v>
      </c>
      <c r="AO637" s="6" t="b">
        <v>0</v>
      </c>
      <c r="AP637" s="6" t="b">
        <v>0</v>
      </c>
      <c r="AQ637" s="6" t="b">
        <v>0</v>
      </c>
      <c r="AR637" s="9" t="b">
        <v>0</v>
      </c>
      <c r="AS637" s="48"/>
      <c r="AT637" s="74" t="str">
        <f t="shared" si="41"/>
        <v> </v>
      </c>
    </row>
    <row r="638" spans="1:46" ht="13.5" customHeight="1">
      <c r="A638" s="8">
        <f t="shared" si="42"/>
        <v>0</v>
      </c>
      <c r="B638" s="57">
        <v>630</v>
      </c>
      <c r="C638" s="18" t="s">
        <v>1235</v>
      </c>
      <c r="D638" s="53" t="s">
        <v>706</v>
      </c>
      <c r="E638" s="157">
        <f t="shared" si="39"/>
        <v>0</v>
      </c>
      <c r="F638" s="157">
        <f t="shared" si="40"/>
        <v>0</v>
      </c>
      <c r="G638" s="6" t="b">
        <v>0</v>
      </c>
      <c r="H638" s="6" t="b">
        <v>0</v>
      </c>
      <c r="I638" s="6" t="b">
        <v>0</v>
      </c>
      <c r="J638" s="6" t="b">
        <v>0</v>
      </c>
      <c r="K638" s="39"/>
      <c r="L638" s="39"/>
      <c r="M638" s="39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8"/>
      <c r="AT638" s="74" t="str">
        <f t="shared" si="41"/>
        <v> </v>
      </c>
    </row>
    <row r="639" spans="1:46" ht="13.5" customHeight="1">
      <c r="A639" s="8">
        <f t="shared" si="42"/>
        <v>0</v>
      </c>
      <c r="B639" s="57">
        <v>631</v>
      </c>
      <c r="C639" s="18" t="s">
        <v>1236</v>
      </c>
      <c r="D639" s="53" t="s">
        <v>707</v>
      </c>
      <c r="E639" s="157">
        <f t="shared" si="39"/>
        <v>0</v>
      </c>
      <c r="F639" s="157">
        <f t="shared" si="40"/>
        <v>0</v>
      </c>
      <c r="G639" s="6" t="b">
        <v>0</v>
      </c>
      <c r="H639" s="6" t="b">
        <v>0</v>
      </c>
      <c r="I639" s="6" t="b">
        <v>0</v>
      </c>
      <c r="J639" s="6" t="b">
        <v>0</v>
      </c>
      <c r="K639" s="39"/>
      <c r="L639" s="39"/>
      <c r="M639" s="39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8"/>
      <c r="AT639" s="74" t="str">
        <f t="shared" si="41"/>
        <v> </v>
      </c>
    </row>
    <row r="640" spans="1:46" ht="13.5" customHeight="1">
      <c r="A640" s="8">
        <f t="shared" si="42"/>
        <v>0</v>
      </c>
      <c r="B640" s="57">
        <v>632</v>
      </c>
      <c r="C640" s="18" t="s">
        <v>1237</v>
      </c>
      <c r="D640" s="53" t="s">
        <v>708</v>
      </c>
      <c r="E640" s="157">
        <f t="shared" si="39"/>
        <v>0</v>
      </c>
      <c r="F640" s="157">
        <f t="shared" si="40"/>
        <v>0</v>
      </c>
      <c r="G640" s="6" t="b">
        <v>0</v>
      </c>
      <c r="H640" s="6" t="b">
        <v>0</v>
      </c>
      <c r="I640" s="6" t="b">
        <v>0</v>
      </c>
      <c r="J640" s="6" t="b">
        <v>0</v>
      </c>
      <c r="K640" s="39"/>
      <c r="L640" s="39"/>
      <c r="M640" s="39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1"/>
      <c r="AR640" s="41"/>
      <c r="AS640" s="48"/>
      <c r="AT640" s="74" t="str">
        <f t="shared" si="41"/>
        <v> </v>
      </c>
    </row>
    <row r="641" spans="1:46" ht="13.5" customHeight="1">
      <c r="A641" s="8">
        <f t="shared" si="42"/>
        <v>0</v>
      </c>
      <c r="B641" s="57">
        <v>633</v>
      </c>
      <c r="C641" s="18" t="s">
        <v>1238</v>
      </c>
      <c r="D641" s="53" t="s">
        <v>709</v>
      </c>
      <c r="E641" s="157">
        <f t="shared" si="39"/>
        <v>0</v>
      </c>
      <c r="F641" s="157">
        <f t="shared" si="40"/>
        <v>0</v>
      </c>
      <c r="G641" s="6" t="b">
        <v>0</v>
      </c>
      <c r="H641" s="6" t="b">
        <v>0</v>
      </c>
      <c r="I641" s="6" t="b">
        <v>0</v>
      </c>
      <c r="J641" s="6" t="b">
        <v>0</v>
      </c>
      <c r="K641" s="39"/>
      <c r="L641" s="39"/>
      <c r="M641" s="39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  <c r="AJ641" s="41"/>
      <c r="AK641" s="41"/>
      <c r="AL641" s="41"/>
      <c r="AM641" s="41"/>
      <c r="AN641" s="41"/>
      <c r="AO641" s="41"/>
      <c r="AP641" s="41"/>
      <c r="AQ641" s="41"/>
      <c r="AR641" s="41"/>
      <c r="AS641" s="48"/>
      <c r="AT641" s="74" t="str">
        <f t="shared" si="41"/>
        <v> </v>
      </c>
    </row>
    <row r="642" spans="1:46" ht="13.5" customHeight="1">
      <c r="A642" s="8">
        <f t="shared" si="42"/>
        <v>0</v>
      </c>
      <c r="B642" s="57">
        <v>634</v>
      </c>
      <c r="C642" s="18" t="s">
        <v>1239</v>
      </c>
      <c r="D642" s="53" t="s">
        <v>710</v>
      </c>
      <c r="E642" s="157">
        <f t="shared" si="39"/>
        <v>0</v>
      </c>
      <c r="F642" s="157">
        <f t="shared" si="40"/>
        <v>0</v>
      </c>
      <c r="G642" s="6" t="b">
        <v>0</v>
      </c>
      <c r="H642" s="6" t="b">
        <v>0</v>
      </c>
      <c r="I642" s="6" t="b">
        <v>0</v>
      </c>
      <c r="J642" s="6" t="b">
        <v>0</v>
      </c>
      <c r="K642" s="39"/>
      <c r="L642" s="39"/>
      <c r="M642" s="39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  <c r="AJ642" s="41"/>
      <c r="AK642" s="41"/>
      <c r="AL642" s="41"/>
      <c r="AM642" s="41"/>
      <c r="AN642" s="41"/>
      <c r="AO642" s="41"/>
      <c r="AP642" s="41"/>
      <c r="AQ642" s="41"/>
      <c r="AR642" s="41"/>
      <c r="AS642" s="48"/>
      <c r="AT642" s="74" t="str">
        <f t="shared" si="41"/>
        <v> </v>
      </c>
    </row>
    <row r="643" spans="1:46" ht="13.5" customHeight="1">
      <c r="A643" s="8">
        <f t="shared" si="42"/>
        <v>0</v>
      </c>
      <c r="B643" s="57">
        <v>635</v>
      </c>
      <c r="C643" s="18" t="s">
        <v>1240</v>
      </c>
      <c r="D643" s="53" t="s">
        <v>711</v>
      </c>
      <c r="E643" s="157">
        <f t="shared" si="39"/>
        <v>0</v>
      </c>
      <c r="F643" s="157">
        <f t="shared" si="40"/>
        <v>0</v>
      </c>
      <c r="G643" s="6" t="b">
        <v>0</v>
      </c>
      <c r="H643" s="6" t="b">
        <v>0</v>
      </c>
      <c r="I643" s="6" t="b">
        <v>0</v>
      </c>
      <c r="J643" s="6" t="b">
        <v>0</v>
      </c>
      <c r="K643" s="39"/>
      <c r="L643" s="39"/>
      <c r="M643" s="39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/>
      <c r="AI643" s="41"/>
      <c r="AJ643" s="41"/>
      <c r="AK643" s="41"/>
      <c r="AL643" s="41"/>
      <c r="AM643" s="41"/>
      <c r="AN643" s="41"/>
      <c r="AO643" s="41"/>
      <c r="AP643" s="41"/>
      <c r="AQ643" s="41"/>
      <c r="AR643" s="41"/>
      <c r="AS643" s="48"/>
      <c r="AT643" s="74" t="str">
        <f t="shared" si="41"/>
        <v> </v>
      </c>
    </row>
    <row r="644" spans="1:46" ht="13.5" customHeight="1">
      <c r="A644" s="8">
        <f t="shared" si="42"/>
        <v>0</v>
      </c>
      <c r="B644" s="57">
        <v>636</v>
      </c>
      <c r="C644" s="18" t="s">
        <v>1788</v>
      </c>
      <c r="D644" s="53" t="s">
        <v>712</v>
      </c>
      <c r="E644" s="157">
        <f t="shared" si="39"/>
        <v>0</v>
      </c>
      <c r="F644" s="157">
        <f t="shared" si="40"/>
        <v>0</v>
      </c>
      <c r="G644" s="6" t="b">
        <v>0</v>
      </c>
      <c r="H644" s="6" t="b">
        <v>0</v>
      </c>
      <c r="I644" s="6" t="b">
        <v>0</v>
      </c>
      <c r="J644" s="6" t="b">
        <v>0</v>
      </c>
      <c r="K644" s="39"/>
      <c r="L644" s="39"/>
      <c r="M644" s="39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1"/>
      <c r="AH644" s="41"/>
      <c r="AI644" s="41"/>
      <c r="AJ644" s="41"/>
      <c r="AK644" s="41"/>
      <c r="AL644" s="41"/>
      <c r="AM644" s="41"/>
      <c r="AN644" s="41"/>
      <c r="AO644" s="41"/>
      <c r="AP644" s="41"/>
      <c r="AQ644" s="41"/>
      <c r="AR644" s="41"/>
      <c r="AS644" s="48"/>
      <c r="AT644" s="74" t="str">
        <f t="shared" si="41"/>
        <v> </v>
      </c>
    </row>
    <row r="645" spans="1:46" ht="13.5" customHeight="1">
      <c r="A645" s="8">
        <f t="shared" si="42"/>
        <v>0</v>
      </c>
      <c r="B645" s="57">
        <v>637</v>
      </c>
      <c r="C645" s="18" t="s">
        <v>1789</v>
      </c>
      <c r="D645" s="53" t="s">
        <v>713</v>
      </c>
      <c r="E645" s="157">
        <f t="shared" si="39"/>
        <v>0</v>
      </c>
      <c r="F645" s="157">
        <f t="shared" si="40"/>
        <v>0</v>
      </c>
      <c r="G645" s="6" t="b">
        <v>0</v>
      </c>
      <c r="H645" s="6" t="b">
        <v>0</v>
      </c>
      <c r="I645" s="6" t="b">
        <v>0</v>
      </c>
      <c r="J645" s="6" t="b">
        <v>0</v>
      </c>
      <c r="K645" s="39"/>
      <c r="L645" s="39"/>
      <c r="M645" s="39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  <c r="AJ645" s="41"/>
      <c r="AK645" s="41"/>
      <c r="AL645" s="41"/>
      <c r="AM645" s="41"/>
      <c r="AN645" s="41"/>
      <c r="AO645" s="41"/>
      <c r="AP645" s="41"/>
      <c r="AQ645" s="41"/>
      <c r="AR645" s="41"/>
      <c r="AS645" s="48"/>
      <c r="AT645" s="74" t="str">
        <f t="shared" si="41"/>
        <v> </v>
      </c>
    </row>
    <row r="646" spans="1:46" ht="13.5" customHeight="1">
      <c r="A646" s="8">
        <f t="shared" si="42"/>
        <v>0</v>
      </c>
      <c r="B646" s="57">
        <v>638</v>
      </c>
      <c r="C646" s="18" t="s">
        <v>1790</v>
      </c>
      <c r="D646" s="53" t="s">
        <v>714</v>
      </c>
      <c r="E646" s="157">
        <f t="shared" si="39"/>
        <v>0</v>
      </c>
      <c r="F646" s="157">
        <f t="shared" si="40"/>
        <v>0</v>
      </c>
      <c r="G646" s="39"/>
      <c r="H646" s="39"/>
      <c r="I646" s="39"/>
      <c r="J646" s="39"/>
      <c r="K646" s="39"/>
      <c r="L646" s="39"/>
      <c r="M646" s="39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  <c r="AJ646" s="41"/>
      <c r="AK646" s="41"/>
      <c r="AL646" s="41"/>
      <c r="AM646" s="41"/>
      <c r="AN646" s="41"/>
      <c r="AO646" s="41"/>
      <c r="AP646" s="41"/>
      <c r="AQ646" s="41"/>
      <c r="AR646" s="41"/>
      <c r="AS646" s="48"/>
      <c r="AT646" s="74" t="str">
        <f t="shared" si="41"/>
        <v> </v>
      </c>
    </row>
    <row r="647" spans="1:46" ht="13.5" customHeight="1">
      <c r="A647" s="8">
        <f t="shared" si="42"/>
        <v>0</v>
      </c>
      <c r="B647" s="57">
        <v>639</v>
      </c>
      <c r="C647" s="18" t="s">
        <v>1791</v>
      </c>
      <c r="D647" s="53" t="s">
        <v>715</v>
      </c>
      <c r="E647" s="157">
        <f t="shared" si="39"/>
        <v>0</v>
      </c>
      <c r="F647" s="157">
        <f t="shared" si="40"/>
        <v>0</v>
      </c>
      <c r="G647" s="39"/>
      <c r="H647" s="39"/>
      <c r="I647" s="39"/>
      <c r="J647" s="39"/>
      <c r="K647" s="39"/>
      <c r="L647" s="39"/>
      <c r="M647" s="39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8"/>
      <c r="AT647" s="74" t="str">
        <f t="shared" si="41"/>
        <v> </v>
      </c>
    </row>
    <row r="648" spans="1:46" ht="13.5" customHeight="1">
      <c r="A648" s="8">
        <f t="shared" si="42"/>
        <v>0</v>
      </c>
      <c r="B648" s="57">
        <v>640</v>
      </c>
      <c r="C648" s="18" t="s">
        <v>1792</v>
      </c>
      <c r="D648" s="53" t="s">
        <v>716</v>
      </c>
      <c r="E648" s="157">
        <f t="shared" si="39"/>
        <v>0</v>
      </c>
      <c r="F648" s="157">
        <f t="shared" si="40"/>
        <v>0</v>
      </c>
      <c r="G648" s="39"/>
      <c r="H648" s="39"/>
      <c r="I648" s="39"/>
      <c r="J648" s="39"/>
      <c r="K648" s="39"/>
      <c r="L648" s="39"/>
      <c r="M648" s="39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  <c r="AQ648" s="41"/>
      <c r="AR648" s="41"/>
      <c r="AS648" s="48"/>
      <c r="AT648" s="74" t="str">
        <f t="shared" si="41"/>
        <v> </v>
      </c>
    </row>
    <row r="649" spans="1:46" ht="13.5" customHeight="1">
      <c r="A649" s="8">
        <f t="shared" si="42"/>
        <v>0</v>
      </c>
      <c r="B649" s="57">
        <v>641</v>
      </c>
      <c r="C649" s="18" t="s">
        <v>1241</v>
      </c>
      <c r="D649" s="53" t="s">
        <v>717</v>
      </c>
      <c r="E649" s="157">
        <f t="shared" si="39"/>
        <v>0</v>
      </c>
      <c r="F649" s="157">
        <f t="shared" si="40"/>
        <v>0</v>
      </c>
      <c r="G649" s="39"/>
      <c r="H649" s="39"/>
      <c r="I649" s="39"/>
      <c r="J649" s="39"/>
      <c r="K649" s="39"/>
      <c r="L649" s="39"/>
      <c r="M649" s="39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  <c r="AJ649" s="41"/>
      <c r="AK649" s="41"/>
      <c r="AL649" s="41"/>
      <c r="AM649" s="41"/>
      <c r="AN649" s="41"/>
      <c r="AO649" s="41"/>
      <c r="AP649" s="41"/>
      <c r="AQ649" s="41"/>
      <c r="AR649" s="41"/>
      <c r="AS649" s="48"/>
      <c r="AT649" s="74" t="str">
        <f t="shared" si="41"/>
        <v> </v>
      </c>
    </row>
    <row r="650" spans="1:46" ht="13.5" customHeight="1">
      <c r="A650" s="8">
        <f t="shared" si="42"/>
        <v>0</v>
      </c>
      <c r="B650" s="57">
        <v>642</v>
      </c>
      <c r="C650" s="18" t="s">
        <v>1793</v>
      </c>
      <c r="D650" s="53" t="s">
        <v>718</v>
      </c>
      <c r="E650" s="157">
        <f aca="true" t="shared" si="43" ref="E650:E713">SUM(G650+I650+K650+M650+O650+Q650+S650+U650+W650+Y650+AA650+AC650+AE650+AG650+AI650+AK650+AM650+AO650+AQ650)</f>
        <v>0</v>
      </c>
      <c r="F650" s="157">
        <f aca="true" t="shared" si="44" ref="F650:F713">SUM(H650+J650+L650+N650+P650+R650+T650+V650+X650+Z650+AB650+AD650+AF650+AH650+AJ650+AL650+AN650+AP650+AR650)</f>
        <v>0</v>
      </c>
      <c r="G650" s="39"/>
      <c r="H650" s="39"/>
      <c r="I650" s="39"/>
      <c r="J650" s="39"/>
      <c r="K650" s="39"/>
      <c r="L650" s="39"/>
      <c r="M650" s="39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8"/>
      <c r="AT650" s="74" t="str">
        <f aca="true" t="shared" si="45" ref="AT650:AT713">IF(E650&gt;=F650," "," ERONAT")</f>
        <v> </v>
      </c>
    </row>
    <row r="651" spans="1:46" ht="13.5" customHeight="1">
      <c r="A651" s="8">
        <f t="shared" si="42"/>
        <v>0</v>
      </c>
      <c r="B651" s="57">
        <v>643</v>
      </c>
      <c r="C651" s="18" t="s">
        <v>1794</v>
      </c>
      <c r="D651" s="53" t="s">
        <v>719</v>
      </c>
      <c r="E651" s="157">
        <f t="shared" si="43"/>
        <v>0</v>
      </c>
      <c r="F651" s="157">
        <f t="shared" si="44"/>
        <v>0</v>
      </c>
      <c r="G651" s="39"/>
      <c r="H651" s="39"/>
      <c r="I651" s="39"/>
      <c r="J651" s="39"/>
      <c r="K651" s="39"/>
      <c r="L651" s="39"/>
      <c r="M651" s="39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  <c r="AJ651" s="41"/>
      <c r="AK651" s="41"/>
      <c r="AL651" s="41"/>
      <c r="AM651" s="41"/>
      <c r="AN651" s="41"/>
      <c r="AO651" s="41"/>
      <c r="AP651" s="41"/>
      <c r="AQ651" s="41"/>
      <c r="AR651" s="41"/>
      <c r="AS651" s="48"/>
      <c r="AT651" s="74" t="str">
        <f t="shared" si="45"/>
        <v> </v>
      </c>
    </row>
    <row r="652" spans="1:46" ht="13.5" customHeight="1">
      <c r="A652" s="8">
        <f aca="true" t="shared" si="46" ref="A652:A715">+$A$9</f>
        <v>0</v>
      </c>
      <c r="B652" s="57">
        <v>644</v>
      </c>
      <c r="C652" s="18" t="s">
        <v>1242</v>
      </c>
      <c r="D652" s="53" t="s">
        <v>720</v>
      </c>
      <c r="E652" s="157">
        <f t="shared" si="43"/>
        <v>0</v>
      </c>
      <c r="F652" s="157">
        <f t="shared" si="44"/>
        <v>0</v>
      </c>
      <c r="G652" s="39"/>
      <c r="H652" s="39"/>
      <c r="I652" s="39"/>
      <c r="J652" s="39"/>
      <c r="K652" s="39"/>
      <c r="L652" s="39"/>
      <c r="M652" s="39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  <c r="AQ652" s="41"/>
      <c r="AR652" s="41"/>
      <c r="AS652" s="48"/>
      <c r="AT652" s="74" t="str">
        <f t="shared" si="45"/>
        <v> </v>
      </c>
    </row>
    <row r="653" spans="1:46" ht="13.5" customHeight="1">
      <c r="A653" s="8">
        <f t="shared" si="46"/>
        <v>0</v>
      </c>
      <c r="B653" s="57">
        <v>645</v>
      </c>
      <c r="C653" s="18" t="s">
        <v>1243</v>
      </c>
      <c r="D653" s="53" t="s">
        <v>721</v>
      </c>
      <c r="E653" s="157">
        <f t="shared" si="43"/>
        <v>0</v>
      </c>
      <c r="F653" s="157">
        <f t="shared" si="44"/>
        <v>0</v>
      </c>
      <c r="G653" s="39"/>
      <c r="H653" s="39"/>
      <c r="I653" s="39"/>
      <c r="J653" s="39"/>
      <c r="K653" s="39"/>
      <c r="L653" s="39"/>
      <c r="M653" s="39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8"/>
      <c r="AT653" s="74" t="str">
        <f t="shared" si="45"/>
        <v> </v>
      </c>
    </row>
    <row r="654" spans="1:46" ht="13.5" customHeight="1">
      <c r="A654" s="8">
        <f t="shared" si="46"/>
        <v>0</v>
      </c>
      <c r="B654" s="57">
        <v>646</v>
      </c>
      <c r="C654" s="18" t="s">
        <v>1795</v>
      </c>
      <c r="D654" s="53" t="s">
        <v>722</v>
      </c>
      <c r="E654" s="157">
        <f t="shared" si="43"/>
        <v>0</v>
      </c>
      <c r="F654" s="157">
        <f t="shared" si="44"/>
        <v>0</v>
      </c>
      <c r="G654" s="6" t="b">
        <v>0</v>
      </c>
      <c r="H654" s="6" t="b">
        <v>0</v>
      </c>
      <c r="I654" s="6" t="b">
        <v>0</v>
      </c>
      <c r="J654" s="6" t="b">
        <v>0</v>
      </c>
      <c r="K654" s="39"/>
      <c r="L654" s="39"/>
      <c r="M654" s="39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  <c r="AQ654" s="41"/>
      <c r="AR654" s="41"/>
      <c r="AS654" s="48"/>
      <c r="AT654" s="74" t="str">
        <f t="shared" si="45"/>
        <v> </v>
      </c>
    </row>
    <row r="655" spans="1:46" ht="13.5" customHeight="1">
      <c r="A655" s="8">
        <f t="shared" si="46"/>
        <v>0</v>
      </c>
      <c r="B655" s="57">
        <v>647</v>
      </c>
      <c r="C655" s="18" t="s">
        <v>1244</v>
      </c>
      <c r="D655" s="53" t="s">
        <v>723</v>
      </c>
      <c r="E655" s="157">
        <f t="shared" si="43"/>
        <v>0</v>
      </c>
      <c r="F655" s="157">
        <f t="shared" si="44"/>
        <v>0</v>
      </c>
      <c r="G655" s="6" t="b">
        <v>0</v>
      </c>
      <c r="H655" s="6" t="b">
        <v>0</v>
      </c>
      <c r="I655" s="6" t="b">
        <v>0</v>
      </c>
      <c r="J655" s="6" t="b">
        <v>0</v>
      </c>
      <c r="K655" s="39"/>
      <c r="L655" s="39"/>
      <c r="M655" s="39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  <c r="AQ655" s="41"/>
      <c r="AR655" s="41"/>
      <c r="AS655" s="48"/>
      <c r="AT655" s="74" t="str">
        <f t="shared" si="45"/>
        <v> </v>
      </c>
    </row>
    <row r="656" spans="1:46" ht="13.5" customHeight="1">
      <c r="A656" s="8">
        <f t="shared" si="46"/>
        <v>0</v>
      </c>
      <c r="B656" s="57">
        <v>648</v>
      </c>
      <c r="C656" s="18" t="s">
        <v>1796</v>
      </c>
      <c r="D656" s="53" t="s">
        <v>724</v>
      </c>
      <c r="E656" s="157">
        <f t="shared" si="43"/>
        <v>0</v>
      </c>
      <c r="F656" s="157">
        <f t="shared" si="44"/>
        <v>0</v>
      </c>
      <c r="G656" s="6" t="b">
        <v>0</v>
      </c>
      <c r="H656" s="6" t="b">
        <v>0</v>
      </c>
      <c r="I656" s="6" t="b">
        <v>0</v>
      </c>
      <c r="J656" s="6" t="b">
        <v>0</v>
      </c>
      <c r="K656" s="39"/>
      <c r="L656" s="39"/>
      <c r="M656" s="39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  <c r="AJ656" s="41"/>
      <c r="AK656" s="41"/>
      <c r="AL656" s="41"/>
      <c r="AM656" s="41"/>
      <c r="AN656" s="41"/>
      <c r="AO656" s="41"/>
      <c r="AP656" s="41"/>
      <c r="AQ656" s="41"/>
      <c r="AR656" s="41"/>
      <c r="AS656" s="48"/>
      <c r="AT656" s="74" t="str">
        <f t="shared" si="45"/>
        <v> </v>
      </c>
    </row>
    <row r="657" spans="1:46" ht="13.5" customHeight="1">
      <c r="A657" s="8">
        <f t="shared" si="46"/>
        <v>0</v>
      </c>
      <c r="B657" s="57">
        <v>649</v>
      </c>
      <c r="C657" s="18" t="s">
        <v>1245</v>
      </c>
      <c r="D657" s="53" t="s">
        <v>725</v>
      </c>
      <c r="E657" s="157">
        <f t="shared" si="43"/>
        <v>0</v>
      </c>
      <c r="F657" s="157">
        <f t="shared" si="44"/>
        <v>0</v>
      </c>
      <c r="G657" s="6" t="b">
        <v>0</v>
      </c>
      <c r="H657" s="6" t="b">
        <v>0</v>
      </c>
      <c r="I657" s="6" t="b">
        <v>0</v>
      </c>
      <c r="J657" s="6" t="b">
        <v>0</v>
      </c>
      <c r="K657" s="39"/>
      <c r="L657" s="39"/>
      <c r="M657" s="39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/>
      <c r="AI657" s="41"/>
      <c r="AJ657" s="41"/>
      <c r="AK657" s="41"/>
      <c r="AL657" s="41"/>
      <c r="AM657" s="41"/>
      <c r="AN657" s="41"/>
      <c r="AO657" s="41"/>
      <c r="AP657" s="41"/>
      <c r="AQ657" s="41"/>
      <c r="AR657" s="41"/>
      <c r="AS657" s="48"/>
      <c r="AT657" s="74" t="str">
        <f t="shared" si="45"/>
        <v> </v>
      </c>
    </row>
    <row r="658" spans="1:46" ht="13.5" customHeight="1">
      <c r="A658" s="8">
        <f t="shared" si="46"/>
        <v>0</v>
      </c>
      <c r="B658" s="57">
        <v>650</v>
      </c>
      <c r="C658" s="18" t="s">
        <v>1246</v>
      </c>
      <c r="D658" s="53" t="s">
        <v>726</v>
      </c>
      <c r="E658" s="157">
        <f t="shared" si="43"/>
        <v>0</v>
      </c>
      <c r="F658" s="157">
        <f t="shared" si="44"/>
        <v>0</v>
      </c>
      <c r="G658" s="6" t="b">
        <v>0</v>
      </c>
      <c r="H658" s="6" t="b">
        <v>0</v>
      </c>
      <c r="I658" s="6" t="b">
        <v>0</v>
      </c>
      <c r="J658" s="6" t="b">
        <v>0</v>
      </c>
      <c r="K658" s="39"/>
      <c r="L658" s="39"/>
      <c r="M658" s="39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  <c r="AH658" s="41"/>
      <c r="AI658" s="41"/>
      <c r="AJ658" s="41"/>
      <c r="AK658" s="41"/>
      <c r="AL658" s="41"/>
      <c r="AM658" s="41"/>
      <c r="AN658" s="41"/>
      <c r="AO658" s="41"/>
      <c r="AP658" s="41"/>
      <c r="AQ658" s="41"/>
      <c r="AR658" s="41"/>
      <c r="AS658" s="48"/>
      <c r="AT658" s="74" t="str">
        <f t="shared" si="45"/>
        <v> </v>
      </c>
    </row>
    <row r="659" spans="1:46" ht="13.5" customHeight="1">
      <c r="A659" s="8">
        <f t="shared" si="46"/>
        <v>0</v>
      </c>
      <c r="B659" s="57">
        <v>651</v>
      </c>
      <c r="C659" s="18" t="s">
        <v>1247</v>
      </c>
      <c r="D659" s="53" t="s">
        <v>727</v>
      </c>
      <c r="E659" s="157">
        <f t="shared" si="43"/>
        <v>0</v>
      </c>
      <c r="F659" s="157">
        <f t="shared" si="44"/>
        <v>0</v>
      </c>
      <c r="G659" s="6" t="b">
        <v>0</v>
      </c>
      <c r="H659" s="6" t="b">
        <v>0</v>
      </c>
      <c r="I659" s="6" t="b">
        <v>0</v>
      </c>
      <c r="J659" s="6" t="b">
        <v>0</v>
      </c>
      <c r="K659" s="39"/>
      <c r="L659" s="39"/>
      <c r="M659" s="39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/>
      <c r="AI659" s="41"/>
      <c r="AJ659" s="41"/>
      <c r="AK659" s="41"/>
      <c r="AL659" s="41"/>
      <c r="AM659" s="41"/>
      <c r="AN659" s="41"/>
      <c r="AO659" s="41"/>
      <c r="AP659" s="41"/>
      <c r="AQ659" s="41"/>
      <c r="AR659" s="41"/>
      <c r="AS659" s="48"/>
      <c r="AT659" s="74" t="str">
        <f t="shared" si="45"/>
        <v> </v>
      </c>
    </row>
    <row r="660" spans="1:46" ht="13.5" customHeight="1">
      <c r="A660" s="8">
        <f t="shared" si="46"/>
        <v>0</v>
      </c>
      <c r="B660" s="57">
        <v>652</v>
      </c>
      <c r="C660" s="18" t="s">
        <v>1248</v>
      </c>
      <c r="D660" s="53" t="s">
        <v>728</v>
      </c>
      <c r="E660" s="157">
        <f t="shared" si="43"/>
        <v>0</v>
      </c>
      <c r="F660" s="157">
        <f t="shared" si="44"/>
        <v>0</v>
      </c>
      <c r="G660" s="6" t="b">
        <v>0</v>
      </c>
      <c r="H660" s="6" t="b">
        <v>0</v>
      </c>
      <c r="I660" s="6" t="b">
        <v>0</v>
      </c>
      <c r="J660" s="6" t="b">
        <v>0</v>
      </c>
      <c r="K660" s="39"/>
      <c r="L660" s="39"/>
      <c r="M660" s="39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/>
      <c r="AI660" s="41"/>
      <c r="AJ660" s="41"/>
      <c r="AK660" s="41"/>
      <c r="AL660" s="41"/>
      <c r="AM660" s="41"/>
      <c r="AN660" s="41"/>
      <c r="AO660" s="41"/>
      <c r="AP660" s="41"/>
      <c r="AQ660" s="41"/>
      <c r="AR660" s="41"/>
      <c r="AS660" s="48"/>
      <c r="AT660" s="74" t="str">
        <f t="shared" si="45"/>
        <v> </v>
      </c>
    </row>
    <row r="661" spans="1:46" ht="13.5" customHeight="1">
      <c r="A661" s="8">
        <f t="shared" si="46"/>
        <v>0</v>
      </c>
      <c r="B661" s="57">
        <v>653</v>
      </c>
      <c r="C661" s="18" t="s">
        <v>1249</v>
      </c>
      <c r="D661" s="53" t="s">
        <v>729</v>
      </c>
      <c r="E661" s="157">
        <f t="shared" si="43"/>
        <v>0</v>
      </c>
      <c r="F661" s="157">
        <f t="shared" si="44"/>
        <v>0</v>
      </c>
      <c r="G661" s="6" t="b">
        <v>0</v>
      </c>
      <c r="H661" s="6" t="b">
        <v>0</v>
      </c>
      <c r="I661" s="6" t="b">
        <v>0</v>
      </c>
      <c r="J661" s="6" t="b">
        <v>0</v>
      </c>
      <c r="K661" s="39"/>
      <c r="L661" s="39"/>
      <c r="M661" s="39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  <c r="AJ661" s="41"/>
      <c r="AK661" s="41"/>
      <c r="AL661" s="41"/>
      <c r="AM661" s="41"/>
      <c r="AN661" s="41"/>
      <c r="AO661" s="41"/>
      <c r="AP661" s="41"/>
      <c r="AQ661" s="41"/>
      <c r="AR661" s="41"/>
      <c r="AS661" s="48"/>
      <c r="AT661" s="74" t="str">
        <f t="shared" si="45"/>
        <v> </v>
      </c>
    </row>
    <row r="662" spans="1:46" ht="13.5" customHeight="1">
      <c r="A662" s="8">
        <f t="shared" si="46"/>
        <v>0</v>
      </c>
      <c r="B662" s="57">
        <v>654</v>
      </c>
      <c r="C662" s="18" t="s">
        <v>1250</v>
      </c>
      <c r="D662" s="53" t="s">
        <v>730</v>
      </c>
      <c r="E662" s="157">
        <f t="shared" si="43"/>
        <v>0</v>
      </c>
      <c r="F662" s="157">
        <f t="shared" si="44"/>
        <v>0</v>
      </c>
      <c r="G662" s="6" t="b">
        <v>0</v>
      </c>
      <c r="H662" s="6" t="b">
        <v>0</v>
      </c>
      <c r="I662" s="6" t="b">
        <v>0</v>
      </c>
      <c r="J662" s="6" t="b">
        <v>0</v>
      </c>
      <c r="K662" s="39"/>
      <c r="L662" s="39"/>
      <c r="M662" s="39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/>
      <c r="AI662" s="41"/>
      <c r="AJ662" s="41"/>
      <c r="AK662" s="41"/>
      <c r="AL662" s="41"/>
      <c r="AM662" s="41"/>
      <c r="AN662" s="41"/>
      <c r="AO662" s="41"/>
      <c r="AP662" s="41"/>
      <c r="AQ662" s="41"/>
      <c r="AR662" s="41"/>
      <c r="AS662" s="48"/>
      <c r="AT662" s="74" t="str">
        <f t="shared" si="45"/>
        <v> </v>
      </c>
    </row>
    <row r="663" spans="1:46" ht="13.5" customHeight="1">
      <c r="A663" s="8">
        <f t="shared" si="46"/>
        <v>0</v>
      </c>
      <c r="B663" s="57">
        <v>655</v>
      </c>
      <c r="C663" s="18" t="s">
        <v>1251</v>
      </c>
      <c r="D663" s="53" t="s">
        <v>731</v>
      </c>
      <c r="E663" s="157">
        <f t="shared" si="43"/>
        <v>0</v>
      </c>
      <c r="F663" s="157">
        <f t="shared" si="44"/>
        <v>0</v>
      </c>
      <c r="G663" s="39"/>
      <c r="H663" s="39"/>
      <c r="I663" s="39"/>
      <c r="J663" s="39"/>
      <c r="K663" s="39"/>
      <c r="L663" s="39"/>
      <c r="M663" s="39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  <c r="AJ663" s="41"/>
      <c r="AK663" s="41"/>
      <c r="AL663" s="41"/>
      <c r="AM663" s="41"/>
      <c r="AN663" s="41"/>
      <c r="AO663" s="41"/>
      <c r="AP663" s="41"/>
      <c r="AQ663" s="41"/>
      <c r="AR663" s="41"/>
      <c r="AS663" s="48"/>
      <c r="AT663" s="74" t="str">
        <f t="shared" si="45"/>
        <v> </v>
      </c>
    </row>
    <row r="664" spans="1:46" ht="13.5" customHeight="1">
      <c r="A664" s="8">
        <f t="shared" si="46"/>
        <v>0</v>
      </c>
      <c r="B664" s="57">
        <v>656</v>
      </c>
      <c r="C664" s="18" t="s">
        <v>1797</v>
      </c>
      <c r="D664" s="53" t="s">
        <v>732</v>
      </c>
      <c r="E664" s="157">
        <f t="shared" si="43"/>
        <v>0</v>
      </c>
      <c r="F664" s="157">
        <f t="shared" si="44"/>
        <v>0</v>
      </c>
      <c r="G664" s="39"/>
      <c r="H664" s="39"/>
      <c r="I664" s="39"/>
      <c r="J664" s="39"/>
      <c r="K664" s="39"/>
      <c r="L664" s="39"/>
      <c r="M664" s="39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1"/>
      <c r="AR664" s="41"/>
      <c r="AS664" s="48"/>
      <c r="AT664" s="74" t="str">
        <f t="shared" si="45"/>
        <v> </v>
      </c>
    </row>
    <row r="665" spans="1:46" ht="13.5" customHeight="1">
      <c r="A665" s="8">
        <f t="shared" si="46"/>
        <v>0</v>
      </c>
      <c r="B665" s="57">
        <v>657</v>
      </c>
      <c r="C665" s="18" t="s">
        <v>1798</v>
      </c>
      <c r="D665" s="53" t="s">
        <v>733</v>
      </c>
      <c r="E665" s="157">
        <f t="shared" si="43"/>
        <v>0</v>
      </c>
      <c r="F665" s="157">
        <f t="shared" si="44"/>
        <v>0</v>
      </c>
      <c r="G665" s="39"/>
      <c r="H665" s="39"/>
      <c r="I665" s="39"/>
      <c r="J665" s="39"/>
      <c r="K665" s="39"/>
      <c r="L665" s="39"/>
      <c r="M665" s="39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41"/>
      <c r="AS665" s="48"/>
      <c r="AT665" s="74" t="str">
        <f t="shared" si="45"/>
        <v> </v>
      </c>
    </row>
    <row r="666" spans="1:46" ht="13.5" customHeight="1">
      <c r="A666" s="8">
        <f t="shared" si="46"/>
        <v>0</v>
      </c>
      <c r="B666" s="57">
        <v>658</v>
      </c>
      <c r="C666" s="20" t="s">
        <v>1799</v>
      </c>
      <c r="D666" s="53" t="s">
        <v>734</v>
      </c>
      <c r="E666" s="157">
        <f t="shared" si="43"/>
        <v>0</v>
      </c>
      <c r="F666" s="157">
        <f t="shared" si="44"/>
        <v>0</v>
      </c>
      <c r="G666" s="39"/>
      <c r="H666" s="39"/>
      <c r="I666" s="39"/>
      <c r="J666" s="39"/>
      <c r="K666" s="39"/>
      <c r="L666" s="39"/>
      <c r="M666" s="39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41"/>
      <c r="AS666" s="48"/>
      <c r="AT666" s="74" t="str">
        <f t="shared" si="45"/>
        <v> </v>
      </c>
    </row>
    <row r="667" spans="1:46" ht="13.5" customHeight="1">
      <c r="A667" s="8">
        <f t="shared" si="46"/>
        <v>0</v>
      </c>
      <c r="B667" s="57">
        <v>659</v>
      </c>
      <c r="C667" s="18" t="s">
        <v>1800</v>
      </c>
      <c r="D667" s="53" t="s">
        <v>735</v>
      </c>
      <c r="E667" s="157">
        <f t="shared" si="43"/>
        <v>0</v>
      </c>
      <c r="F667" s="157">
        <f t="shared" si="44"/>
        <v>0</v>
      </c>
      <c r="G667" s="39"/>
      <c r="H667" s="39"/>
      <c r="I667" s="39"/>
      <c r="J667" s="39"/>
      <c r="K667" s="39"/>
      <c r="L667" s="39"/>
      <c r="M667" s="39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  <c r="AJ667" s="41"/>
      <c r="AK667" s="41"/>
      <c r="AL667" s="41"/>
      <c r="AM667" s="41"/>
      <c r="AN667" s="41"/>
      <c r="AO667" s="41"/>
      <c r="AP667" s="41"/>
      <c r="AQ667" s="41"/>
      <c r="AR667" s="41"/>
      <c r="AS667" s="48"/>
      <c r="AT667" s="74" t="str">
        <f t="shared" si="45"/>
        <v> </v>
      </c>
    </row>
    <row r="668" spans="1:46" ht="13.5" customHeight="1">
      <c r="A668" s="8">
        <f t="shared" si="46"/>
        <v>0</v>
      </c>
      <c r="B668" s="57">
        <v>660</v>
      </c>
      <c r="C668" s="18" t="s">
        <v>1801</v>
      </c>
      <c r="D668" s="53" t="s">
        <v>736</v>
      </c>
      <c r="E668" s="157">
        <f t="shared" si="43"/>
        <v>0</v>
      </c>
      <c r="F668" s="157">
        <f t="shared" si="44"/>
        <v>0</v>
      </c>
      <c r="G668" s="39"/>
      <c r="H668" s="39"/>
      <c r="I668" s="39"/>
      <c r="J668" s="39"/>
      <c r="K668" s="39"/>
      <c r="L668" s="39"/>
      <c r="M668" s="39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/>
      <c r="AI668" s="41"/>
      <c r="AJ668" s="41"/>
      <c r="AK668" s="41"/>
      <c r="AL668" s="41"/>
      <c r="AM668" s="41"/>
      <c r="AN668" s="41"/>
      <c r="AO668" s="41"/>
      <c r="AP668" s="41"/>
      <c r="AQ668" s="41"/>
      <c r="AR668" s="41"/>
      <c r="AS668" s="48"/>
      <c r="AT668" s="74" t="str">
        <f t="shared" si="45"/>
        <v> </v>
      </c>
    </row>
    <row r="669" spans="1:46" ht="13.5" customHeight="1">
      <c r="A669" s="8">
        <f t="shared" si="46"/>
        <v>0</v>
      </c>
      <c r="B669" s="57">
        <v>661</v>
      </c>
      <c r="C669" s="18" t="s">
        <v>1252</v>
      </c>
      <c r="D669" s="53" t="s">
        <v>737</v>
      </c>
      <c r="E669" s="157">
        <f t="shared" si="43"/>
        <v>0</v>
      </c>
      <c r="F669" s="157">
        <f t="shared" si="44"/>
        <v>0</v>
      </c>
      <c r="G669" s="39"/>
      <c r="H669" s="39"/>
      <c r="I669" s="39"/>
      <c r="J669" s="39"/>
      <c r="K669" s="39"/>
      <c r="L669" s="39"/>
      <c r="M669" s="39"/>
      <c r="N669" s="39"/>
      <c r="O669" s="39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  <c r="AJ669" s="41"/>
      <c r="AK669" s="41"/>
      <c r="AL669" s="41"/>
      <c r="AM669" s="41"/>
      <c r="AN669" s="41"/>
      <c r="AO669" s="41"/>
      <c r="AP669" s="41"/>
      <c r="AQ669" s="41"/>
      <c r="AR669" s="41"/>
      <c r="AS669" s="48"/>
      <c r="AT669" s="74" t="str">
        <f t="shared" si="45"/>
        <v> </v>
      </c>
    </row>
    <row r="670" spans="1:46" ht="13.5" customHeight="1">
      <c r="A670" s="8">
        <f t="shared" si="46"/>
        <v>0</v>
      </c>
      <c r="B670" s="57">
        <v>662</v>
      </c>
      <c r="C670" s="18" t="s">
        <v>1253</v>
      </c>
      <c r="D670" s="53" t="s">
        <v>738</v>
      </c>
      <c r="E670" s="157">
        <f t="shared" si="43"/>
        <v>0</v>
      </c>
      <c r="F670" s="157">
        <f t="shared" si="44"/>
        <v>0</v>
      </c>
      <c r="G670" s="6" t="b">
        <v>0</v>
      </c>
      <c r="H670" s="6" t="b">
        <v>0</v>
      </c>
      <c r="I670" s="6" t="b">
        <v>0</v>
      </c>
      <c r="J670" s="6" t="b">
        <v>0</v>
      </c>
      <c r="K670" s="6" t="b">
        <v>0</v>
      </c>
      <c r="L670" s="6" t="b">
        <v>0</v>
      </c>
      <c r="M670" s="6" t="b">
        <v>0</v>
      </c>
      <c r="N670" s="6" t="b">
        <v>0</v>
      </c>
      <c r="O670" s="39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  <c r="AQ670" s="41"/>
      <c r="AR670" s="41"/>
      <c r="AS670" s="48"/>
      <c r="AT670" s="74" t="str">
        <f t="shared" si="45"/>
        <v> </v>
      </c>
    </row>
    <row r="671" spans="1:46" ht="13.5" customHeight="1">
      <c r="A671" s="8">
        <f t="shared" si="46"/>
        <v>0</v>
      </c>
      <c r="B671" s="57">
        <v>663</v>
      </c>
      <c r="C671" s="18" t="s">
        <v>1802</v>
      </c>
      <c r="D671" s="53" t="s">
        <v>739</v>
      </c>
      <c r="E671" s="157">
        <f t="shared" si="43"/>
        <v>0</v>
      </c>
      <c r="F671" s="157">
        <f t="shared" si="44"/>
        <v>0</v>
      </c>
      <c r="G671" s="39"/>
      <c r="H671" s="39"/>
      <c r="I671" s="39"/>
      <c r="J671" s="39"/>
      <c r="K671" s="39"/>
      <c r="L671" s="39"/>
      <c r="M671" s="39"/>
      <c r="N671" s="39"/>
      <c r="O671" s="39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41"/>
      <c r="AK671" s="41"/>
      <c r="AL671" s="41"/>
      <c r="AM671" s="41"/>
      <c r="AN671" s="41"/>
      <c r="AO671" s="41"/>
      <c r="AP671" s="41"/>
      <c r="AQ671" s="41"/>
      <c r="AR671" s="41"/>
      <c r="AS671" s="48"/>
      <c r="AT671" s="74" t="str">
        <f t="shared" si="45"/>
        <v> </v>
      </c>
    </row>
    <row r="672" spans="1:46" ht="13.5" customHeight="1">
      <c r="A672" s="8">
        <f t="shared" si="46"/>
        <v>0</v>
      </c>
      <c r="B672" s="57">
        <v>664</v>
      </c>
      <c r="C672" s="18" t="s">
        <v>1254</v>
      </c>
      <c r="D672" s="53" t="s">
        <v>740</v>
      </c>
      <c r="E672" s="157">
        <f t="shared" si="43"/>
        <v>0</v>
      </c>
      <c r="F672" s="157">
        <f t="shared" si="44"/>
        <v>0</v>
      </c>
      <c r="G672" s="39"/>
      <c r="H672" s="39"/>
      <c r="I672" s="39"/>
      <c r="J672" s="39"/>
      <c r="K672" s="39"/>
      <c r="L672" s="39"/>
      <c r="M672" s="39"/>
      <c r="N672" s="39"/>
      <c r="O672" s="39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  <c r="AJ672" s="41"/>
      <c r="AK672" s="41"/>
      <c r="AL672" s="41"/>
      <c r="AM672" s="41"/>
      <c r="AN672" s="41"/>
      <c r="AO672" s="41"/>
      <c r="AP672" s="41"/>
      <c r="AQ672" s="41"/>
      <c r="AR672" s="41"/>
      <c r="AS672" s="48"/>
      <c r="AT672" s="74" t="str">
        <f t="shared" si="45"/>
        <v> </v>
      </c>
    </row>
    <row r="673" spans="1:46" ht="13.5" customHeight="1">
      <c r="A673" s="8">
        <f t="shared" si="46"/>
        <v>0</v>
      </c>
      <c r="B673" s="57">
        <v>665</v>
      </c>
      <c r="C673" s="18" t="s">
        <v>1803</v>
      </c>
      <c r="D673" s="53" t="s">
        <v>741</v>
      </c>
      <c r="E673" s="157">
        <f t="shared" si="43"/>
        <v>0</v>
      </c>
      <c r="F673" s="157">
        <f t="shared" si="44"/>
        <v>0</v>
      </c>
      <c r="G673" s="39"/>
      <c r="H673" s="39"/>
      <c r="I673" s="39"/>
      <c r="J673" s="39"/>
      <c r="K673" s="39"/>
      <c r="L673" s="39"/>
      <c r="M673" s="39"/>
      <c r="N673" s="39"/>
      <c r="O673" s="39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  <c r="AJ673" s="41"/>
      <c r="AK673" s="41"/>
      <c r="AL673" s="41"/>
      <c r="AM673" s="41"/>
      <c r="AN673" s="41"/>
      <c r="AO673" s="41"/>
      <c r="AP673" s="41"/>
      <c r="AQ673" s="41"/>
      <c r="AR673" s="41"/>
      <c r="AS673" s="48"/>
      <c r="AT673" s="74" t="str">
        <f t="shared" si="45"/>
        <v> </v>
      </c>
    </row>
    <row r="674" spans="1:46" ht="13.5" customHeight="1">
      <c r="A674" s="8">
        <f t="shared" si="46"/>
        <v>0</v>
      </c>
      <c r="B674" s="57">
        <v>666</v>
      </c>
      <c r="C674" s="18" t="s">
        <v>1255</v>
      </c>
      <c r="D674" s="53" t="s">
        <v>742</v>
      </c>
      <c r="E674" s="157">
        <f t="shared" si="43"/>
        <v>0</v>
      </c>
      <c r="F674" s="157">
        <f t="shared" si="44"/>
        <v>0</v>
      </c>
      <c r="G674" s="39"/>
      <c r="H674" s="39"/>
      <c r="I674" s="39"/>
      <c r="J674" s="39"/>
      <c r="K674" s="39"/>
      <c r="L674" s="39"/>
      <c r="M674" s="39"/>
      <c r="N674" s="39"/>
      <c r="O674" s="39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/>
      <c r="AI674" s="41"/>
      <c r="AJ674" s="41"/>
      <c r="AK674" s="41"/>
      <c r="AL674" s="41"/>
      <c r="AM674" s="41"/>
      <c r="AN674" s="41"/>
      <c r="AO674" s="41"/>
      <c r="AP674" s="41"/>
      <c r="AQ674" s="41"/>
      <c r="AR674" s="41"/>
      <c r="AS674" s="48"/>
      <c r="AT674" s="74" t="str">
        <f t="shared" si="45"/>
        <v> </v>
      </c>
    </row>
    <row r="675" spans="1:46" ht="13.5" customHeight="1">
      <c r="A675" s="86">
        <f t="shared" si="46"/>
        <v>0</v>
      </c>
      <c r="B675" s="57">
        <v>667</v>
      </c>
      <c r="C675" s="18" t="s">
        <v>1804</v>
      </c>
      <c r="D675" s="53" t="s">
        <v>743</v>
      </c>
      <c r="E675" s="157">
        <f t="shared" si="43"/>
        <v>0</v>
      </c>
      <c r="F675" s="157">
        <f t="shared" si="44"/>
        <v>0</v>
      </c>
      <c r="G675" s="39"/>
      <c r="H675" s="39"/>
      <c r="I675" s="39"/>
      <c r="J675" s="39"/>
      <c r="K675" s="39"/>
      <c r="L675" s="39"/>
      <c r="M675" s="39"/>
      <c r="N675" s="39"/>
      <c r="O675" s="39"/>
      <c r="P675" s="41"/>
      <c r="Q675" s="6" t="b">
        <v>0</v>
      </c>
      <c r="R675" s="6" t="b">
        <v>0</v>
      </c>
      <c r="S675" s="6" t="b">
        <v>0</v>
      </c>
      <c r="T675" s="6" t="b">
        <v>0</v>
      </c>
      <c r="U675" s="6" t="b">
        <v>0</v>
      </c>
      <c r="V675" s="6" t="b">
        <v>0</v>
      </c>
      <c r="W675" s="6" t="b">
        <v>0</v>
      </c>
      <c r="X675" s="6" t="b">
        <v>0</v>
      </c>
      <c r="Y675" s="6" t="b">
        <v>0</v>
      </c>
      <c r="Z675" s="6" t="b">
        <v>0</v>
      </c>
      <c r="AA675" s="6" t="b">
        <v>0</v>
      </c>
      <c r="AB675" s="6" t="b">
        <v>0</v>
      </c>
      <c r="AC675" s="6" t="b">
        <v>0</v>
      </c>
      <c r="AD675" s="6" t="b">
        <v>0</v>
      </c>
      <c r="AE675" s="6" t="b">
        <v>0</v>
      </c>
      <c r="AF675" s="6" t="b">
        <v>0</v>
      </c>
      <c r="AG675" s="6" t="b">
        <v>0</v>
      </c>
      <c r="AH675" s="6" t="b">
        <v>0</v>
      </c>
      <c r="AI675" s="6" t="b">
        <v>0</v>
      </c>
      <c r="AJ675" s="6" t="b">
        <v>0</v>
      </c>
      <c r="AK675" s="6" t="b">
        <v>0</v>
      </c>
      <c r="AL675" s="6" t="b">
        <v>0</v>
      </c>
      <c r="AM675" s="6" t="b">
        <v>0</v>
      </c>
      <c r="AN675" s="6" t="b">
        <v>0</v>
      </c>
      <c r="AO675" s="6" t="b">
        <v>0</v>
      </c>
      <c r="AP675" s="6" t="b">
        <v>0</v>
      </c>
      <c r="AQ675" s="6" t="b">
        <v>0</v>
      </c>
      <c r="AR675" s="9" t="b">
        <v>0</v>
      </c>
      <c r="AS675" s="48"/>
      <c r="AT675" s="74" t="str">
        <f t="shared" si="45"/>
        <v> </v>
      </c>
    </row>
    <row r="676" spans="1:46" ht="13.5" customHeight="1">
      <c r="A676" s="8">
        <f t="shared" si="46"/>
        <v>0</v>
      </c>
      <c r="B676" s="57">
        <v>668</v>
      </c>
      <c r="C676" s="18" t="s">
        <v>1805</v>
      </c>
      <c r="D676" s="53" t="s">
        <v>744</v>
      </c>
      <c r="E676" s="157">
        <f t="shared" si="43"/>
        <v>0</v>
      </c>
      <c r="F676" s="157">
        <f t="shared" si="44"/>
        <v>0</v>
      </c>
      <c r="G676" s="39"/>
      <c r="H676" s="39"/>
      <c r="I676" s="39"/>
      <c r="J676" s="39"/>
      <c r="K676" s="39"/>
      <c r="L676" s="39"/>
      <c r="M676" s="39"/>
      <c r="N676" s="39"/>
      <c r="O676" s="39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  <c r="AG676" s="41"/>
      <c r="AH676" s="41"/>
      <c r="AI676" s="41"/>
      <c r="AJ676" s="41"/>
      <c r="AK676" s="41"/>
      <c r="AL676" s="41"/>
      <c r="AM676" s="41"/>
      <c r="AN676" s="41"/>
      <c r="AO676" s="41"/>
      <c r="AP676" s="41"/>
      <c r="AQ676" s="41"/>
      <c r="AR676" s="41"/>
      <c r="AS676" s="48"/>
      <c r="AT676" s="74" t="str">
        <f t="shared" si="45"/>
        <v> </v>
      </c>
    </row>
    <row r="677" spans="1:46" ht="13.5" customHeight="1">
      <c r="A677" s="8">
        <f t="shared" si="46"/>
        <v>0</v>
      </c>
      <c r="B677" s="57">
        <v>669</v>
      </c>
      <c r="C677" s="20" t="s">
        <v>1806</v>
      </c>
      <c r="D677" s="53" t="s">
        <v>745</v>
      </c>
      <c r="E677" s="157">
        <f t="shared" si="43"/>
        <v>0</v>
      </c>
      <c r="F677" s="157">
        <f t="shared" si="44"/>
        <v>0</v>
      </c>
      <c r="G677" s="39"/>
      <c r="H677" s="39"/>
      <c r="I677" s="39"/>
      <c r="J677" s="39"/>
      <c r="K677" s="39"/>
      <c r="L677" s="39"/>
      <c r="M677" s="39"/>
      <c r="N677" s="39"/>
      <c r="O677" s="39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1"/>
      <c r="AH677" s="41"/>
      <c r="AI677" s="41"/>
      <c r="AJ677" s="41"/>
      <c r="AK677" s="41"/>
      <c r="AL677" s="41"/>
      <c r="AM677" s="41"/>
      <c r="AN677" s="41"/>
      <c r="AO677" s="41"/>
      <c r="AP677" s="41"/>
      <c r="AQ677" s="41"/>
      <c r="AR677" s="41"/>
      <c r="AS677" s="48"/>
      <c r="AT677" s="74" t="str">
        <f t="shared" si="45"/>
        <v> </v>
      </c>
    </row>
    <row r="678" spans="1:46" ht="13.5" customHeight="1">
      <c r="A678" s="8">
        <f t="shared" si="46"/>
        <v>0</v>
      </c>
      <c r="B678" s="57">
        <v>670</v>
      </c>
      <c r="C678" s="18" t="s">
        <v>1256</v>
      </c>
      <c r="D678" s="53" t="s">
        <v>746</v>
      </c>
      <c r="E678" s="157">
        <f t="shared" si="43"/>
        <v>0</v>
      </c>
      <c r="F678" s="157">
        <f t="shared" si="44"/>
        <v>0</v>
      </c>
      <c r="G678" s="39"/>
      <c r="H678" s="39"/>
      <c r="I678" s="39"/>
      <c r="J678" s="39"/>
      <c r="K678" s="39"/>
      <c r="L678" s="39"/>
      <c r="M678" s="39"/>
      <c r="N678" s="39"/>
      <c r="O678" s="39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1"/>
      <c r="AH678" s="41"/>
      <c r="AI678" s="41"/>
      <c r="AJ678" s="41"/>
      <c r="AK678" s="41"/>
      <c r="AL678" s="41"/>
      <c r="AM678" s="41"/>
      <c r="AN678" s="41"/>
      <c r="AO678" s="41"/>
      <c r="AP678" s="41"/>
      <c r="AQ678" s="41"/>
      <c r="AR678" s="41"/>
      <c r="AS678" s="48"/>
      <c r="AT678" s="74" t="str">
        <f t="shared" si="45"/>
        <v> </v>
      </c>
    </row>
    <row r="679" spans="1:46" ht="13.5" customHeight="1">
      <c r="A679" s="8">
        <f t="shared" si="46"/>
        <v>0</v>
      </c>
      <c r="B679" s="57">
        <v>671</v>
      </c>
      <c r="C679" s="18" t="s">
        <v>1807</v>
      </c>
      <c r="D679" s="53" t="s">
        <v>747</v>
      </c>
      <c r="E679" s="157">
        <f t="shared" si="43"/>
        <v>0</v>
      </c>
      <c r="F679" s="157">
        <f t="shared" si="44"/>
        <v>0</v>
      </c>
      <c r="G679" s="39"/>
      <c r="H679" s="39"/>
      <c r="I679" s="39"/>
      <c r="J679" s="39"/>
      <c r="K679" s="39"/>
      <c r="L679" s="39"/>
      <c r="M679" s="39"/>
      <c r="N679" s="39"/>
      <c r="O679" s="39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  <c r="AH679" s="41"/>
      <c r="AI679" s="41"/>
      <c r="AJ679" s="41"/>
      <c r="AK679" s="41"/>
      <c r="AL679" s="41"/>
      <c r="AM679" s="41"/>
      <c r="AN679" s="41"/>
      <c r="AO679" s="41"/>
      <c r="AP679" s="41"/>
      <c r="AQ679" s="41"/>
      <c r="AR679" s="41"/>
      <c r="AS679" s="48"/>
      <c r="AT679" s="74" t="str">
        <f t="shared" si="45"/>
        <v> </v>
      </c>
    </row>
    <row r="680" spans="1:46" ht="13.5" customHeight="1">
      <c r="A680" s="8">
        <f t="shared" si="46"/>
        <v>0</v>
      </c>
      <c r="B680" s="57">
        <v>672</v>
      </c>
      <c r="C680" s="18" t="s">
        <v>1808</v>
      </c>
      <c r="D680" s="53" t="s">
        <v>748</v>
      </c>
      <c r="E680" s="157">
        <f t="shared" si="43"/>
        <v>0</v>
      </c>
      <c r="F680" s="157">
        <f t="shared" si="44"/>
        <v>0</v>
      </c>
      <c r="G680" s="39"/>
      <c r="H680" s="39"/>
      <c r="I680" s="39"/>
      <c r="J680" s="39"/>
      <c r="K680" s="39"/>
      <c r="L680" s="39"/>
      <c r="M680" s="39"/>
      <c r="N680" s="39"/>
      <c r="O680" s="39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  <c r="AG680" s="41"/>
      <c r="AH680" s="41"/>
      <c r="AI680" s="41"/>
      <c r="AJ680" s="41"/>
      <c r="AK680" s="41"/>
      <c r="AL680" s="41"/>
      <c r="AM680" s="41"/>
      <c r="AN680" s="41"/>
      <c r="AO680" s="41"/>
      <c r="AP680" s="41"/>
      <c r="AQ680" s="41"/>
      <c r="AR680" s="41"/>
      <c r="AS680" s="48"/>
      <c r="AT680" s="74" t="str">
        <f t="shared" si="45"/>
        <v> </v>
      </c>
    </row>
    <row r="681" spans="1:46" ht="13.5" customHeight="1">
      <c r="A681" s="8">
        <f t="shared" si="46"/>
        <v>0</v>
      </c>
      <c r="B681" s="57">
        <v>673</v>
      </c>
      <c r="C681" s="18" t="s">
        <v>1257</v>
      </c>
      <c r="D681" s="53" t="s">
        <v>749</v>
      </c>
      <c r="E681" s="157">
        <f t="shared" si="43"/>
        <v>0</v>
      </c>
      <c r="F681" s="157">
        <f t="shared" si="44"/>
        <v>0</v>
      </c>
      <c r="G681" s="39"/>
      <c r="H681" s="39"/>
      <c r="I681" s="39"/>
      <c r="J681" s="39"/>
      <c r="K681" s="39"/>
      <c r="L681" s="39"/>
      <c r="M681" s="39"/>
      <c r="N681" s="39"/>
      <c r="O681" s="39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41"/>
      <c r="AH681" s="41"/>
      <c r="AI681" s="41"/>
      <c r="AJ681" s="41"/>
      <c r="AK681" s="41"/>
      <c r="AL681" s="41"/>
      <c r="AM681" s="41"/>
      <c r="AN681" s="41"/>
      <c r="AO681" s="41"/>
      <c r="AP681" s="41"/>
      <c r="AQ681" s="41"/>
      <c r="AR681" s="41"/>
      <c r="AS681" s="48"/>
      <c r="AT681" s="74" t="str">
        <f t="shared" si="45"/>
        <v> </v>
      </c>
    </row>
    <row r="682" spans="1:46" ht="13.5" customHeight="1">
      <c r="A682" s="8">
        <f t="shared" si="46"/>
        <v>0</v>
      </c>
      <c r="B682" s="57">
        <v>674</v>
      </c>
      <c r="C682" s="18" t="s">
        <v>1258</v>
      </c>
      <c r="D682" s="53" t="s">
        <v>750</v>
      </c>
      <c r="E682" s="157">
        <f t="shared" si="43"/>
        <v>0</v>
      </c>
      <c r="F682" s="157">
        <f t="shared" si="44"/>
        <v>0</v>
      </c>
      <c r="G682" s="39"/>
      <c r="H682" s="39"/>
      <c r="I682" s="39"/>
      <c r="J682" s="39"/>
      <c r="K682" s="39"/>
      <c r="L682" s="39"/>
      <c r="M682" s="39"/>
      <c r="N682" s="39"/>
      <c r="O682" s="39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1"/>
      <c r="AH682" s="41"/>
      <c r="AI682" s="41"/>
      <c r="AJ682" s="41"/>
      <c r="AK682" s="41"/>
      <c r="AL682" s="41"/>
      <c r="AM682" s="41"/>
      <c r="AN682" s="41"/>
      <c r="AO682" s="41"/>
      <c r="AP682" s="41"/>
      <c r="AQ682" s="41"/>
      <c r="AR682" s="41"/>
      <c r="AS682" s="48"/>
      <c r="AT682" s="74" t="str">
        <f t="shared" si="45"/>
        <v> </v>
      </c>
    </row>
    <row r="683" spans="1:46" ht="13.5" customHeight="1">
      <c r="A683" s="8">
        <f t="shared" si="46"/>
        <v>0</v>
      </c>
      <c r="B683" s="57">
        <v>675</v>
      </c>
      <c r="C683" s="18" t="s">
        <v>1809</v>
      </c>
      <c r="D683" s="53" t="s">
        <v>751</v>
      </c>
      <c r="E683" s="157">
        <f t="shared" si="43"/>
        <v>0</v>
      </c>
      <c r="F683" s="157">
        <f t="shared" si="44"/>
        <v>0</v>
      </c>
      <c r="G683" s="39"/>
      <c r="H683" s="39"/>
      <c r="I683" s="39"/>
      <c r="J683" s="39"/>
      <c r="K683" s="39"/>
      <c r="L683" s="39"/>
      <c r="M683" s="39"/>
      <c r="N683" s="39"/>
      <c r="O683" s="39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  <c r="AG683" s="41"/>
      <c r="AH683" s="41"/>
      <c r="AI683" s="41"/>
      <c r="AJ683" s="41"/>
      <c r="AK683" s="41"/>
      <c r="AL683" s="41"/>
      <c r="AM683" s="41"/>
      <c r="AN683" s="41"/>
      <c r="AO683" s="41"/>
      <c r="AP683" s="41"/>
      <c r="AQ683" s="41"/>
      <c r="AR683" s="41"/>
      <c r="AS683" s="48"/>
      <c r="AT683" s="74" t="str">
        <f t="shared" si="45"/>
        <v> </v>
      </c>
    </row>
    <row r="684" spans="1:46" ht="13.5" customHeight="1">
      <c r="A684" s="8">
        <f t="shared" si="46"/>
        <v>0</v>
      </c>
      <c r="B684" s="57">
        <v>676</v>
      </c>
      <c r="C684" s="18" t="s">
        <v>1810</v>
      </c>
      <c r="D684" s="53" t="s">
        <v>752</v>
      </c>
      <c r="E684" s="157">
        <f t="shared" si="43"/>
        <v>0</v>
      </c>
      <c r="F684" s="157">
        <f t="shared" si="44"/>
        <v>0</v>
      </c>
      <c r="G684" s="39"/>
      <c r="H684" s="39"/>
      <c r="I684" s="39"/>
      <c r="J684" s="39"/>
      <c r="K684" s="39"/>
      <c r="L684" s="39"/>
      <c r="M684" s="39"/>
      <c r="N684" s="39"/>
      <c r="O684" s="39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  <c r="AG684" s="41"/>
      <c r="AH684" s="41"/>
      <c r="AI684" s="41"/>
      <c r="AJ684" s="41"/>
      <c r="AK684" s="41"/>
      <c r="AL684" s="41"/>
      <c r="AM684" s="41"/>
      <c r="AN684" s="41"/>
      <c r="AO684" s="41"/>
      <c r="AP684" s="41"/>
      <c r="AQ684" s="41"/>
      <c r="AR684" s="41"/>
      <c r="AS684" s="48"/>
      <c r="AT684" s="74" t="str">
        <f t="shared" si="45"/>
        <v> </v>
      </c>
    </row>
    <row r="685" spans="1:46" ht="13.5" customHeight="1">
      <c r="A685" s="8">
        <f t="shared" si="46"/>
        <v>0</v>
      </c>
      <c r="B685" s="57">
        <v>677</v>
      </c>
      <c r="C685" s="18" t="s">
        <v>1811</v>
      </c>
      <c r="D685" s="53" t="s">
        <v>753</v>
      </c>
      <c r="E685" s="157">
        <f t="shared" si="43"/>
        <v>0</v>
      </c>
      <c r="F685" s="157">
        <f t="shared" si="44"/>
        <v>0</v>
      </c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41"/>
      <c r="AH685" s="41"/>
      <c r="AI685" s="41"/>
      <c r="AJ685" s="41"/>
      <c r="AK685" s="41"/>
      <c r="AL685" s="41"/>
      <c r="AM685" s="41"/>
      <c r="AN685" s="41"/>
      <c r="AO685" s="41"/>
      <c r="AP685" s="41"/>
      <c r="AQ685" s="41"/>
      <c r="AR685" s="41"/>
      <c r="AS685" s="48"/>
      <c r="AT685" s="74" t="str">
        <f t="shared" si="45"/>
        <v> </v>
      </c>
    </row>
    <row r="686" spans="1:46" ht="13.5" customHeight="1">
      <c r="A686" s="8">
        <f t="shared" si="46"/>
        <v>0</v>
      </c>
      <c r="B686" s="57">
        <v>678</v>
      </c>
      <c r="C686" s="18" t="s">
        <v>1812</v>
      </c>
      <c r="D686" s="53" t="s">
        <v>754</v>
      </c>
      <c r="E686" s="157">
        <f t="shared" si="43"/>
        <v>0</v>
      </c>
      <c r="F686" s="157">
        <f t="shared" si="44"/>
        <v>0</v>
      </c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  <c r="AH686" s="41"/>
      <c r="AI686" s="41"/>
      <c r="AJ686" s="41"/>
      <c r="AK686" s="41"/>
      <c r="AL686" s="41"/>
      <c r="AM686" s="41"/>
      <c r="AN686" s="41"/>
      <c r="AO686" s="41"/>
      <c r="AP686" s="41"/>
      <c r="AQ686" s="41"/>
      <c r="AR686" s="41"/>
      <c r="AS686" s="48"/>
      <c r="AT686" s="74" t="str">
        <f t="shared" si="45"/>
        <v> </v>
      </c>
    </row>
    <row r="687" spans="1:46" ht="13.5" customHeight="1">
      <c r="A687" s="8">
        <f t="shared" si="46"/>
        <v>0</v>
      </c>
      <c r="B687" s="57">
        <v>679</v>
      </c>
      <c r="C687" s="18" t="s">
        <v>1813</v>
      </c>
      <c r="D687" s="53" t="s">
        <v>755</v>
      </c>
      <c r="E687" s="157">
        <f t="shared" si="43"/>
        <v>0</v>
      </c>
      <c r="F687" s="157">
        <f t="shared" si="44"/>
        <v>0</v>
      </c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41"/>
      <c r="AH687" s="41"/>
      <c r="AI687" s="41"/>
      <c r="AJ687" s="41"/>
      <c r="AK687" s="41"/>
      <c r="AL687" s="41"/>
      <c r="AM687" s="41"/>
      <c r="AN687" s="41"/>
      <c r="AO687" s="41"/>
      <c r="AP687" s="41"/>
      <c r="AQ687" s="41"/>
      <c r="AR687" s="41"/>
      <c r="AS687" s="48"/>
      <c r="AT687" s="74" t="str">
        <f t="shared" si="45"/>
        <v> </v>
      </c>
    </row>
    <row r="688" spans="1:46" ht="13.5" customHeight="1">
      <c r="A688" s="8">
        <f t="shared" si="46"/>
        <v>0</v>
      </c>
      <c r="B688" s="57">
        <v>680</v>
      </c>
      <c r="C688" s="18" t="s">
        <v>1814</v>
      </c>
      <c r="D688" s="53" t="s">
        <v>756</v>
      </c>
      <c r="E688" s="157">
        <f t="shared" si="43"/>
        <v>0</v>
      </c>
      <c r="F688" s="157">
        <f t="shared" si="44"/>
        <v>0</v>
      </c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  <c r="AG688" s="41"/>
      <c r="AH688" s="41"/>
      <c r="AI688" s="41"/>
      <c r="AJ688" s="41"/>
      <c r="AK688" s="41"/>
      <c r="AL688" s="41"/>
      <c r="AM688" s="41"/>
      <c r="AN688" s="41"/>
      <c r="AO688" s="41"/>
      <c r="AP688" s="41"/>
      <c r="AQ688" s="41"/>
      <c r="AR688" s="41"/>
      <c r="AS688" s="48"/>
      <c r="AT688" s="74" t="str">
        <f t="shared" si="45"/>
        <v> </v>
      </c>
    </row>
    <row r="689" spans="1:46" ht="13.5" customHeight="1">
      <c r="A689" s="8">
        <f t="shared" si="46"/>
        <v>0</v>
      </c>
      <c r="B689" s="57">
        <v>681</v>
      </c>
      <c r="C689" s="18" t="s">
        <v>1815</v>
      </c>
      <c r="D689" s="53" t="s">
        <v>757</v>
      </c>
      <c r="E689" s="157">
        <f t="shared" si="43"/>
        <v>0</v>
      </c>
      <c r="F689" s="157">
        <f t="shared" si="44"/>
        <v>0</v>
      </c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  <c r="AG689" s="41"/>
      <c r="AH689" s="41"/>
      <c r="AI689" s="41"/>
      <c r="AJ689" s="41"/>
      <c r="AK689" s="41"/>
      <c r="AL689" s="41"/>
      <c r="AM689" s="41"/>
      <c r="AN689" s="41"/>
      <c r="AO689" s="41"/>
      <c r="AP689" s="41"/>
      <c r="AQ689" s="41"/>
      <c r="AR689" s="41"/>
      <c r="AS689" s="48"/>
      <c r="AT689" s="74" t="str">
        <f t="shared" si="45"/>
        <v> </v>
      </c>
    </row>
    <row r="690" spans="1:46" ht="13.5" customHeight="1">
      <c r="A690" s="8">
        <f t="shared" si="46"/>
        <v>0</v>
      </c>
      <c r="B690" s="57">
        <v>682</v>
      </c>
      <c r="C690" s="58" t="s">
        <v>1816</v>
      </c>
      <c r="D690" s="53" t="s">
        <v>758</v>
      </c>
      <c r="E690" s="157">
        <f t="shared" si="43"/>
        <v>0</v>
      </c>
      <c r="F690" s="157">
        <f t="shared" si="44"/>
        <v>0</v>
      </c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1"/>
      <c r="AH690" s="41"/>
      <c r="AI690" s="41"/>
      <c r="AJ690" s="41"/>
      <c r="AK690" s="41"/>
      <c r="AL690" s="41"/>
      <c r="AM690" s="41"/>
      <c r="AN690" s="41"/>
      <c r="AO690" s="41"/>
      <c r="AP690" s="41"/>
      <c r="AQ690" s="41"/>
      <c r="AR690" s="41"/>
      <c r="AS690" s="48"/>
      <c r="AT690" s="74" t="str">
        <f t="shared" si="45"/>
        <v> </v>
      </c>
    </row>
    <row r="691" spans="1:46" ht="13.5" customHeight="1">
      <c r="A691" s="8">
        <f t="shared" si="46"/>
        <v>0</v>
      </c>
      <c r="B691" s="57">
        <v>683</v>
      </c>
      <c r="C691" s="18" t="s">
        <v>1817</v>
      </c>
      <c r="D691" s="53" t="s">
        <v>759</v>
      </c>
      <c r="E691" s="157">
        <f t="shared" si="43"/>
        <v>0</v>
      </c>
      <c r="F691" s="157">
        <f t="shared" si="44"/>
        <v>0</v>
      </c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/>
      <c r="AI691" s="41"/>
      <c r="AJ691" s="41"/>
      <c r="AK691" s="41"/>
      <c r="AL691" s="41"/>
      <c r="AM691" s="41"/>
      <c r="AN691" s="41"/>
      <c r="AO691" s="41"/>
      <c r="AP691" s="41"/>
      <c r="AQ691" s="41"/>
      <c r="AR691" s="41"/>
      <c r="AS691" s="48"/>
      <c r="AT691" s="74" t="str">
        <f t="shared" si="45"/>
        <v> </v>
      </c>
    </row>
    <row r="692" spans="1:46" ht="13.5" customHeight="1">
      <c r="A692" s="8">
        <f t="shared" si="46"/>
        <v>0</v>
      </c>
      <c r="B692" s="57">
        <v>684</v>
      </c>
      <c r="C692" s="18" t="s">
        <v>1818</v>
      </c>
      <c r="D692" s="53" t="s">
        <v>760</v>
      </c>
      <c r="E692" s="157">
        <f t="shared" si="43"/>
        <v>0</v>
      </c>
      <c r="F692" s="157">
        <f t="shared" si="44"/>
        <v>0</v>
      </c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1"/>
      <c r="AH692" s="41"/>
      <c r="AI692" s="41"/>
      <c r="AJ692" s="41"/>
      <c r="AK692" s="41"/>
      <c r="AL692" s="41"/>
      <c r="AM692" s="41"/>
      <c r="AN692" s="41"/>
      <c r="AO692" s="41"/>
      <c r="AP692" s="41"/>
      <c r="AQ692" s="41"/>
      <c r="AR692" s="41"/>
      <c r="AS692" s="48"/>
      <c r="AT692" s="74" t="str">
        <f t="shared" si="45"/>
        <v> </v>
      </c>
    </row>
    <row r="693" spans="1:46" ht="13.5" customHeight="1">
      <c r="A693" s="8">
        <f t="shared" si="46"/>
        <v>0</v>
      </c>
      <c r="B693" s="57">
        <v>685</v>
      </c>
      <c r="C693" s="18" t="s">
        <v>1819</v>
      </c>
      <c r="D693" s="53" t="s">
        <v>761</v>
      </c>
      <c r="E693" s="157">
        <f t="shared" si="43"/>
        <v>0</v>
      </c>
      <c r="F693" s="157">
        <f t="shared" si="44"/>
        <v>0</v>
      </c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41"/>
      <c r="AH693" s="41"/>
      <c r="AI693" s="41"/>
      <c r="AJ693" s="41"/>
      <c r="AK693" s="41"/>
      <c r="AL693" s="41"/>
      <c r="AM693" s="41"/>
      <c r="AN693" s="41"/>
      <c r="AO693" s="41"/>
      <c r="AP693" s="41"/>
      <c r="AQ693" s="41"/>
      <c r="AR693" s="41"/>
      <c r="AS693" s="48"/>
      <c r="AT693" s="74" t="str">
        <f t="shared" si="45"/>
        <v> </v>
      </c>
    </row>
    <row r="694" spans="1:46" ht="13.5" customHeight="1">
      <c r="A694" s="8">
        <f t="shared" si="46"/>
        <v>0</v>
      </c>
      <c r="B694" s="57">
        <v>686</v>
      </c>
      <c r="C694" s="18" t="s">
        <v>1820</v>
      </c>
      <c r="D694" s="53" t="s">
        <v>762</v>
      </c>
      <c r="E694" s="157">
        <f t="shared" si="43"/>
        <v>0</v>
      </c>
      <c r="F694" s="157">
        <f t="shared" si="44"/>
        <v>0</v>
      </c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/>
      <c r="AI694" s="41"/>
      <c r="AJ694" s="41"/>
      <c r="AK694" s="41"/>
      <c r="AL694" s="41"/>
      <c r="AM694" s="41"/>
      <c r="AN694" s="41"/>
      <c r="AO694" s="41"/>
      <c r="AP694" s="41"/>
      <c r="AQ694" s="41"/>
      <c r="AR694" s="41"/>
      <c r="AS694" s="48"/>
      <c r="AT694" s="74" t="str">
        <f t="shared" si="45"/>
        <v> </v>
      </c>
    </row>
    <row r="695" spans="1:46" ht="13.5" customHeight="1">
      <c r="A695" s="8">
        <f t="shared" si="46"/>
        <v>0</v>
      </c>
      <c r="B695" s="57">
        <v>687</v>
      </c>
      <c r="C695" s="18" t="s">
        <v>1821</v>
      </c>
      <c r="D695" s="53" t="s">
        <v>763</v>
      </c>
      <c r="E695" s="157">
        <f t="shared" si="43"/>
        <v>0</v>
      </c>
      <c r="F695" s="157">
        <f t="shared" si="44"/>
        <v>0</v>
      </c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  <c r="AG695" s="41"/>
      <c r="AH695" s="41"/>
      <c r="AI695" s="41"/>
      <c r="AJ695" s="41"/>
      <c r="AK695" s="41"/>
      <c r="AL695" s="41"/>
      <c r="AM695" s="41"/>
      <c r="AN695" s="41"/>
      <c r="AO695" s="41"/>
      <c r="AP695" s="41"/>
      <c r="AQ695" s="41"/>
      <c r="AR695" s="41"/>
      <c r="AS695" s="48"/>
      <c r="AT695" s="74" t="str">
        <f t="shared" si="45"/>
        <v> </v>
      </c>
    </row>
    <row r="696" spans="1:46" ht="13.5" customHeight="1">
      <c r="A696" s="8">
        <f t="shared" si="46"/>
        <v>0</v>
      </c>
      <c r="B696" s="57">
        <v>688</v>
      </c>
      <c r="C696" s="18" t="s">
        <v>1822</v>
      </c>
      <c r="D696" s="53" t="s">
        <v>764</v>
      </c>
      <c r="E696" s="157">
        <f t="shared" si="43"/>
        <v>0</v>
      </c>
      <c r="F696" s="157">
        <f t="shared" si="44"/>
        <v>0</v>
      </c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  <c r="AG696" s="41"/>
      <c r="AH696" s="41"/>
      <c r="AI696" s="41"/>
      <c r="AJ696" s="41"/>
      <c r="AK696" s="41"/>
      <c r="AL696" s="41"/>
      <c r="AM696" s="41"/>
      <c r="AN696" s="41"/>
      <c r="AO696" s="41"/>
      <c r="AP696" s="41"/>
      <c r="AQ696" s="41"/>
      <c r="AR696" s="41"/>
      <c r="AS696" s="48"/>
      <c r="AT696" s="74" t="str">
        <f t="shared" si="45"/>
        <v> </v>
      </c>
    </row>
    <row r="697" spans="1:46" ht="13.5" customHeight="1">
      <c r="A697" s="8">
        <f t="shared" si="46"/>
        <v>0</v>
      </c>
      <c r="B697" s="57">
        <v>689</v>
      </c>
      <c r="C697" s="18" t="s">
        <v>1823</v>
      </c>
      <c r="D697" s="53" t="s">
        <v>765</v>
      </c>
      <c r="E697" s="157">
        <f t="shared" si="43"/>
        <v>0</v>
      </c>
      <c r="F697" s="157">
        <f t="shared" si="44"/>
        <v>0</v>
      </c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  <c r="AG697" s="41"/>
      <c r="AH697" s="41"/>
      <c r="AI697" s="41"/>
      <c r="AJ697" s="41"/>
      <c r="AK697" s="41"/>
      <c r="AL697" s="41"/>
      <c r="AM697" s="41"/>
      <c r="AN697" s="41"/>
      <c r="AO697" s="41"/>
      <c r="AP697" s="41"/>
      <c r="AQ697" s="41"/>
      <c r="AR697" s="41"/>
      <c r="AS697" s="48"/>
      <c r="AT697" s="74" t="str">
        <f t="shared" si="45"/>
        <v> </v>
      </c>
    </row>
    <row r="698" spans="1:46" ht="13.5" customHeight="1">
      <c r="A698" s="8">
        <f t="shared" si="46"/>
        <v>0</v>
      </c>
      <c r="B698" s="57">
        <v>690</v>
      </c>
      <c r="C698" s="18" t="s">
        <v>1824</v>
      </c>
      <c r="D698" s="53" t="s">
        <v>766</v>
      </c>
      <c r="E698" s="157">
        <f t="shared" si="43"/>
        <v>0</v>
      </c>
      <c r="F698" s="157">
        <f t="shared" si="44"/>
        <v>0</v>
      </c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  <c r="AG698" s="41"/>
      <c r="AH698" s="41"/>
      <c r="AI698" s="41"/>
      <c r="AJ698" s="41"/>
      <c r="AK698" s="41"/>
      <c r="AL698" s="41"/>
      <c r="AM698" s="41"/>
      <c r="AN698" s="41"/>
      <c r="AO698" s="41"/>
      <c r="AP698" s="41"/>
      <c r="AQ698" s="41"/>
      <c r="AR698" s="41"/>
      <c r="AS698" s="48"/>
      <c r="AT698" s="74" t="str">
        <f t="shared" si="45"/>
        <v> </v>
      </c>
    </row>
    <row r="699" spans="1:46" ht="13.5" customHeight="1">
      <c r="A699" s="8">
        <f t="shared" si="46"/>
        <v>0</v>
      </c>
      <c r="B699" s="57">
        <v>691</v>
      </c>
      <c r="C699" s="18" t="s">
        <v>1825</v>
      </c>
      <c r="D699" s="53" t="s">
        <v>767</v>
      </c>
      <c r="E699" s="157">
        <f t="shared" si="43"/>
        <v>0</v>
      </c>
      <c r="F699" s="157">
        <f t="shared" si="44"/>
        <v>0</v>
      </c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1"/>
      <c r="AH699" s="41"/>
      <c r="AI699" s="41"/>
      <c r="AJ699" s="41"/>
      <c r="AK699" s="41"/>
      <c r="AL699" s="41"/>
      <c r="AM699" s="41"/>
      <c r="AN699" s="41"/>
      <c r="AO699" s="41"/>
      <c r="AP699" s="41"/>
      <c r="AQ699" s="41"/>
      <c r="AR699" s="41"/>
      <c r="AS699" s="48"/>
      <c r="AT699" s="74" t="str">
        <f t="shared" si="45"/>
        <v> </v>
      </c>
    </row>
    <row r="700" spans="1:46" ht="13.5" customHeight="1">
      <c r="A700" s="8">
        <f t="shared" si="46"/>
        <v>0</v>
      </c>
      <c r="B700" s="57">
        <v>692</v>
      </c>
      <c r="C700" s="18" t="s">
        <v>1826</v>
      </c>
      <c r="D700" s="53" t="s">
        <v>768</v>
      </c>
      <c r="E700" s="157">
        <f t="shared" si="43"/>
        <v>0</v>
      </c>
      <c r="F700" s="157">
        <f t="shared" si="44"/>
        <v>0</v>
      </c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41"/>
      <c r="AH700" s="41"/>
      <c r="AI700" s="41"/>
      <c r="AJ700" s="41"/>
      <c r="AK700" s="41"/>
      <c r="AL700" s="41"/>
      <c r="AM700" s="41"/>
      <c r="AN700" s="41"/>
      <c r="AO700" s="41"/>
      <c r="AP700" s="41"/>
      <c r="AQ700" s="41"/>
      <c r="AR700" s="41"/>
      <c r="AS700" s="48"/>
      <c r="AT700" s="74" t="str">
        <f t="shared" si="45"/>
        <v> </v>
      </c>
    </row>
    <row r="701" spans="1:46" ht="13.5" customHeight="1">
      <c r="A701" s="8">
        <f t="shared" si="46"/>
        <v>0</v>
      </c>
      <c r="B701" s="57">
        <v>693</v>
      </c>
      <c r="C701" s="18" t="s">
        <v>1827</v>
      </c>
      <c r="D701" s="53" t="s">
        <v>769</v>
      </c>
      <c r="E701" s="157">
        <f t="shared" si="43"/>
        <v>0</v>
      </c>
      <c r="F701" s="157">
        <f t="shared" si="44"/>
        <v>0</v>
      </c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  <c r="AG701" s="41"/>
      <c r="AH701" s="41"/>
      <c r="AI701" s="41"/>
      <c r="AJ701" s="41"/>
      <c r="AK701" s="41"/>
      <c r="AL701" s="41"/>
      <c r="AM701" s="41"/>
      <c r="AN701" s="41"/>
      <c r="AO701" s="41"/>
      <c r="AP701" s="41"/>
      <c r="AQ701" s="41"/>
      <c r="AR701" s="41"/>
      <c r="AS701" s="48"/>
      <c r="AT701" s="74" t="str">
        <f t="shared" si="45"/>
        <v> </v>
      </c>
    </row>
    <row r="702" spans="1:46" ht="13.5" customHeight="1">
      <c r="A702" s="8">
        <f t="shared" si="46"/>
        <v>0</v>
      </c>
      <c r="B702" s="57">
        <v>694</v>
      </c>
      <c r="C702" s="18" t="s">
        <v>1259</v>
      </c>
      <c r="D702" s="53" t="s">
        <v>770</v>
      </c>
      <c r="E702" s="157">
        <f t="shared" si="43"/>
        <v>0</v>
      </c>
      <c r="F702" s="157">
        <f t="shared" si="44"/>
        <v>0</v>
      </c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  <c r="AG702" s="41"/>
      <c r="AH702" s="41"/>
      <c r="AI702" s="41"/>
      <c r="AJ702" s="41"/>
      <c r="AK702" s="41"/>
      <c r="AL702" s="41"/>
      <c r="AM702" s="41"/>
      <c r="AN702" s="41"/>
      <c r="AO702" s="41"/>
      <c r="AP702" s="41"/>
      <c r="AQ702" s="41"/>
      <c r="AR702" s="41"/>
      <c r="AS702" s="48"/>
      <c r="AT702" s="74" t="str">
        <f t="shared" si="45"/>
        <v> </v>
      </c>
    </row>
    <row r="703" spans="1:46" ht="13.5" customHeight="1">
      <c r="A703" s="8">
        <f t="shared" si="46"/>
        <v>0</v>
      </c>
      <c r="B703" s="57">
        <v>695</v>
      </c>
      <c r="C703" s="18" t="s">
        <v>1828</v>
      </c>
      <c r="D703" s="53" t="s">
        <v>771</v>
      </c>
      <c r="E703" s="157">
        <f t="shared" si="43"/>
        <v>0</v>
      </c>
      <c r="F703" s="157">
        <f t="shared" si="44"/>
        <v>0</v>
      </c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1"/>
      <c r="AH703" s="41"/>
      <c r="AI703" s="41"/>
      <c r="AJ703" s="41"/>
      <c r="AK703" s="41"/>
      <c r="AL703" s="41"/>
      <c r="AM703" s="41"/>
      <c r="AN703" s="41"/>
      <c r="AO703" s="41"/>
      <c r="AP703" s="41"/>
      <c r="AQ703" s="41"/>
      <c r="AR703" s="41"/>
      <c r="AS703" s="48"/>
      <c r="AT703" s="74" t="str">
        <f t="shared" si="45"/>
        <v> </v>
      </c>
    </row>
    <row r="704" spans="1:46" ht="13.5" customHeight="1">
      <c r="A704" s="8">
        <f t="shared" si="46"/>
        <v>0</v>
      </c>
      <c r="B704" s="57">
        <v>696</v>
      </c>
      <c r="C704" s="18" t="s">
        <v>1829</v>
      </c>
      <c r="D704" s="53" t="s">
        <v>772</v>
      </c>
      <c r="E704" s="157">
        <f t="shared" si="43"/>
        <v>0</v>
      </c>
      <c r="F704" s="157">
        <f t="shared" si="44"/>
        <v>0</v>
      </c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  <c r="AH704" s="41"/>
      <c r="AI704" s="41"/>
      <c r="AJ704" s="41"/>
      <c r="AK704" s="41"/>
      <c r="AL704" s="41"/>
      <c r="AM704" s="41"/>
      <c r="AN704" s="41"/>
      <c r="AO704" s="41"/>
      <c r="AP704" s="41"/>
      <c r="AQ704" s="41"/>
      <c r="AR704" s="41"/>
      <c r="AS704" s="48"/>
      <c r="AT704" s="74" t="str">
        <f t="shared" si="45"/>
        <v> </v>
      </c>
    </row>
    <row r="705" spans="1:46" ht="13.5" customHeight="1">
      <c r="A705" s="8">
        <f t="shared" si="46"/>
        <v>0</v>
      </c>
      <c r="B705" s="57">
        <v>697</v>
      </c>
      <c r="C705" s="18" t="s">
        <v>1830</v>
      </c>
      <c r="D705" s="53" t="s">
        <v>773</v>
      </c>
      <c r="E705" s="157">
        <f t="shared" si="43"/>
        <v>0</v>
      </c>
      <c r="F705" s="157">
        <f t="shared" si="44"/>
        <v>0</v>
      </c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1"/>
      <c r="AH705" s="41"/>
      <c r="AI705" s="41"/>
      <c r="AJ705" s="41"/>
      <c r="AK705" s="41"/>
      <c r="AL705" s="41"/>
      <c r="AM705" s="41"/>
      <c r="AN705" s="41"/>
      <c r="AO705" s="41"/>
      <c r="AP705" s="41"/>
      <c r="AQ705" s="41"/>
      <c r="AR705" s="41"/>
      <c r="AS705" s="48"/>
      <c r="AT705" s="74" t="str">
        <f t="shared" si="45"/>
        <v> </v>
      </c>
    </row>
    <row r="706" spans="1:46" ht="13.5" customHeight="1">
      <c r="A706" s="8">
        <f t="shared" si="46"/>
        <v>0</v>
      </c>
      <c r="B706" s="57">
        <v>698</v>
      </c>
      <c r="C706" s="18" t="s">
        <v>1831</v>
      </c>
      <c r="D706" s="53" t="s">
        <v>774</v>
      </c>
      <c r="E706" s="157">
        <f t="shared" si="43"/>
        <v>0</v>
      </c>
      <c r="F706" s="157">
        <f t="shared" si="44"/>
        <v>0</v>
      </c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  <c r="AG706" s="41"/>
      <c r="AH706" s="41"/>
      <c r="AI706" s="41"/>
      <c r="AJ706" s="41"/>
      <c r="AK706" s="41"/>
      <c r="AL706" s="41"/>
      <c r="AM706" s="41"/>
      <c r="AN706" s="41"/>
      <c r="AO706" s="41"/>
      <c r="AP706" s="41"/>
      <c r="AQ706" s="41"/>
      <c r="AR706" s="41"/>
      <c r="AS706" s="48"/>
      <c r="AT706" s="74" t="str">
        <f t="shared" si="45"/>
        <v> </v>
      </c>
    </row>
    <row r="707" spans="1:46" ht="13.5" customHeight="1">
      <c r="A707" s="8">
        <f t="shared" si="46"/>
        <v>0</v>
      </c>
      <c r="B707" s="57">
        <v>699</v>
      </c>
      <c r="C707" s="18" t="s">
        <v>1832</v>
      </c>
      <c r="D707" s="53" t="s">
        <v>775</v>
      </c>
      <c r="E707" s="157">
        <f t="shared" si="43"/>
        <v>0</v>
      </c>
      <c r="F707" s="157">
        <f t="shared" si="44"/>
        <v>0</v>
      </c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  <c r="AH707" s="41"/>
      <c r="AI707" s="41"/>
      <c r="AJ707" s="41"/>
      <c r="AK707" s="41"/>
      <c r="AL707" s="41"/>
      <c r="AM707" s="41"/>
      <c r="AN707" s="41"/>
      <c r="AO707" s="41"/>
      <c r="AP707" s="41"/>
      <c r="AQ707" s="41"/>
      <c r="AR707" s="41"/>
      <c r="AS707" s="48"/>
      <c r="AT707" s="74" t="str">
        <f t="shared" si="45"/>
        <v> </v>
      </c>
    </row>
    <row r="708" spans="1:46" ht="13.5" customHeight="1">
      <c r="A708" s="8">
        <f t="shared" si="46"/>
        <v>0</v>
      </c>
      <c r="B708" s="57">
        <v>700</v>
      </c>
      <c r="C708" s="18" t="s">
        <v>1833</v>
      </c>
      <c r="D708" s="53" t="s">
        <v>776</v>
      </c>
      <c r="E708" s="157">
        <f t="shared" si="43"/>
        <v>0</v>
      </c>
      <c r="F708" s="157">
        <f t="shared" si="44"/>
        <v>0</v>
      </c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  <c r="AG708" s="41"/>
      <c r="AH708" s="41"/>
      <c r="AI708" s="41"/>
      <c r="AJ708" s="41"/>
      <c r="AK708" s="41"/>
      <c r="AL708" s="41"/>
      <c r="AM708" s="41"/>
      <c r="AN708" s="41"/>
      <c r="AO708" s="41"/>
      <c r="AP708" s="41"/>
      <c r="AQ708" s="41"/>
      <c r="AR708" s="41"/>
      <c r="AS708" s="48"/>
      <c r="AT708" s="74" t="str">
        <f t="shared" si="45"/>
        <v> </v>
      </c>
    </row>
    <row r="709" spans="1:46" ht="13.5" customHeight="1">
      <c r="A709" s="86">
        <f t="shared" si="46"/>
        <v>0</v>
      </c>
      <c r="B709" s="57">
        <v>701</v>
      </c>
      <c r="C709" s="18" t="s">
        <v>1260</v>
      </c>
      <c r="D709" s="53" t="s">
        <v>777</v>
      </c>
      <c r="E709" s="157">
        <f t="shared" si="43"/>
        <v>0</v>
      </c>
      <c r="F709" s="157">
        <f t="shared" si="44"/>
        <v>0</v>
      </c>
      <c r="G709" s="6" t="b">
        <v>0</v>
      </c>
      <c r="H709" s="6" t="b">
        <v>0</v>
      </c>
      <c r="I709" s="6" t="b">
        <v>0</v>
      </c>
      <c r="J709" s="6" t="b">
        <v>0</v>
      </c>
      <c r="K709" s="6" t="b">
        <v>0</v>
      </c>
      <c r="L709" s="6" t="b">
        <v>0</v>
      </c>
      <c r="M709" s="6" t="b">
        <v>0</v>
      </c>
      <c r="N709" s="6" t="b">
        <v>0</v>
      </c>
      <c r="O709" s="6" t="b">
        <v>0</v>
      </c>
      <c r="P709" s="6" t="b">
        <v>0</v>
      </c>
      <c r="Q709" s="39"/>
      <c r="R709" s="6" t="b">
        <v>0</v>
      </c>
      <c r="S709" s="39"/>
      <c r="T709" s="6" t="b">
        <v>0</v>
      </c>
      <c r="U709" s="39"/>
      <c r="V709" s="6" t="b">
        <v>0</v>
      </c>
      <c r="W709" s="39"/>
      <c r="X709" s="6" t="b">
        <v>0</v>
      </c>
      <c r="Y709" s="39"/>
      <c r="Z709" s="6" t="b">
        <v>0</v>
      </c>
      <c r="AA709" s="39"/>
      <c r="AB709" s="6" t="b">
        <v>0</v>
      </c>
      <c r="AC709" s="39"/>
      <c r="AD709" s="6" t="b">
        <v>0</v>
      </c>
      <c r="AE709" s="39"/>
      <c r="AF709" s="6" t="b">
        <v>0</v>
      </c>
      <c r="AG709" s="39"/>
      <c r="AH709" s="6" t="b">
        <v>0</v>
      </c>
      <c r="AI709" s="39"/>
      <c r="AJ709" s="6" t="b">
        <v>0</v>
      </c>
      <c r="AK709" s="39"/>
      <c r="AL709" s="6" t="b">
        <v>0</v>
      </c>
      <c r="AM709" s="39"/>
      <c r="AN709" s="6" t="b">
        <v>0</v>
      </c>
      <c r="AO709" s="39"/>
      <c r="AP709" s="6" t="b">
        <v>0</v>
      </c>
      <c r="AQ709" s="39"/>
      <c r="AR709" s="9" t="b">
        <v>0</v>
      </c>
      <c r="AS709" s="48"/>
      <c r="AT709" s="74" t="str">
        <f t="shared" si="45"/>
        <v> </v>
      </c>
    </row>
    <row r="710" spans="1:46" ht="13.5" customHeight="1">
      <c r="A710" s="86">
        <f t="shared" si="46"/>
        <v>0</v>
      </c>
      <c r="B710" s="57">
        <v>702</v>
      </c>
      <c r="C710" s="18" t="s">
        <v>1834</v>
      </c>
      <c r="D710" s="53" t="s">
        <v>778</v>
      </c>
      <c r="E710" s="157">
        <f t="shared" si="43"/>
        <v>0</v>
      </c>
      <c r="F710" s="157">
        <f t="shared" si="44"/>
        <v>0</v>
      </c>
      <c r="G710" s="41"/>
      <c r="H710" s="6" t="b">
        <v>0</v>
      </c>
      <c r="I710" s="41"/>
      <c r="J710" s="6" t="b">
        <v>0</v>
      </c>
      <c r="K710" s="39"/>
      <c r="L710" s="6" t="b">
        <v>0</v>
      </c>
      <c r="M710" s="39"/>
      <c r="N710" s="6" t="b">
        <v>0</v>
      </c>
      <c r="O710" s="39"/>
      <c r="P710" s="6" t="b">
        <v>0</v>
      </c>
      <c r="Q710" s="39"/>
      <c r="R710" s="6" t="b">
        <v>0</v>
      </c>
      <c r="S710" s="39"/>
      <c r="T710" s="6" t="b">
        <v>0</v>
      </c>
      <c r="U710" s="39"/>
      <c r="V710" s="6" t="b">
        <v>0</v>
      </c>
      <c r="W710" s="39"/>
      <c r="X710" s="6" t="b">
        <v>0</v>
      </c>
      <c r="Y710" s="39"/>
      <c r="Z710" s="6" t="b">
        <v>0</v>
      </c>
      <c r="AA710" s="39"/>
      <c r="AB710" s="6" t="b">
        <v>0</v>
      </c>
      <c r="AC710" s="39"/>
      <c r="AD710" s="6" t="b">
        <v>0</v>
      </c>
      <c r="AE710" s="39"/>
      <c r="AF710" s="6" t="b">
        <v>0</v>
      </c>
      <c r="AG710" s="39"/>
      <c r="AH710" s="6" t="b">
        <v>0</v>
      </c>
      <c r="AI710" s="39"/>
      <c r="AJ710" s="6" t="b">
        <v>0</v>
      </c>
      <c r="AK710" s="39"/>
      <c r="AL710" s="6" t="b">
        <v>0</v>
      </c>
      <c r="AM710" s="39"/>
      <c r="AN710" s="6" t="b">
        <v>0</v>
      </c>
      <c r="AO710" s="39"/>
      <c r="AP710" s="6" t="b">
        <v>0</v>
      </c>
      <c r="AQ710" s="39"/>
      <c r="AR710" s="9" t="b">
        <v>0</v>
      </c>
      <c r="AS710" s="48"/>
      <c r="AT710" s="74" t="str">
        <f t="shared" si="45"/>
        <v> </v>
      </c>
    </row>
    <row r="711" spans="1:46" ht="13.5" customHeight="1">
      <c r="A711" s="86">
        <f t="shared" si="46"/>
        <v>0</v>
      </c>
      <c r="B711" s="57">
        <v>703</v>
      </c>
      <c r="C711" s="18" t="s">
        <v>1835</v>
      </c>
      <c r="D711" s="53" t="s">
        <v>779</v>
      </c>
      <c r="E711" s="157">
        <f t="shared" si="43"/>
        <v>0</v>
      </c>
      <c r="F711" s="157">
        <f t="shared" si="44"/>
        <v>0</v>
      </c>
      <c r="G711" s="41"/>
      <c r="H711" s="6" t="b">
        <v>0</v>
      </c>
      <c r="I711" s="41"/>
      <c r="J711" s="6" t="b">
        <v>0</v>
      </c>
      <c r="K711" s="39"/>
      <c r="L711" s="6" t="b">
        <v>0</v>
      </c>
      <c r="M711" s="39"/>
      <c r="N711" s="6" t="b">
        <v>0</v>
      </c>
      <c r="O711" s="39"/>
      <c r="P711" s="6" t="b">
        <v>0</v>
      </c>
      <c r="Q711" s="39"/>
      <c r="R711" s="6" t="b">
        <v>0</v>
      </c>
      <c r="S711" s="39"/>
      <c r="T711" s="6" t="b">
        <v>0</v>
      </c>
      <c r="U711" s="39"/>
      <c r="V711" s="6" t="b">
        <v>0</v>
      </c>
      <c r="W711" s="39"/>
      <c r="X711" s="6" t="b">
        <v>0</v>
      </c>
      <c r="Y711" s="39"/>
      <c r="Z711" s="6" t="b">
        <v>0</v>
      </c>
      <c r="AA711" s="39"/>
      <c r="AB711" s="6" t="b">
        <v>0</v>
      </c>
      <c r="AC711" s="39"/>
      <c r="AD711" s="6" t="b">
        <v>0</v>
      </c>
      <c r="AE711" s="39"/>
      <c r="AF711" s="6" t="b">
        <v>0</v>
      </c>
      <c r="AG711" s="39"/>
      <c r="AH711" s="6" t="b">
        <v>0</v>
      </c>
      <c r="AI711" s="39"/>
      <c r="AJ711" s="6" t="b">
        <v>0</v>
      </c>
      <c r="AK711" s="39"/>
      <c r="AL711" s="6" t="b">
        <v>0</v>
      </c>
      <c r="AM711" s="39"/>
      <c r="AN711" s="6" t="b">
        <v>0</v>
      </c>
      <c r="AO711" s="39"/>
      <c r="AP711" s="6" t="b">
        <v>0</v>
      </c>
      <c r="AQ711" s="39"/>
      <c r="AR711" s="9" t="b">
        <v>0</v>
      </c>
      <c r="AS711" s="48"/>
      <c r="AT711" s="74" t="str">
        <f t="shared" si="45"/>
        <v> </v>
      </c>
    </row>
    <row r="712" spans="1:46" ht="13.5" customHeight="1">
      <c r="A712" s="86">
        <f t="shared" si="46"/>
        <v>0</v>
      </c>
      <c r="B712" s="57">
        <v>704</v>
      </c>
      <c r="C712" s="18" t="s">
        <v>1836</v>
      </c>
      <c r="D712" s="53" t="s">
        <v>780</v>
      </c>
      <c r="E712" s="157">
        <f t="shared" si="43"/>
        <v>0</v>
      </c>
      <c r="F712" s="157">
        <f t="shared" si="44"/>
        <v>0</v>
      </c>
      <c r="G712" s="41"/>
      <c r="H712" s="6" t="b">
        <v>0</v>
      </c>
      <c r="I712" s="41"/>
      <c r="J712" s="6" t="b">
        <v>0</v>
      </c>
      <c r="K712" s="39"/>
      <c r="L712" s="6" t="b">
        <v>0</v>
      </c>
      <c r="M712" s="39"/>
      <c r="N712" s="6" t="b">
        <v>0</v>
      </c>
      <c r="O712" s="39"/>
      <c r="P712" s="6" t="b">
        <v>0</v>
      </c>
      <c r="Q712" s="39"/>
      <c r="R712" s="6" t="b">
        <v>0</v>
      </c>
      <c r="S712" s="39"/>
      <c r="T712" s="6" t="b">
        <v>0</v>
      </c>
      <c r="U712" s="39"/>
      <c r="V712" s="6" t="b">
        <v>0</v>
      </c>
      <c r="W712" s="39"/>
      <c r="X712" s="6" t="b">
        <v>0</v>
      </c>
      <c r="Y712" s="39"/>
      <c r="Z712" s="6" t="b">
        <v>0</v>
      </c>
      <c r="AA712" s="39"/>
      <c r="AB712" s="6" t="b">
        <v>0</v>
      </c>
      <c r="AC712" s="39"/>
      <c r="AD712" s="6" t="b">
        <v>0</v>
      </c>
      <c r="AE712" s="39"/>
      <c r="AF712" s="6" t="b">
        <v>0</v>
      </c>
      <c r="AG712" s="39"/>
      <c r="AH712" s="6" t="b">
        <v>0</v>
      </c>
      <c r="AI712" s="39"/>
      <c r="AJ712" s="6" t="b">
        <v>0</v>
      </c>
      <c r="AK712" s="39"/>
      <c r="AL712" s="6" t="b">
        <v>0</v>
      </c>
      <c r="AM712" s="39"/>
      <c r="AN712" s="6" t="b">
        <v>0</v>
      </c>
      <c r="AO712" s="39"/>
      <c r="AP712" s="6" t="b">
        <v>0</v>
      </c>
      <c r="AQ712" s="39"/>
      <c r="AR712" s="9" t="b">
        <v>0</v>
      </c>
      <c r="AS712" s="48"/>
      <c r="AT712" s="74" t="str">
        <f t="shared" si="45"/>
        <v> </v>
      </c>
    </row>
    <row r="713" spans="1:46" ht="13.5" customHeight="1">
      <c r="A713" s="86">
        <f t="shared" si="46"/>
        <v>0</v>
      </c>
      <c r="B713" s="57">
        <v>705</v>
      </c>
      <c r="C713" s="18" t="s">
        <v>1837</v>
      </c>
      <c r="D713" s="53" t="s">
        <v>781</v>
      </c>
      <c r="E713" s="157">
        <f t="shared" si="43"/>
        <v>0</v>
      </c>
      <c r="F713" s="157">
        <f t="shared" si="44"/>
        <v>0</v>
      </c>
      <c r="G713" s="41"/>
      <c r="H713" s="6" t="b">
        <v>0</v>
      </c>
      <c r="I713" s="41"/>
      <c r="J713" s="6" t="b">
        <v>0</v>
      </c>
      <c r="K713" s="39"/>
      <c r="L713" s="6" t="b">
        <v>0</v>
      </c>
      <c r="M713" s="39"/>
      <c r="N713" s="6" t="b">
        <v>0</v>
      </c>
      <c r="O713" s="39"/>
      <c r="P713" s="6" t="b">
        <v>0</v>
      </c>
      <c r="Q713" s="39"/>
      <c r="R713" s="6" t="b">
        <v>0</v>
      </c>
      <c r="S713" s="39"/>
      <c r="T713" s="6" t="b">
        <v>0</v>
      </c>
      <c r="U713" s="39"/>
      <c r="V713" s="6" t="b">
        <v>0</v>
      </c>
      <c r="W713" s="39"/>
      <c r="X713" s="6" t="b">
        <v>0</v>
      </c>
      <c r="Y713" s="39"/>
      <c r="Z713" s="6" t="b">
        <v>0</v>
      </c>
      <c r="AA713" s="39"/>
      <c r="AB713" s="6" t="b">
        <v>0</v>
      </c>
      <c r="AC713" s="39"/>
      <c r="AD713" s="6" t="b">
        <v>0</v>
      </c>
      <c r="AE713" s="39"/>
      <c r="AF713" s="6" t="b">
        <v>0</v>
      </c>
      <c r="AG713" s="39"/>
      <c r="AH713" s="6" t="b">
        <v>0</v>
      </c>
      <c r="AI713" s="39"/>
      <c r="AJ713" s="6" t="b">
        <v>0</v>
      </c>
      <c r="AK713" s="39"/>
      <c r="AL713" s="6" t="b">
        <v>0</v>
      </c>
      <c r="AM713" s="39"/>
      <c r="AN713" s="6" t="b">
        <v>0</v>
      </c>
      <c r="AO713" s="39"/>
      <c r="AP713" s="6" t="b">
        <v>0</v>
      </c>
      <c r="AQ713" s="39"/>
      <c r="AR713" s="9" t="b">
        <v>0</v>
      </c>
      <c r="AS713" s="48"/>
      <c r="AT713" s="74" t="str">
        <f t="shared" si="45"/>
        <v> </v>
      </c>
    </row>
    <row r="714" spans="1:46" ht="13.5" customHeight="1">
      <c r="A714" s="86">
        <f t="shared" si="46"/>
        <v>0</v>
      </c>
      <c r="B714" s="57">
        <v>706</v>
      </c>
      <c r="C714" s="18" t="s">
        <v>1262</v>
      </c>
      <c r="D714" s="53" t="s">
        <v>782</v>
      </c>
      <c r="E714" s="157">
        <f aca="true" t="shared" si="47" ref="E714:E777">SUM(G714+I714+K714+M714+O714+Q714+S714+U714+W714+Y714+AA714+AC714+AE714+AG714+AI714+AK714+AM714+AO714+AQ714)</f>
        <v>0</v>
      </c>
      <c r="F714" s="157">
        <f aca="true" t="shared" si="48" ref="F714:F777">SUM(H714+J714+L714+N714+P714+R714+T714+V714+X714+Z714+AB714+AD714+AF714+AH714+AJ714+AL714+AN714+AP714+AR714)</f>
        <v>0</v>
      </c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39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  <c r="AH714" s="41"/>
      <c r="AI714" s="41"/>
      <c r="AJ714" s="41"/>
      <c r="AK714" s="41"/>
      <c r="AL714" s="41"/>
      <c r="AM714" s="41"/>
      <c r="AN714" s="41"/>
      <c r="AO714" s="41"/>
      <c r="AP714" s="41"/>
      <c r="AQ714" s="41"/>
      <c r="AR714" s="41"/>
      <c r="AS714" s="48"/>
      <c r="AT714" s="74" t="str">
        <f aca="true" t="shared" si="49" ref="AT714:AT745">IF(E714&gt;=F714," "," ERONAT")</f>
        <v> </v>
      </c>
    </row>
    <row r="715" spans="1:46" ht="13.5" customHeight="1">
      <c r="A715" s="86">
        <f t="shared" si="46"/>
        <v>0</v>
      </c>
      <c r="B715" s="57">
        <v>707</v>
      </c>
      <c r="C715" s="18" t="s">
        <v>1838</v>
      </c>
      <c r="D715" s="53" t="s">
        <v>783</v>
      </c>
      <c r="E715" s="157">
        <f t="shared" si="47"/>
        <v>0</v>
      </c>
      <c r="F715" s="157">
        <f t="shared" si="48"/>
        <v>0</v>
      </c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  <c r="AH715" s="41"/>
      <c r="AI715" s="41"/>
      <c r="AJ715" s="41"/>
      <c r="AK715" s="41"/>
      <c r="AL715" s="41"/>
      <c r="AM715" s="41"/>
      <c r="AN715" s="41"/>
      <c r="AO715" s="41"/>
      <c r="AP715" s="41"/>
      <c r="AQ715" s="41"/>
      <c r="AR715" s="41"/>
      <c r="AS715" s="48"/>
      <c r="AT715" s="74" t="str">
        <f t="shared" si="49"/>
        <v> </v>
      </c>
    </row>
    <row r="716" spans="1:46" ht="13.5" customHeight="1">
      <c r="A716" s="86">
        <f aca="true" t="shared" si="50" ref="A716:A779">+$A$9</f>
        <v>0</v>
      </c>
      <c r="B716" s="57">
        <v>708</v>
      </c>
      <c r="C716" s="18" t="s">
        <v>1839</v>
      </c>
      <c r="D716" s="53" t="s">
        <v>784</v>
      </c>
      <c r="E716" s="157">
        <f t="shared" si="47"/>
        <v>0</v>
      </c>
      <c r="F716" s="157">
        <f t="shared" si="48"/>
        <v>0</v>
      </c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  <c r="AH716" s="41"/>
      <c r="AI716" s="41"/>
      <c r="AJ716" s="41"/>
      <c r="AK716" s="41"/>
      <c r="AL716" s="41"/>
      <c r="AM716" s="41"/>
      <c r="AN716" s="41"/>
      <c r="AO716" s="41"/>
      <c r="AP716" s="41"/>
      <c r="AQ716" s="41"/>
      <c r="AR716" s="41"/>
      <c r="AS716" s="48"/>
      <c r="AT716" s="74" t="str">
        <f t="shared" si="49"/>
        <v> </v>
      </c>
    </row>
    <row r="717" spans="1:48" ht="13.5" customHeight="1">
      <c r="A717" s="86">
        <f t="shared" si="50"/>
        <v>0</v>
      </c>
      <c r="B717" s="57">
        <v>709</v>
      </c>
      <c r="C717" s="18" t="s">
        <v>1840</v>
      </c>
      <c r="D717" s="53" t="s">
        <v>785</v>
      </c>
      <c r="E717" s="157">
        <f t="shared" si="47"/>
        <v>0</v>
      </c>
      <c r="F717" s="157">
        <f t="shared" si="48"/>
        <v>0</v>
      </c>
      <c r="G717" s="6" t="b">
        <v>0</v>
      </c>
      <c r="H717" s="6" t="b">
        <v>0</v>
      </c>
      <c r="I717" s="6" t="b">
        <v>0</v>
      </c>
      <c r="J717" s="6" t="b">
        <v>0</v>
      </c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  <c r="AH717" s="41"/>
      <c r="AI717" s="41"/>
      <c r="AJ717" s="41"/>
      <c r="AK717" s="41"/>
      <c r="AL717" s="41"/>
      <c r="AM717" s="41"/>
      <c r="AN717" s="41"/>
      <c r="AO717" s="41"/>
      <c r="AP717" s="41"/>
      <c r="AQ717" s="41"/>
      <c r="AR717" s="41"/>
      <c r="AS717" s="48"/>
      <c r="AT717" s="74" t="str">
        <f t="shared" si="49"/>
        <v> </v>
      </c>
      <c r="AV717" s="74" t="str">
        <f>IF(E717&lt;=F717," "," ERONAT")</f>
        <v> </v>
      </c>
    </row>
    <row r="718" spans="1:48" ht="13.5" customHeight="1">
      <c r="A718" s="86">
        <f t="shared" si="50"/>
        <v>0</v>
      </c>
      <c r="B718" s="57">
        <v>710</v>
      </c>
      <c r="C718" s="18" t="s">
        <v>1841</v>
      </c>
      <c r="D718" s="84" t="s">
        <v>786</v>
      </c>
      <c r="E718" s="157">
        <f t="shared" si="47"/>
        <v>0</v>
      </c>
      <c r="F718" s="157">
        <f t="shared" si="48"/>
        <v>0</v>
      </c>
      <c r="G718" s="6" t="b">
        <v>0</v>
      </c>
      <c r="H718" s="6" t="b">
        <v>0</v>
      </c>
      <c r="I718" s="6" t="b">
        <v>0</v>
      </c>
      <c r="J718" s="6" t="b">
        <v>0</v>
      </c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  <c r="AH718" s="41"/>
      <c r="AI718" s="41"/>
      <c r="AJ718" s="41"/>
      <c r="AK718" s="41"/>
      <c r="AL718" s="41"/>
      <c r="AM718" s="41"/>
      <c r="AN718" s="41"/>
      <c r="AO718" s="41"/>
      <c r="AP718" s="41"/>
      <c r="AQ718" s="41"/>
      <c r="AR718" s="41"/>
      <c r="AS718" s="48"/>
      <c r="AT718" s="74" t="str">
        <f t="shared" si="49"/>
        <v> </v>
      </c>
      <c r="AV718" s="74" t="str">
        <f>IF(E718&lt;=F718," "," ERONAT")</f>
        <v> </v>
      </c>
    </row>
    <row r="719" spans="1:48" ht="13.5" customHeight="1">
      <c r="A719" s="86">
        <f t="shared" si="50"/>
        <v>0</v>
      </c>
      <c r="B719" s="57">
        <v>711</v>
      </c>
      <c r="C719" s="18" t="s">
        <v>1842</v>
      </c>
      <c r="D719" s="53" t="s">
        <v>787</v>
      </c>
      <c r="E719" s="157">
        <f t="shared" si="47"/>
        <v>0</v>
      </c>
      <c r="F719" s="157">
        <f t="shared" si="48"/>
        <v>0</v>
      </c>
      <c r="G719" s="6" t="b">
        <v>0</v>
      </c>
      <c r="H719" s="6" t="b">
        <v>0</v>
      </c>
      <c r="I719" s="6" t="b">
        <v>0</v>
      </c>
      <c r="J719" s="6" t="b">
        <v>0</v>
      </c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  <c r="AG719" s="41"/>
      <c r="AH719" s="41"/>
      <c r="AI719" s="41"/>
      <c r="AJ719" s="41"/>
      <c r="AK719" s="41"/>
      <c r="AL719" s="41"/>
      <c r="AM719" s="41"/>
      <c r="AN719" s="41"/>
      <c r="AO719" s="41"/>
      <c r="AP719" s="41"/>
      <c r="AQ719" s="41"/>
      <c r="AR719" s="41"/>
      <c r="AS719" s="48"/>
      <c r="AT719" s="74" t="str">
        <f t="shared" si="49"/>
        <v> </v>
      </c>
      <c r="AV719" s="74" t="str">
        <f aca="true" t="shared" si="51" ref="AV719:AV782">IF(E719&lt;=F719," "," ERONAT")</f>
        <v> </v>
      </c>
    </row>
    <row r="720" spans="1:48" ht="13.5" customHeight="1">
      <c r="A720" s="86">
        <f t="shared" si="50"/>
        <v>0</v>
      </c>
      <c r="B720" s="57">
        <v>712</v>
      </c>
      <c r="C720" s="18" t="s">
        <v>1843</v>
      </c>
      <c r="D720" s="53" t="s">
        <v>788</v>
      </c>
      <c r="E720" s="157">
        <f t="shared" si="47"/>
        <v>0</v>
      </c>
      <c r="F720" s="157">
        <f t="shared" si="48"/>
        <v>0</v>
      </c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/>
      <c r="AI720" s="41"/>
      <c r="AJ720" s="41"/>
      <c r="AK720" s="41"/>
      <c r="AL720" s="41"/>
      <c r="AM720" s="41"/>
      <c r="AN720" s="41"/>
      <c r="AO720" s="41"/>
      <c r="AP720" s="41"/>
      <c r="AQ720" s="41"/>
      <c r="AR720" s="41"/>
      <c r="AS720" s="48"/>
      <c r="AT720" s="74" t="str">
        <f t="shared" si="49"/>
        <v> </v>
      </c>
      <c r="AV720" s="74" t="str">
        <f t="shared" si="51"/>
        <v> </v>
      </c>
    </row>
    <row r="721" spans="1:48" ht="13.5" customHeight="1">
      <c r="A721" s="86">
        <f t="shared" si="50"/>
        <v>0</v>
      </c>
      <c r="B721" s="57">
        <v>713</v>
      </c>
      <c r="C721" s="18" t="s">
        <v>1844</v>
      </c>
      <c r="D721" s="53" t="s">
        <v>789</v>
      </c>
      <c r="E721" s="157">
        <f t="shared" si="47"/>
        <v>0</v>
      </c>
      <c r="F721" s="157">
        <f t="shared" si="48"/>
        <v>0</v>
      </c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/>
      <c r="AI721" s="41"/>
      <c r="AJ721" s="41"/>
      <c r="AK721" s="41"/>
      <c r="AL721" s="41"/>
      <c r="AM721" s="41"/>
      <c r="AN721" s="41"/>
      <c r="AO721" s="41"/>
      <c r="AP721" s="41"/>
      <c r="AQ721" s="41"/>
      <c r="AR721" s="41"/>
      <c r="AS721" s="48"/>
      <c r="AT721" s="74" t="str">
        <f t="shared" si="49"/>
        <v> </v>
      </c>
      <c r="AV721" s="74" t="str">
        <f t="shared" si="51"/>
        <v> </v>
      </c>
    </row>
    <row r="722" spans="1:48" ht="13.5" customHeight="1">
      <c r="A722" s="86">
        <f t="shared" si="50"/>
        <v>0</v>
      </c>
      <c r="B722" s="57">
        <v>714</v>
      </c>
      <c r="C722" s="18" t="s">
        <v>1263</v>
      </c>
      <c r="D722" s="53" t="s">
        <v>790</v>
      </c>
      <c r="E722" s="157">
        <f t="shared" si="47"/>
        <v>0</v>
      </c>
      <c r="F722" s="157">
        <f t="shared" si="48"/>
        <v>0</v>
      </c>
      <c r="G722" s="6" t="b">
        <v>0</v>
      </c>
      <c r="H722" s="6" t="b">
        <v>0</v>
      </c>
      <c r="I722" s="6" t="b">
        <v>0</v>
      </c>
      <c r="J722" s="6" t="b">
        <v>0</v>
      </c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  <c r="AH722" s="41"/>
      <c r="AI722" s="41"/>
      <c r="AJ722" s="41"/>
      <c r="AK722" s="41"/>
      <c r="AL722" s="41"/>
      <c r="AM722" s="41"/>
      <c r="AN722" s="41"/>
      <c r="AO722" s="41"/>
      <c r="AP722" s="41"/>
      <c r="AQ722" s="41"/>
      <c r="AR722" s="41"/>
      <c r="AS722" s="48"/>
      <c r="AT722" s="74" t="str">
        <f t="shared" si="49"/>
        <v> </v>
      </c>
      <c r="AV722" s="74" t="str">
        <f t="shared" si="51"/>
        <v> </v>
      </c>
    </row>
    <row r="723" spans="1:48" ht="13.5" customHeight="1">
      <c r="A723" s="86">
        <f t="shared" si="50"/>
        <v>0</v>
      </c>
      <c r="B723" s="57">
        <v>715</v>
      </c>
      <c r="C723" s="18" t="s">
        <v>1264</v>
      </c>
      <c r="D723" s="53" t="s">
        <v>791</v>
      </c>
      <c r="E723" s="157">
        <f t="shared" si="47"/>
        <v>0</v>
      </c>
      <c r="F723" s="157">
        <f t="shared" si="48"/>
        <v>0</v>
      </c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  <c r="AH723" s="41"/>
      <c r="AI723" s="41"/>
      <c r="AJ723" s="41"/>
      <c r="AK723" s="41"/>
      <c r="AL723" s="41"/>
      <c r="AM723" s="41"/>
      <c r="AN723" s="41"/>
      <c r="AO723" s="41"/>
      <c r="AP723" s="41"/>
      <c r="AQ723" s="41"/>
      <c r="AR723" s="41"/>
      <c r="AS723" s="48"/>
      <c r="AT723" s="74" t="str">
        <f t="shared" si="49"/>
        <v> </v>
      </c>
      <c r="AV723" s="74" t="str">
        <f t="shared" si="51"/>
        <v> </v>
      </c>
    </row>
    <row r="724" spans="1:48" ht="13.5" customHeight="1">
      <c r="A724" s="86">
        <f t="shared" si="50"/>
        <v>0</v>
      </c>
      <c r="B724" s="57">
        <v>716</v>
      </c>
      <c r="C724" s="18" t="s">
        <v>1265</v>
      </c>
      <c r="D724" s="53" t="s">
        <v>792</v>
      </c>
      <c r="E724" s="157">
        <f t="shared" si="47"/>
        <v>0</v>
      </c>
      <c r="F724" s="157">
        <f t="shared" si="48"/>
        <v>0</v>
      </c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/>
      <c r="AI724" s="41"/>
      <c r="AJ724" s="41"/>
      <c r="AK724" s="41"/>
      <c r="AL724" s="41"/>
      <c r="AM724" s="41"/>
      <c r="AN724" s="41"/>
      <c r="AO724" s="41"/>
      <c r="AP724" s="41"/>
      <c r="AQ724" s="41"/>
      <c r="AR724" s="41"/>
      <c r="AS724" s="48"/>
      <c r="AT724" s="74" t="str">
        <f t="shared" si="49"/>
        <v> </v>
      </c>
      <c r="AV724" s="74" t="str">
        <f t="shared" si="51"/>
        <v> </v>
      </c>
    </row>
    <row r="725" spans="1:48" ht="13.5" customHeight="1">
      <c r="A725" s="86">
        <f t="shared" si="50"/>
        <v>0</v>
      </c>
      <c r="B725" s="57">
        <v>717</v>
      </c>
      <c r="C725" s="20" t="s">
        <v>1845</v>
      </c>
      <c r="D725" s="53" t="s">
        <v>793</v>
      </c>
      <c r="E725" s="157">
        <f t="shared" si="47"/>
        <v>0</v>
      </c>
      <c r="F725" s="157">
        <f t="shared" si="48"/>
        <v>0</v>
      </c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  <c r="AH725" s="41"/>
      <c r="AI725" s="41"/>
      <c r="AJ725" s="41"/>
      <c r="AK725" s="41"/>
      <c r="AL725" s="41"/>
      <c r="AM725" s="41"/>
      <c r="AN725" s="41"/>
      <c r="AO725" s="41"/>
      <c r="AP725" s="41"/>
      <c r="AQ725" s="41"/>
      <c r="AR725" s="41"/>
      <c r="AS725" s="48"/>
      <c r="AT725" s="74" t="str">
        <f t="shared" si="49"/>
        <v> </v>
      </c>
      <c r="AV725" s="74" t="str">
        <f t="shared" si="51"/>
        <v> </v>
      </c>
    </row>
    <row r="726" spans="1:48" ht="13.5" customHeight="1">
      <c r="A726" s="86">
        <f t="shared" si="50"/>
        <v>0</v>
      </c>
      <c r="B726" s="57">
        <v>718</v>
      </c>
      <c r="C726" s="18" t="s">
        <v>1266</v>
      </c>
      <c r="D726" s="53" t="s">
        <v>794</v>
      </c>
      <c r="E726" s="157">
        <f t="shared" si="47"/>
        <v>0</v>
      </c>
      <c r="F726" s="157">
        <f t="shared" si="48"/>
        <v>0</v>
      </c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  <c r="AH726" s="41"/>
      <c r="AI726" s="41"/>
      <c r="AJ726" s="41"/>
      <c r="AK726" s="41"/>
      <c r="AL726" s="41"/>
      <c r="AM726" s="41"/>
      <c r="AN726" s="41"/>
      <c r="AO726" s="41"/>
      <c r="AP726" s="41"/>
      <c r="AQ726" s="41"/>
      <c r="AR726" s="41"/>
      <c r="AS726" s="48"/>
      <c r="AT726" s="74" t="str">
        <f t="shared" si="49"/>
        <v> </v>
      </c>
      <c r="AV726" s="74" t="str">
        <f t="shared" si="51"/>
        <v> </v>
      </c>
    </row>
    <row r="727" spans="1:48" ht="13.5" customHeight="1">
      <c r="A727" s="86">
        <f t="shared" si="50"/>
        <v>0</v>
      </c>
      <c r="B727" s="57">
        <v>719</v>
      </c>
      <c r="C727" s="18" t="s">
        <v>1846</v>
      </c>
      <c r="D727" s="53" t="s">
        <v>795</v>
      </c>
      <c r="E727" s="157">
        <f t="shared" si="47"/>
        <v>0</v>
      </c>
      <c r="F727" s="157">
        <f t="shared" si="48"/>
        <v>0</v>
      </c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/>
      <c r="AI727" s="41"/>
      <c r="AJ727" s="41"/>
      <c r="AK727" s="41"/>
      <c r="AL727" s="41"/>
      <c r="AM727" s="41"/>
      <c r="AN727" s="41"/>
      <c r="AO727" s="41"/>
      <c r="AP727" s="41"/>
      <c r="AQ727" s="41"/>
      <c r="AR727" s="41"/>
      <c r="AS727" s="48"/>
      <c r="AT727" s="74" t="str">
        <f t="shared" si="49"/>
        <v> </v>
      </c>
      <c r="AV727" s="74" t="str">
        <f t="shared" si="51"/>
        <v> </v>
      </c>
    </row>
    <row r="728" spans="1:48" ht="13.5" customHeight="1">
      <c r="A728" s="86">
        <f t="shared" si="50"/>
        <v>0</v>
      </c>
      <c r="B728" s="57">
        <v>720</v>
      </c>
      <c r="C728" s="18" t="s">
        <v>1267</v>
      </c>
      <c r="D728" s="53" t="s">
        <v>796</v>
      </c>
      <c r="E728" s="157">
        <f t="shared" si="47"/>
        <v>0</v>
      </c>
      <c r="F728" s="157">
        <f t="shared" si="48"/>
        <v>0</v>
      </c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  <c r="AH728" s="41"/>
      <c r="AI728" s="41"/>
      <c r="AJ728" s="41"/>
      <c r="AK728" s="41"/>
      <c r="AL728" s="41"/>
      <c r="AM728" s="41"/>
      <c r="AN728" s="41"/>
      <c r="AO728" s="41"/>
      <c r="AP728" s="41"/>
      <c r="AQ728" s="41"/>
      <c r="AR728" s="41"/>
      <c r="AS728" s="48"/>
      <c r="AT728" s="74" t="str">
        <f t="shared" si="49"/>
        <v> </v>
      </c>
      <c r="AV728" s="74" t="str">
        <f t="shared" si="51"/>
        <v> </v>
      </c>
    </row>
    <row r="729" spans="1:48" ht="13.5" customHeight="1">
      <c r="A729" s="86">
        <f t="shared" si="50"/>
        <v>0</v>
      </c>
      <c r="B729" s="57">
        <v>721</v>
      </c>
      <c r="C729" s="18" t="s">
        <v>1268</v>
      </c>
      <c r="D729" s="53" t="s">
        <v>797</v>
      </c>
      <c r="E729" s="157">
        <f t="shared" si="47"/>
        <v>0</v>
      </c>
      <c r="F729" s="157">
        <f t="shared" si="48"/>
        <v>0</v>
      </c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  <c r="AH729" s="41"/>
      <c r="AI729" s="41"/>
      <c r="AJ729" s="41"/>
      <c r="AK729" s="41"/>
      <c r="AL729" s="41"/>
      <c r="AM729" s="41"/>
      <c r="AN729" s="41"/>
      <c r="AO729" s="41"/>
      <c r="AP729" s="41"/>
      <c r="AQ729" s="41"/>
      <c r="AR729" s="41"/>
      <c r="AS729" s="48"/>
      <c r="AT729" s="74" t="str">
        <f t="shared" si="49"/>
        <v> </v>
      </c>
      <c r="AV729" s="74" t="str">
        <f t="shared" si="51"/>
        <v> </v>
      </c>
    </row>
    <row r="730" spans="1:48" ht="13.5" customHeight="1">
      <c r="A730" s="86">
        <f t="shared" si="50"/>
        <v>0</v>
      </c>
      <c r="B730" s="57">
        <v>722</v>
      </c>
      <c r="C730" s="18" t="s">
        <v>1847</v>
      </c>
      <c r="D730" s="53" t="s">
        <v>798</v>
      </c>
      <c r="E730" s="157">
        <f t="shared" si="47"/>
        <v>0</v>
      </c>
      <c r="F730" s="157">
        <f t="shared" si="48"/>
        <v>0</v>
      </c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  <c r="AH730" s="41"/>
      <c r="AI730" s="41"/>
      <c r="AJ730" s="41"/>
      <c r="AK730" s="41"/>
      <c r="AL730" s="41"/>
      <c r="AM730" s="41"/>
      <c r="AN730" s="41"/>
      <c r="AO730" s="41"/>
      <c r="AP730" s="41"/>
      <c r="AQ730" s="41"/>
      <c r="AR730" s="41"/>
      <c r="AS730" s="48"/>
      <c r="AT730" s="74" t="str">
        <f t="shared" si="49"/>
        <v> </v>
      </c>
      <c r="AV730" s="74" t="str">
        <f t="shared" si="51"/>
        <v> </v>
      </c>
    </row>
    <row r="731" spans="1:48" ht="13.5" customHeight="1">
      <c r="A731" s="86">
        <f t="shared" si="50"/>
        <v>0</v>
      </c>
      <c r="B731" s="57">
        <v>723</v>
      </c>
      <c r="C731" s="18" t="s">
        <v>1848</v>
      </c>
      <c r="D731" s="53" t="s">
        <v>799</v>
      </c>
      <c r="E731" s="157">
        <f t="shared" si="47"/>
        <v>0</v>
      </c>
      <c r="F731" s="157">
        <f t="shared" si="48"/>
        <v>0</v>
      </c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  <c r="AH731" s="41"/>
      <c r="AI731" s="41"/>
      <c r="AJ731" s="41"/>
      <c r="AK731" s="41"/>
      <c r="AL731" s="41"/>
      <c r="AM731" s="41"/>
      <c r="AN731" s="41"/>
      <c r="AO731" s="41"/>
      <c r="AP731" s="41"/>
      <c r="AQ731" s="41"/>
      <c r="AR731" s="41"/>
      <c r="AS731" s="48"/>
      <c r="AT731" s="74" t="str">
        <f t="shared" si="49"/>
        <v> </v>
      </c>
      <c r="AV731" s="74" t="str">
        <f t="shared" si="51"/>
        <v> </v>
      </c>
    </row>
    <row r="732" spans="1:48" ht="13.5" customHeight="1">
      <c r="A732" s="86">
        <f t="shared" si="50"/>
        <v>0</v>
      </c>
      <c r="B732" s="57">
        <v>724</v>
      </c>
      <c r="C732" s="18" t="s">
        <v>1849</v>
      </c>
      <c r="D732" s="84" t="s">
        <v>800</v>
      </c>
      <c r="E732" s="157">
        <f t="shared" si="47"/>
        <v>0</v>
      </c>
      <c r="F732" s="157">
        <f t="shared" si="48"/>
        <v>0</v>
      </c>
      <c r="G732" s="39"/>
      <c r="H732" s="41"/>
      <c r="I732" s="39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  <c r="AJ732" s="41"/>
      <c r="AK732" s="41"/>
      <c r="AL732" s="41"/>
      <c r="AM732" s="41"/>
      <c r="AN732" s="41"/>
      <c r="AO732" s="41"/>
      <c r="AP732" s="41"/>
      <c r="AQ732" s="41"/>
      <c r="AR732" s="41"/>
      <c r="AS732" s="48"/>
      <c r="AT732" s="74" t="str">
        <f t="shared" si="49"/>
        <v> </v>
      </c>
      <c r="AV732" s="74" t="str">
        <f t="shared" si="51"/>
        <v> </v>
      </c>
    </row>
    <row r="733" spans="1:48" ht="13.5" customHeight="1">
      <c r="A733" s="86">
        <f t="shared" si="50"/>
        <v>0</v>
      </c>
      <c r="B733" s="57">
        <v>725</v>
      </c>
      <c r="C733" s="18" t="s">
        <v>1269</v>
      </c>
      <c r="D733" s="53" t="s">
        <v>801</v>
      </c>
      <c r="E733" s="157">
        <f t="shared" si="47"/>
        <v>0</v>
      </c>
      <c r="F733" s="157">
        <f t="shared" si="48"/>
        <v>0</v>
      </c>
      <c r="G733" s="6" t="b">
        <v>0</v>
      </c>
      <c r="H733" s="6" t="b">
        <v>0</v>
      </c>
      <c r="I733" s="6" t="b">
        <v>0</v>
      </c>
      <c r="J733" s="6" t="b">
        <v>0</v>
      </c>
      <c r="K733" s="6" t="b">
        <v>0</v>
      </c>
      <c r="L733" s="6" t="b">
        <v>0</v>
      </c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  <c r="AH733" s="41"/>
      <c r="AI733" s="41"/>
      <c r="AJ733" s="41"/>
      <c r="AK733" s="41"/>
      <c r="AL733" s="41"/>
      <c r="AM733" s="41"/>
      <c r="AN733" s="41"/>
      <c r="AO733" s="41"/>
      <c r="AP733" s="41"/>
      <c r="AQ733" s="41"/>
      <c r="AR733" s="41"/>
      <c r="AS733" s="48"/>
      <c r="AT733" s="74" t="str">
        <f t="shared" si="49"/>
        <v> </v>
      </c>
      <c r="AV733" s="74" t="str">
        <f t="shared" si="51"/>
        <v> </v>
      </c>
    </row>
    <row r="734" spans="1:48" ht="13.5" customHeight="1">
      <c r="A734" s="86">
        <f t="shared" si="50"/>
        <v>0</v>
      </c>
      <c r="B734" s="57">
        <v>726</v>
      </c>
      <c r="C734" s="18" t="s">
        <v>1850</v>
      </c>
      <c r="D734" s="53" t="s">
        <v>802</v>
      </c>
      <c r="E734" s="157">
        <f t="shared" si="47"/>
        <v>0</v>
      </c>
      <c r="F734" s="157">
        <f t="shared" si="48"/>
        <v>0</v>
      </c>
      <c r="G734" s="6" t="b">
        <v>0</v>
      </c>
      <c r="H734" s="6" t="b">
        <v>0</v>
      </c>
      <c r="I734" s="6" t="b">
        <v>0</v>
      </c>
      <c r="J734" s="6" t="b">
        <v>0</v>
      </c>
      <c r="K734" s="6" t="b">
        <v>0</v>
      </c>
      <c r="L734" s="6" t="b">
        <v>0</v>
      </c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8"/>
      <c r="AT734" s="74" t="str">
        <f t="shared" si="49"/>
        <v> </v>
      </c>
      <c r="AV734" s="74" t="str">
        <f t="shared" si="51"/>
        <v> </v>
      </c>
    </row>
    <row r="735" spans="1:48" ht="13.5" customHeight="1">
      <c r="A735" s="86">
        <f t="shared" si="50"/>
        <v>0</v>
      </c>
      <c r="B735" s="57">
        <v>727</v>
      </c>
      <c r="C735" s="18" t="s">
        <v>1851</v>
      </c>
      <c r="D735" s="53" t="s">
        <v>803</v>
      </c>
      <c r="E735" s="157">
        <f t="shared" si="47"/>
        <v>0</v>
      </c>
      <c r="F735" s="157">
        <f t="shared" si="48"/>
        <v>0</v>
      </c>
      <c r="G735" s="6" t="b">
        <v>0</v>
      </c>
      <c r="H735" s="6" t="b">
        <v>0</v>
      </c>
      <c r="I735" s="6" t="b">
        <v>0</v>
      </c>
      <c r="J735" s="6" t="b">
        <v>0</v>
      </c>
      <c r="K735" s="6" t="b">
        <v>0</v>
      </c>
      <c r="L735" s="6" t="b">
        <v>0</v>
      </c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8"/>
      <c r="AT735" s="74" t="str">
        <f t="shared" si="49"/>
        <v> </v>
      </c>
      <c r="AV735" s="74" t="str">
        <f t="shared" si="51"/>
        <v> </v>
      </c>
    </row>
    <row r="736" spans="1:48" ht="13.5" customHeight="1">
      <c r="A736" s="86">
        <f t="shared" si="50"/>
        <v>0</v>
      </c>
      <c r="B736" s="57">
        <v>728</v>
      </c>
      <c r="C736" s="82" t="s">
        <v>1852</v>
      </c>
      <c r="D736" s="53" t="s">
        <v>804</v>
      </c>
      <c r="E736" s="157">
        <f t="shared" si="47"/>
        <v>0</v>
      </c>
      <c r="F736" s="157">
        <f t="shared" si="48"/>
        <v>0</v>
      </c>
      <c r="G736" s="6" t="b">
        <v>0</v>
      </c>
      <c r="H736" s="6" t="b">
        <v>0</v>
      </c>
      <c r="I736" s="6" t="b">
        <v>0</v>
      </c>
      <c r="J736" s="6" t="b">
        <v>0</v>
      </c>
      <c r="K736" s="6" t="b">
        <v>0</v>
      </c>
      <c r="L736" s="6" t="b">
        <v>0</v>
      </c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  <c r="AH736" s="41"/>
      <c r="AI736" s="41"/>
      <c r="AJ736" s="41"/>
      <c r="AK736" s="41"/>
      <c r="AL736" s="41"/>
      <c r="AM736" s="41"/>
      <c r="AN736" s="41"/>
      <c r="AO736" s="41"/>
      <c r="AP736" s="41"/>
      <c r="AQ736" s="41"/>
      <c r="AR736" s="41"/>
      <c r="AS736" s="48"/>
      <c r="AT736" s="74" t="str">
        <f t="shared" si="49"/>
        <v> </v>
      </c>
      <c r="AV736" s="74" t="str">
        <f t="shared" si="51"/>
        <v> </v>
      </c>
    </row>
    <row r="737" spans="1:48" ht="13.5" customHeight="1">
      <c r="A737" s="86">
        <f t="shared" si="50"/>
        <v>0</v>
      </c>
      <c r="B737" s="57">
        <v>729</v>
      </c>
      <c r="C737" s="18" t="s">
        <v>1853</v>
      </c>
      <c r="D737" s="53" t="s">
        <v>805</v>
      </c>
      <c r="E737" s="157">
        <f t="shared" si="47"/>
        <v>0</v>
      </c>
      <c r="F737" s="157">
        <f t="shared" si="48"/>
        <v>0</v>
      </c>
      <c r="G737" s="6" t="b">
        <v>0</v>
      </c>
      <c r="H737" s="6" t="b">
        <v>0</v>
      </c>
      <c r="I737" s="6" t="b">
        <v>0</v>
      </c>
      <c r="J737" s="6" t="b">
        <v>0</v>
      </c>
      <c r="K737" s="6" t="b">
        <v>0</v>
      </c>
      <c r="L737" s="6" t="b">
        <v>0</v>
      </c>
      <c r="M737" s="6" t="b">
        <v>0</v>
      </c>
      <c r="N737" s="6" t="b">
        <v>0</v>
      </c>
      <c r="O737" s="6" t="b">
        <v>0</v>
      </c>
      <c r="P737" s="6" t="b">
        <v>0</v>
      </c>
      <c r="Q737" s="6" t="b">
        <v>0</v>
      </c>
      <c r="R737" s="6" t="b">
        <v>0</v>
      </c>
      <c r="S737" s="6" t="b">
        <v>0</v>
      </c>
      <c r="T737" s="6" t="b">
        <v>0</v>
      </c>
      <c r="U737" s="6" t="b">
        <v>0</v>
      </c>
      <c r="V737" s="6" t="b">
        <v>0</v>
      </c>
      <c r="W737" s="6" t="b">
        <v>0</v>
      </c>
      <c r="X737" s="6" t="b">
        <v>0</v>
      </c>
      <c r="Y737" s="6" t="b">
        <v>0</v>
      </c>
      <c r="Z737" s="6" t="b">
        <v>0</v>
      </c>
      <c r="AA737" s="41"/>
      <c r="AB737" s="41"/>
      <c r="AC737" s="41"/>
      <c r="AD737" s="41"/>
      <c r="AE737" s="41"/>
      <c r="AF737" s="41"/>
      <c r="AG737" s="41"/>
      <c r="AH737" s="41"/>
      <c r="AI737" s="41"/>
      <c r="AJ737" s="41"/>
      <c r="AK737" s="41"/>
      <c r="AL737" s="41"/>
      <c r="AM737" s="41"/>
      <c r="AN737" s="41"/>
      <c r="AO737" s="41"/>
      <c r="AP737" s="41"/>
      <c r="AQ737" s="41"/>
      <c r="AR737" s="41"/>
      <c r="AS737" s="48"/>
      <c r="AT737" s="74" t="str">
        <f t="shared" si="49"/>
        <v> </v>
      </c>
      <c r="AV737" s="74" t="str">
        <f t="shared" si="51"/>
        <v> </v>
      </c>
    </row>
    <row r="738" spans="1:48" ht="13.5" customHeight="1">
      <c r="A738" s="86">
        <f t="shared" si="50"/>
        <v>0</v>
      </c>
      <c r="B738" s="57">
        <v>730</v>
      </c>
      <c r="C738" s="18" t="s">
        <v>1072</v>
      </c>
      <c r="D738" s="53" t="s">
        <v>806</v>
      </c>
      <c r="E738" s="157">
        <f t="shared" si="47"/>
        <v>0</v>
      </c>
      <c r="F738" s="157">
        <f t="shared" si="48"/>
        <v>0</v>
      </c>
      <c r="G738" s="6" t="b">
        <v>0</v>
      </c>
      <c r="H738" s="6" t="b">
        <v>0</v>
      </c>
      <c r="I738" s="6" t="b">
        <v>0</v>
      </c>
      <c r="J738" s="6" t="b">
        <v>0</v>
      </c>
      <c r="K738" s="6" t="b">
        <v>0</v>
      </c>
      <c r="L738" s="6" t="b">
        <v>0</v>
      </c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  <c r="AH738" s="41"/>
      <c r="AI738" s="41"/>
      <c r="AJ738" s="41"/>
      <c r="AK738" s="41"/>
      <c r="AL738" s="41"/>
      <c r="AM738" s="41"/>
      <c r="AN738" s="41"/>
      <c r="AO738" s="41"/>
      <c r="AP738" s="41"/>
      <c r="AQ738" s="41"/>
      <c r="AR738" s="41"/>
      <c r="AS738" s="48"/>
      <c r="AT738" s="74" t="str">
        <f t="shared" si="49"/>
        <v> </v>
      </c>
      <c r="AV738" s="74" t="str">
        <f t="shared" si="51"/>
        <v> </v>
      </c>
    </row>
    <row r="739" spans="1:48" ht="13.5" customHeight="1">
      <c r="A739" s="86">
        <f t="shared" si="50"/>
        <v>0</v>
      </c>
      <c r="B739" s="57">
        <v>731</v>
      </c>
      <c r="C739" s="18" t="s">
        <v>1270</v>
      </c>
      <c r="D739" s="53" t="s">
        <v>807</v>
      </c>
      <c r="E739" s="157">
        <f t="shared" si="47"/>
        <v>0</v>
      </c>
      <c r="F739" s="157">
        <f t="shared" si="48"/>
        <v>0</v>
      </c>
      <c r="G739" s="6" t="b">
        <v>0</v>
      </c>
      <c r="H739" s="6" t="b">
        <v>0</v>
      </c>
      <c r="I739" s="6" t="b">
        <v>0</v>
      </c>
      <c r="J739" s="6" t="b">
        <v>0</v>
      </c>
      <c r="K739" s="6" t="b">
        <v>0</v>
      </c>
      <c r="L739" s="7" t="b">
        <v>0</v>
      </c>
      <c r="M739" s="6" t="b">
        <v>0</v>
      </c>
      <c r="N739" s="6" t="b">
        <v>0</v>
      </c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  <c r="AH739" s="41"/>
      <c r="AI739" s="41"/>
      <c r="AJ739" s="41"/>
      <c r="AK739" s="41"/>
      <c r="AL739" s="41"/>
      <c r="AM739" s="41"/>
      <c r="AN739" s="41"/>
      <c r="AO739" s="41"/>
      <c r="AP739" s="41"/>
      <c r="AQ739" s="41"/>
      <c r="AR739" s="41"/>
      <c r="AS739" s="48"/>
      <c r="AT739" s="74" t="str">
        <f t="shared" si="49"/>
        <v> </v>
      </c>
      <c r="AV739" s="74" t="str">
        <f t="shared" si="51"/>
        <v> </v>
      </c>
    </row>
    <row r="740" spans="1:48" ht="13.5" customHeight="1">
      <c r="A740" s="86">
        <f t="shared" si="50"/>
        <v>0</v>
      </c>
      <c r="B740" s="57">
        <v>732</v>
      </c>
      <c r="C740" s="20" t="s">
        <v>1854</v>
      </c>
      <c r="D740" s="53" t="s">
        <v>808</v>
      </c>
      <c r="E740" s="157">
        <f t="shared" si="47"/>
        <v>0</v>
      </c>
      <c r="F740" s="157">
        <f t="shared" si="48"/>
        <v>0</v>
      </c>
      <c r="G740" s="6" t="b">
        <v>0</v>
      </c>
      <c r="H740" s="6" t="b">
        <v>0</v>
      </c>
      <c r="I740" s="6" t="b">
        <v>0</v>
      </c>
      <c r="J740" s="6" t="b">
        <v>0</v>
      </c>
      <c r="K740" s="6" t="b">
        <v>0</v>
      </c>
      <c r="L740" s="6" t="b">
        <v>0</v>
      </c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  <c r="AH740" s="41"/>
      <c r="AI740" s="41"/>
      <c r="AJ740" s="41"/>
      <c r="AK740" s="41"/>
      <c r="AL740" s="41"/>
      <c r="AM740" s="41"/>
      <c r="AN740" s="41"/>
      <c r="AO740" s="41"/>
      <c r="AP740" s="41"/>
      <c r="AQ740" s="41"/>
      <c r="AR740" s="41"/>
      <c r="AS740" s="48"/>
      <c r="AT740" s="74" t="str">
        <f t="shared" si="49"/>
        <v> </v>
      </c>
      <c r="AV740" s="74" t="str">
        <f t="shared" si="51"/>
        <v> </v>
      </c>
    </row>
    <row r="741" spans="1:48" ht="13.5" customHeight="1">
      <c r="A741" s="86">
        <f t="shared" si="50"/>
        <v>0</v>
      </c>
      <c r="B741" s="57">
        <v>733</v>
      </c>
      <c r="C741" s="18" t="s">
        <v>1271</v>
      </c>
      <c r="D741" s="53" t="s">
        <v>809</v>
      </c>
      <c r="E741" s="157">
        <f t="shared" si="47"/>
        <v>0</v>
      </c>
      <c r="F741" s="157">
        <f t="shared" si="48"/>
        <v>0</v>
      </c>
      <c r="G741" s="6" t="b">
        <v>0</v>
      </c>
      <c r="H741" s="6" t="b">
        <v>0</v>
      </c>
      <c r="I741" s="6" t="b">
        <v>0</v>
      </c>
      <c r="J741" s="6" t="b">
        <v>0</v>
      </c>
      <c r="K741" s="6" t="b">
        <v>0</v>
      </c>
      <c r="L741" s="6" t="b">
        <v>0</v>
      </c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6" t="b">
        <v>0</v>
      </c>
      <c r="AD741" s="6" t="b">
        <v>0</v>
      </c>
      <c r="AE741" s="6" t="b">
        <v>0</v>
      </c>
      <c r="AF741" s="6" t="b">
        <v>0</v>
      </c>
      <c r="AG741" s="6" t="b">
        <v>0</v>
      </c>
      <c r="AH741" s="6" t="b">
        <v>0</v>
      </c>
      <c r="AI741" s="6" t="b">
        <v>0</v>
      </c>
      <c r="AJ741" s="6" t="b">
        <v>0</v>
      </c>
      <c r="AK741" s="6" t="b">
        <v>0</v>
      </c>
      <c r="AL741" s="6" t="b">
        <v>0</v>
      </c>
      <c r="AM741" s="6" t="b">
        <v>0</v>
      </c>
      <c r="AN741" s="6" t="b">
        <v>0</v>
      </c>
      <c r="AO741" s="6" t="b">
        <v>0</v>
      </c>
      <c r="AP741" s="6" t="b">
        <v>0</v>
      </c>
      <c r="AQ741" s="6" t="b">
        <v>0</v>
      </c>
      <c r="AR741" s="9" t="b">
        <v>0</v>
      </c>
      <c r="AS741" s="48"/>
      <c r="AT741" s="74" t="str">
        <f t="shared" si="49"/>
        <v> </v>
      </c>
      <c r="AV741" s="74" t="str">
        <f t="shared" si="51"/>
        <v> </v>
      </c>
    </row>
    <row r="742" spans="1:48" ht="13.5" customHeight="1">
      <c r="A742" s="86">
        <f t="shared" si="50"/>
        <v>0</v>
      </c>
      <c r="B742" s="57">
        <v>734</v>
      </c>
      <c r="C742" s="18" t="s">
        <v>1272</v>
      </c>
      <c r="D742" s="53" t="s">
        <v>810</v>
      </c>
      <c r="E742" s="157">
        <f t="shared" si="47"/>
        <v>0</v>
      </c>
      <c r="F742" s="157">
        <f t="shared" si="48"/>
        <v>0</v>
      </c>
      <c r="G742" s="6" t="b">
        <v>0</v>
      </c>
      <c r="H742" s="6" t="b">
        <v>0</v>
      </c>
      <c r="I742" s="6" t="b">
        <v>0</v>
      </c>
      <c r="J742" s="6" t="b">
        <v>0</v>
      </c>
      <c r="K742" s="6" t="b">
        <v>0</v>
      </c>
      <c r="L742" s="6" t="b">
        <v>0</v>
      </c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6" t="b">
        <v>0</v>
      </c>
      <c r="AD742" s="6" t="b">
        <v>0</v>
      </c>
      <c r="AE742" s="6" t="b">
        <v>0</v>
      </c>
      <c r="AF742" s="6" t="b">
        <v>0</v>
      </c>
      <c r="AG742" s="6" t="b">
        <v>0</v>
      </c>
      <c r="AH742" s="6" t="b">
        <v>0</v>
      </c>
      <c r="AI742" s="6" t="b">
        <v>0</v>
      </c>
      <c r="AJ742" s="6" t="b">
        <v>0</v>
      </c>
      <c r="AK742" s="6" t="b">
        <v>0</v>
      </c>
      <c r="AL742" s="6" t="b">
        <v>0</v>
      </c>
      <c r="AM742" s="6" t="b">
        <v>0</v>
      </c>
      <c r="AN742" s="6" t="b">
        <v>0</v>
      </c>
      <c r="AO742" s="6" t="b">
        <v>0</v>
      </c>
      <c r="AP742" s="6" t="b">
        <v>0</v>
      </c>
      <c r="AQ742" s="6" t="b">
        <v>0</v>
      </c>
      <c r="AR742" s="9" t="b">
        <v>0</v>
      </c>
      <c r="AS742" s="48"/>
      <c r="AT742" s="74" t="str">
        <f t="shared" si="49"/>
        <v> </v>
      </c>
      <c r="AV742" s="74" t="str">
        <f t="shared" si="51"/>
        <v> </v>
      </c>
    </row>
    <row r="743" spans="1:48" ht="13.5" customHeight="1">
      <c r="A743" s="86">
        <f t="shared" si="50"/>
        <v>0</v>
      </c>
      <c r="B743" s="57">
        <v>735</v>
      </c>
      <c r="C743" s="18" t="s">
        <v>1273</v>
      </c>
      <c r="D743" s="53" t="s">
        <v>811</v>
      </c>
      <c r="E743" s="157">
        <f t="shared" si="47"/>
        <v>0</v>
      </c>
      <c r="F743" s="157">
        <f t="shared" si="48"/>
        <v>0</v>
      </c>
      <c r="G743" s="6" t="b">
        <v>0</v>
      </c>
      <c r="H743" s="6" t="b">
        <v>0</v>
      </c>
      <c r="I743" s="6" t="b">
        <v>0</v>
      </c>
      <c r="J743" s="6" t="b">
        <v>0</v>
      </c>
      <c r="K743" s="6" t="b">
        <v>0</v>
      </c>
      <c r="L743" s="6" t="b">
        <v>0</v>
      </c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6" t="b">
        <v>0</v>
      </c>
      <c r="AD743" s="6" t="b">
        <v>0</v>
      </c>
      <c r="AE743" s="6" t="b">
        <v>0</v>
      </c>
      <c r="AF743" s="6" t="b">
        <v>0</v>
      </c>
      <c r="AG743" s="6" t="b">
        <v>0</v>
      </c>
      <c r="AH743" s="6" t="b">
        <v>0</v>
      </c>
      <c r="AI743" s="6" t="b">
        <v>0</v>
      </c>
      <c r="AJ743" s="6" t="b">
        <v>0</v>
      </c>
      <c r="AK743" s="6" t="b">
        <v>0</v>
      </c>
      <c r="AL743" s="6" t="b">
        <v>0</v>
      </c>
      <c r="AM743" s="6" t="b">
        <v>0</v>
      </c>
      <c r="AN743" s="6" t="b">
        <v>0</v>
      </c>
      <c r="AO743" s="6" t="b">
        <v>0</v>
      </c>
      <c r="AP743" s="6" t="b">
        <v>0</v>
      </c>
      <c r="AQ743" s="6" t="b">
        <v>0</v>
      </c>
      <c r="AR743" s="9" t="b">
        <v>0</v>
      </c>
      <c r="AS743" s="48"/>
      <c r="AT743" s="74" t="str">
        <f t="shared" si="49"/>
        <v> </v>
      </c>
      <c r="AV743" s="74" t="str">
        <f t="shared" si="51"/>
        <v> </v>
      </c>
    </row>
    <row r="744" spans="1:48" ht="13.5" customHeight="1">
      <c r="A744" s="86">
        <f t="shared" si="50"/>
        <v>0</v>
      </c>
      <c r="B744" s="57">
        <v>736</v>
      </c>
      <c r="C744" s="18" t="s">
        <v>1274</v>
      </c>
      <c r="D744" s="53" t="s">
        <v>812</v>
      </c>
      <c r="E744" s="157">
        <f t="shared" si="47"/>
        <v>0</v>
      </c>
      <c r="F744" s="157">
        <f t="shared" si="48"/>
        <v>0</v>
      </c>
      <c r="G744" s="6" t="b">
        <v>0</v>
      </c>
      <c r="H744" s="6" t="b">
        <v>0</v>
      </c>
      <c r="I744" s="6" t="b">
        <v>0</v>
      </c>
      <c r="J744" s="6" t="b">
        <v>0</v>
      </c>
      <c r="K744" s="6" t="b">
        <v>0</v>
      </c>
      <c r="L744" s="6" t="b">
        <v>0</v>
      </c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6" t="b">
        <v>0</v>
      </c>
      <c r="AD744" s="6" t="b">
        <v>0</v>
      </c>
      <c r="AE744" s="6" t="b">
        <v>0</v>
      </c>
      <c r="AF744" s="6" t="b">
        <v>0</v>
      </c>
      <c r="AG744" s="6" t="b">
        <v>0</v>
      </c>
      <c r="AH744" s="6" t="b">
        <v>0</v>
      </c>
      <c r="AI744" s="6" t="b">
        <v>0</v>
      </c>
      <c r="AJ744" s="6" t="b">
        <v>0</v>
      </c>
      <c r="AK744" s="6" t="b">
        <v>0</v>
      </c>
      <c r="AL744" s="6" t="b">
        <v>0</v>
      </c>
      <c r="AM744" s="6" t="b">
        <v>0</v>
      </c>
      <c r="AN744" s="6" t="b">
        <v>0</v>
      </c>
      <c r="AO744" s="6" t="b">
        <v>0</v>
      </c>
      <c r="AP744" s="6" t="b">
        <v>0</v>
      </c>
      <c r="AQ744" s="6" t="b">
        <v>0</v>
      </c>
      <c r="AR744" s="9" t="b">
        <v>0</v>
      </c>
      <c r="AS744" s="48"/>
      <c r="AT744" s="74" t="str">
        <f t="shared" si="49"/>
        <v> </v>
      </c>
      <c r="AV744" s="74" t="str">
        <f t="shared" si="51"/>
        <v> </v>
      </c>
    </row>
    <row r="745" spans="1:48" ht="13.5" customHeight="1">
      <c r="A745" s="86">
        <f t="shared" si="50"/>
        <v>0</v>
      </c>
      <c r="B745" s="57">
        <v>737</v>
      </c>
      <c r="C745" s="18" t="s">
        <v>1855</v>
      </c>
      <c r="D745" s="53" t="s">
        <v>813</v>
      </c>
      <c r="E745" s="157">
        <f t="shared" si="47"/>
        <v>0</v>
      </c>
      <c r="F745" s="157">
        <f t="shared" si="48"/>
        <v>0</v>
      </c>
      <c r="G745" s="6" t="b">
        <v>0</v>
      </c>
      <c r="H745" s="6" t="b">
        <v>0</v>
      </c>
      <c r="I745" s="6" t="b">
        <v>0</v>
      </c>
      <c r="J745" s="6" t="b">
        <v>0</v>
      </c>
      <c r="K745" s="6" t="b">
        <v>0</v>
      </c>
      <c r="L745" s="6" t="b">
        <v>0</v>
      </c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6" t="b">
        <v>0</v>
      </c>
      <c r="AD745" s="6" t="b">
        <v>0</v>
      </c>
      <c r="AE745" s="6" t="b">
        <v>0</v>
      </c>
      <c r="AF745" s="6" t="b">
        <v>0</v>
      </c>
      <c r="AG745" s="6" t="b">
        <v>0</v>
      </c>
      <c r="AH745" s="6" t="b">
        <v>0</v>
      </c>
      <c r="AI745" s="6" t="b">
        <v>0</v>
      </c>
      <c r="AJ745" s="6" t="b">
        <v>0</v>
      </c>
      <c r="AK745" s="6" t="b">
        <v>0</v>
      </c>
      <c r="AL745" s="6" t="b">
        <v>0</v>
      </c>
      <c r="AM745" s="6" t="b">
        <v>0</v>
      </c>
      <c r="AN745" s="6" t="b">
        <v>0</v>
      </c>
      <c r="AO745" s="6" t="b">
        <v>0</v>
      </c>
      <c r="AP745" s="6" t="b">
        <v>0</v>
      </c>
      <c r="AQ745" s="6" t="b">
        <v>0</v>
      </c>
      <c r="AR745" s="9" t="b">
        <v>0</v>
      </c>
      <c r="AS745" s="48"/>
      <c r="AT745" s="74" t="str">
        <f t="shared" si="49"/>
        <v> </v>
      </c>
      <c r="AV745" s="74" t="str">
        <f t="shared" si="51"/>
        <v> </v>
      </c>
    </row>
    <row r="746" spans="1:48" ht="13.5" customHeight="1">
      <c r="A746" s="8">
        <f t="shared" si="50"/>
        <v>0</v>
      </c>
      <c r="B746" s="57">
        <v>738</v>
      </c>
      <c r="C746" s="82" t="s">
        <v>1856</v>
      </c>
      <c r="D746" s="53" t="s">
        <v>814</v>
      </c>
      <c r="E746" s="157">
        <f t="shared" si="47"/>
        <v>0</v>
      </c>
      <c r="F746" s="157">
        <f t="shared" si="48"/>
        <v>0</v>
      </c>
      <c r="G746" s="6" t="b">
        <v>0</v>
      </c>
      <c r="H746" s="6" t="b">
        <v>0</v>
      </c>
      <c r="I746" s="6" t="b">
        <v>0</v>
      </c>
      <c r="J746" s="6" t="b">
        <v>0</v>
      </c>
      <c r="K746" s="6" t="b">
        <v>0</v>
      </c>
      <c r="L746" s="6" t="b">
        <v>0</v>
      </c>
      <c r="M746" s="6" t="b">
        <v>0</v>
      </c>
      <c r="N746" s="6" t="b">
        <v>0</v>
      </c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6" t="b">
        <v>0</v>
      </c>
      <c r="AD746" s="6" t="b">
        <v>0</v>
      </c>
      <c r="AE746" s="6" t="b">
        <v>0</v>
      </c>
      <c r="AF746" s="6" t="b">
        <v>0</v>
      </c>
      <c r="AG746" s="6" t="b">
        <v>0</v>
      </c>
      <c r="AH746" s="6" t="b">
        <v>0</v>
      </c>
      <c r="AI746" s="6" t="b">
        <v>0</v>
      </c>
      <c r="AJ746" s="6" t="b">
        <v>0</v>
      </c>
      <c r="AK746" s="6" t="b">
        <v>0</v>
      </c>
      <c r="AL746" s="6" t="b">
        <v>0</v>
      </c>
      <c r="AM746" s="6" t="b">
        <v>0</v>
      </c>
      <c r="AN746" s="6" t="b">
        <v>0</v>
      </c>
      <c r="AO746" s="6" t="b">
        <v>0</v>
      </c>
      <c r="AP746" s="6" t="b">
        <v>0</v>
      </c>
      <c r="AQ746" s="6" t="b">
        <v>0</v>
      </c>
      <c r="AR746" s="9" t="b">
        <v>0</v>
      </c>
      <c r="AS746" s="48"/>
      <c r="AT746" s="74" t="str">
        <f aca="true" t="shared" si="52" ref="AT746:AT777">IF(E746&gt;=F746," "," ERONAT")</f>
        <v> </v>
      </c>
      <c r="AV746" s="74" t="str">
        <f t="shared" si="51"/>
        <v> </v>
      </c>
    </row>
    <row r="747" spans="1:48" ht="13.5" customHeight="1">
      <c r="A747" s="8">
        <f t="shared" si="50"/>
        <v>0</v>
      </c>
      <c r="B747" s="57">
        <v>739</v>
      </c>
      <c r="C747" s="18" t="s">
        <v>1857</v>
      </c>
      <c r="D747" s="53" t="s">
        <v>815</v>
      </c>
      <c r="E747" s="157">
        <f t="shared" si="47"/>
        <v>0</v>
      </c>
      <c r="F747" s="157">
        <f t="shared" si="48"/>
        <v>0</v>
      </c>
      <c r="G747" s="6" t="b">
        <v>0</v>
      </c>
      <c r="H747" s="6" t="b">
        <v>0</v>
      </c>
      <c r="I747" s="6" t="b">
        <v>0</v>
      </c>
      <c r="J747" s="6" t="b">
        <v>0</v>
      </c>
      <c r="K747" s="6" t="b">
        <v>0</v>
      </c>
      <c r="L747" s="6" t="b">
        <v>0</v>
      </c>
      <c r="M747" s="6" t="b">
        <v>0</v>
      </c>
      <c r="N747" s="6" t="b">
        <v>0</v>
      </c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6" t="b">
        <v>0</v>
      </c>
      <c r="AD747" s="6" t="b">
        <v>0</v>
      </c>
      <c r="AE747" s="6" t="b">
        <v>0</v>
      </c>
      <c r="AF747" s="6" t="b">
        <v>0</v>
      </c>
      <c r="AG747" s="6" t="b">
        <v>0</v>
      </c>
      <c r="AH747" s="6" t="b">
        <v>0</v>
      </c>
      <c r="AI747" s="6" t="b">
        <v>0</v>
      </c>
      <c r="AJ747" s="6" t="b">
        <v>0</v>
      </c>
      <c r="AK747" s="6" t="b">
        <v>0</v>
      </c>
      <c r="AL747" s="6" t="b">
        <v>0</v>
      </c>
      <c r="AM747" s="6" t="b">
        <v>0</v>
      </c>
      <c r="AN747" s="6" t="b">
        <v>0</v>
      </c>
      <c r="AO747" s="6" t="b">
        <v>0</v>
      </c>
      <c r="AP747" s="6" t="b">
        <v>0</v>
      </c>
      <c r="AQ747" s="6" t="b">
        <v>0</v>
      </c>
      <c r="AR747" s="9" t="b">
        <v>0</v>
      </c>
      <c r="AS747" s="48"/>
      <c r="AT747" s="74" t="str">
        <f t="shared" si="52"/>
        <v> </v>
      </c>
      <c r="AV747" s="74" t="str">
        <f t="shared" si="51"/>
        <v> </v>
      </c>
    </row>
    <row r="748" spans="1:48" ht="13.5" customHeight="1">
      <c r="A748" s="8">
        <f t="shared" si="50"/>
        <v>0</v>
      </c>
      <c r="B748" s="57">
        <v>740</v>
      </c>
      <c r="C748" s="82" t="s">
        <v>1858</v>
      </c>
      <c r="D748" s="53" t="s">
        <v>816</v>
      </c>
      <c r="E748" s="157">
        <f t="shared" si="47"/>
        <v>0</v>
      </c>
      <c r="F748" s="157">
        <f t="shared" si="48"/>
        <v>0</v>
      </c>
      <c r="G748" s="6" t="b">
        <v>0</v>
      </c>
      <c r="H748" s="6" t="b">
        <v>0</v>
      </c>
      <c r="I748" s="6" t="b">
        <v>0</v>
      </c>
      <c r="J748" s="6" t="b">
        <v>0</v>
      </c>
      <c r="K748" s="6" t="b">
        <v>0</v>
      </c>
      <c r="L748" s="6" t="b">
        <v>0</v>
      </c>
      <c r="M748" s="6" t="b">
        <v>0</v>
      </c>
      <c r="N748" s="6" t="b">
        <v>0</v>
      </c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6" t="b">
        <v>0</v>
      </c>
      <c r="AD748" s="6" t="b">
        <v>0</v>
      </c>
      <c r="AE748" s="6" t="b">
        <v>0</v>
      </c>
      <c r="AF748" s="6" t="b">
        <v>0</v>
      </c>
      <c r="AG748" s="6" t="b">
        <v>0</v>
      </c>
      <c r="AH748" s="6" t="b">
        <v>0</v>
      </c>
      <c r="AI748" s="6" t="b">
        <v>0</v>
      </c>
      <c r="AJ748" s="6" t="b">
        <v>0</v>
      </c>
      <c r="AK748" s="6" t="b">
        <v>0</v>
      </c>
      <c r="AL748" s="6" t="b">
        <v>0</v>
      </c>
      <c r="AM748" s="6" t="b">
        <v>0</v>
      </c>
      <c r="AN748" s="6" t="b">
        <v>0</v>
      </c>
      <c r="AO748" s="6" t="b">
        <v>0</v>
      </c>
      <c r="AP748" s="6" t="b">
        <v>0</v>
      </c>
      <c r="AQ748" s="6" t="b">
        <v>0</v>
      </c>
      <c r="AR748" s="9" t="b">
        <v>0</v>
      </c>
      <c r="AS748" s="48"/>
      <c r="AT748" s="74" t="str">
        <f t="shared" si="52"/>
        <v> </v>
      </c>
      <c r="AV748" s="74" t="str">
        <f t="shared" si="51"/>
        <v> </v>
      </c>
    </row>
    <row r="749" spans="1:48" ht="13.5" customHeight="1">
      <c r="A749" s="8">
        <f t="shared" si="50"/>
        <v>0</v>
      </c>
      <c r="B749" s="57">
        <v>741</v>
      </c>
      <c r="C749" s="20" t="s">
        <v>1859</v>
      </c>
      <c r="D749" s="53" t="s">
        <v>817</v>
      </c>
      <c r="E749" s="157">
        <f t="shared" si="47"/>
        <v>0</v>
      </c>
      <c r="F749" s="157">
        <f t="shared" si="48"/>
        <v>0</v>
      </c>
      <c r="G749" s="6" t="b">
        <v>0</v>
      </c>
      <c r="H749" s="6" t="b">
        <v>0</v>
      </c>
      <c r="I749" s="6" t="b">
        <v>0</v>
      </c>
      <c r="J749" s="6" t="b">
        <v>0</v>
      </c>
      <c r="K749" s="6" t="b">
        <v>0</v>
      </c>
      <c r="L749" s="6" t="b">
        <v>0</v>
      </c>
      <c r="M749" s="6" t="b">
        <v>0</v>
      </c>
      <c r="N749" s="6" t="b">
        <v>0</v>
      </c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6" t="b">
        <v>0</v>
      </c>
      <c r="AD749" s="6" t="b">
        <v>0</v>
      </c>
      <c r="AE749" s="6" t="b">
        <v>0</v>
      </c>
      <c r="AF749" s="6" t="b">
        <v>0</v>
      </c>
      <c r="AG749" s="6" t="b">
        <v>0</v>
      </c>
      <c r="AH749" s="6" t="b">
        <v>0</v>
      </c>
      <c r="AI749" s="6" t="b">
        <v>0</v>
      </c>
      <c r="AJ749" s="6" t="b">
        <v>0</v>
      </c>
      <c r="AK749" s="6" t="b">
        <v>0</v>
      </c>
      <c r="AL749" s="6" t="b">
        <v>0</v>
      </c>
      <c r="AM749" s="6" t="b">
        <v>0</v>
      </c>
      <c r="AN749" s="6" t="b">
        <v>0</v>
      </c>
      <c r="AO749" s="6" t="b">
        <v>0</v>
      </c>
      <c r="AP749" s="6" t="b">
        <v>0</v>
      </c>
      <c r="AQ749" s="6" t="b">
        <v>0</v>
      </c>
      <c r="AR749" s="9" t="b">
        <v>0</v>
      </c>
      <c r="AS749" s="48"/>
      <c r="AT749" s="74" t="str">
        <f t="shared" si="52"/>
        <v> </v>
      </c>
      <c r="AV749" s="74" t="str">
        <f t="shared" si="51"/>
        <v> </v>
      </c>
    </row>
    <row r="750" spans="1:48" ht="13.5" customHeight="1">
      <c r="A750" s="8">
        <f t="shared" si="50"/>
        <v>0</v>
      </c>
      <c r="B750" s="57">
        <v>742</v>
      </c>
      <c r="C750" s="82" t="s">
        <v>1860</v>
      </c>
      <c r="D750" s="53" t="s">
        <v>818</v>
      </c>
      <c r="E750" s="157">
        <f t="shared" si="47"/>
        <v>0</v>
      </c>
      <c r="F750" s="157">
        <f t="shared" si="48"/>
        <v>0</v>
      </c>
      <c r="G750" s="6" t="b">
        <v>0</v>
      </c>
      <c r="H750" s="6" t="b">
        <v>0</v>
      </c>
      <c r="I750" s="6" t="b">
        <v>0</v>
      </c>
      <c r="J750" s="6" t="b">
        <v>0</v>
      </c>
      <c r="K750" s="6" t="b">
        <v>0</v>
      </c>
      <c r="L750" s="6" t="b">
        <v>0</v>
      </c>
      <c r="M750" s="6" t="b">
        <v>0</v>
      </c>
      <c r="N750" s="6" t="b">
        <v>0</v>
      </c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6" t="b">
        <v>0</v>
      </c>
      <c r="AD750" s="6" t="b">
        <v>0</v>
      </c>
      <c r="AE750" s="6" t="b">
        <v>0</v>
      </c>
      <c r="AF750" s="6" t="b">
        <v>0</v>
      </c>
      <c r="AG750" s="6" t="b">
        <v>0</v>
      </c>
      <c r="AH750" s="6" t="b">
        <v>0</v>
      </c>
      <c r="AI750" s="6" t="b">
        <v>0</v>
      </c>
      <c r="AJ750" s="6" t="b">
        <v>0</v>
      </c>
      <c r="AK750" s="6" t="b">
        <v>0</v>
      </c>
      <c r="AL750" s="6" t="b">
        <v>0</v>
      </c>
      <c r="AM750" s="6" t="b">
        <v>0</v>
      </c>
      <c r="AN750" s="6" t="b">
        <v>0</v>
      </c>
      <c r="AO750" s="6" t="b">
        <v>0</v>
      </c>
      <c r="AP750" s="6" t="b">
        <v>0</v>
      </c>
      <c r="AQ750" s="6" t="b">
        <v>0</v>
      </c>
      <c r="AR750" s="9" t="b">
        <v>0</v>
      </c>
      <c r="AS750" s="48"/>
      <c r="AT750" s="74" t="str">
        <f t="shared" si="52"/>
        <v> </v>
      </c>
      <c r="AV750" s="74" t="str">
        <f t="shared" si="51"/>
        <v> </v>
      </c>
    </row>
    <row r="751" spans="1:48" ht="13.5" customHeight="1">
      <c r="A751" s="8">
        <f t="shared" si="50"/>
        <v>0</v>
      </c>
      <c r="B751" s="57">
        <v>743</v>
      </c>
      <c r="C751" s="18" t="s">
        <v>1275</v>
      </c>
      <c r="D751" s="53" t="s">
        <v>819</v>
      </c>
      <c r="E751" s="157">
        <f t="shared" si="47"/>
        <v>0</v>
      </c>
      <c r="F751" s="157">
        <f t="shared" si="48"/>
        <v>0</v>
      </c>
      <c r="G751" s="6" t="b">
        <v>0</v>
      </c>
      <c r="H751" s="6" t="b">
        <v>0</v>
      </c>
      <c r="I751" s="6" t="b">
        <v>0</v>
      </c>
      <c r="J751" s="6" t="b">
        <v>0</v>
      </c>
      <c r="K751" s="6" t="b">
        <v>0</v>
      </c>
      <c r="L751" s="6" t="b">
        <v>0</v>
      </c>
      <c r="M751" s="6" t="b">
        <v>0</v>
      </c>
      <c r="N751" s="6" t="b">
        <v>0</v>
      </c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6" t="b">
        <v>0</v>
      </c>
      <c r="AD751" s="6" t="b">
        <v>0</v>
      </c>
      <c r="AE751" s="6" t="b">
        <v>0</v>
      </c>
      <c r="AF751" s="6" t="b">
        <v>0</v>
      </c>
      <c r="AG751" s="6" t="b">
        <v>0</v>
      </c>
      <c r="AH751" s="6" t="b">
        <v>0</v>
      </c>
      <c r="AI751" s="6" t="b">
        <v>0</v>
      </c>
      <c r="AJ751" s="6" t="b">
        <v>0</v>
      </c>
      <c r="AK751" s="6" t="b">
        <v>0</v>
      </c>
      <c r="AL751" s="6" t="b">
        <v>0</v>
      </c>
      <c r="AM751" s="6" t="b">
        <v>0</v>
      </c>
      <c r="AN751" s="6" t="b">
        <v>0</v>
      </c>
      <c r="AO751" s="6" t="b">
        <v>0</v>
      </c>
      <c r="AP751" s="6" t="b">
        <v>0</v>
      </c>
      <c r="AQ751" s="6" t="b">
        <v>0</v>
      </c>
      <c r="AR751" s="9" t="b">
        <v>0</v>
      </c>
      <c r="AS751" s="48"/>
      <c r="AT751" s="74" t="str">
        <f t="shared" si="52"/>
        <v> </v>
      </c>
      <c r="AV751" s="74" t="str">
        <f t="shared" si="51"/>
        <v> </v>
      </c>
    </row>
    <row r="752" spans="1:48" ht="13.5" customHeight="1">
      <c r="A752" s="8">
        <f t="shared" si="50"/>
        <v>0</v>
      </c>
      <c r="B752" s="57">
        <v>744</v>
      </c>
      <c r="C752" s="18" t="s">
        <v>1861</v>
      </c>
      <c r="D752" s="53" t="s">
        <v>820</v>
      </c>
      <c r="E752" s="157">
        <f t="shared" si="47"/>
        <v>0</v>
      </c>
      <c r="F752" s="157">
        <f t="shared" si="48"/>
        <v>0</v>
      </c>
      <c r="G752" s="6" t="b">
        <v>0</v>
      </c>
      <c r="H752" s="6" t="b">
        <v>0</v>
      </c>
      <c r="I752" s="6" t="b">
        <v>0</v>
      </c>
      <c r="J752" s="6" t="b">
        <v>0</v>
      </c>
      <c r="K752" s="6" t="b">
        <v>0</v>
      </c>
      <c r="L752" s="6" t="b">
        <v>0</v>
      </c>
      <c r="M752" s="6" t="b">
        <v>0</v>
      </c>
      <c r="N752" s="6" t="b">
        <v>0</v>
      </c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6" t="b">
        <v>0</v>
      </c>
      <c r="AD752" s="6" t="b">
        <v>0</v>
      </c>
      <c r="AE752" s="6" t="b">
        <v>0</v>
      </c>
      <c r="AF752" s="6" t="b">
        <v>0</v>
      </c>
      <c r="AG752" s="6" t="b">
        <v>0</v>
      </c>
      <c r="AH752" s="6" t="b">
        <v>0</v>
      </c>
      <c r="AI752" s="6" t="b">
        <v>0</v>
      </c>
      <c r="AJ752" s="6" t="b">
        <v>0</v>
      </c>
      <c r="AK752" s="6" t="b">
        <v>0</v>
      </c>
      <c r="AL752" s="6" t="b">
        <v>0</v>
      </c>
      <c r="AM752" s="6" t="b">
        <v>0</v>
      </c>
      <c r="AN752" s="6" t="b">
        <v>0</v>
      </c>
      <c r="AO752" s="6" t="b">
        <v>0</v>
      </c>
      <c r="AP752" s="6" t="b">
        <v>0</v>
      </c>
      <c r="AQ752" s="6" t="b">
        <v>0</v>
      </c>
      <c r="AR752" s="9" t="b">
        <v>0</v>
      </c>
      <c r="AS752" s="48"/>
      <c r="AT752" s="74" t="str">
        <f t="shared" si="52"/>
        <v> </v>
      </c>
      <c r="AV752" s="74" t="str">
        <f t="shared" si="51"/>
        <v> </v>
      </c>
    </row>
    <row r="753" spans="1:48" ht="13.5" customHeight="1">
      <c r="A753" s="8">
        <f t="shared" si="50"/>
        <v>0</v>
      </c>
      <c r="B753" s="57">
        <v>745</v>
      </c>
      <c r="C753" s="18" t="s">
        <v>1276</v>
      </c>
      <c r="D753" s="53" t="s">
        <v>821</v>
      </c>
      <c r="E753" s="157">
        <f t="shared" si="47"/>
        <v>0</v>
      </c>
      <c r="F753" s="157">
        <f t="shared" si="48"/>
        <v>0</v>
      </c>
      <c r="G753" s="6" t="b">
        <v>0</v>
      </c>
      <c r="H753" s="6" t="b">
        <v>0</v>
      </c>
      <c r="I753" s="6" t="b">
        <v>0</v>
      </c>
      <c r="J753" s="6" t="b">
        <v>0</v>
      </c>
      <c r="K753" s="6" t="b">
        <v>0</v>
      </c>
      <c r="L753" s="6" t="b">
        <v>0</v>
      </c>
      <c r="M753" s="6" t="b">
        <v>0</v>
      </c>
      <c r="N753" s="6" t="b">
        <v>0</v>
      </c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6" t="b">
        <v>0</v>
      </c>
      <c r="AD753" s="6" t="b">
        <v>0</v>
      </c>
      <c r="AE753" s="6" t="b">
        <v>0</v>
      </c>
      <c r="AF753" s="6" t="b">
        <v>0</v>
      </c>
      <c r="AG753" s="6" t="b">
        <v>0</v>
      </c>
      <c r="AH753" s="6" t="b">
        <v>0</v>
      </c>
      <c r="AI753" s="6" t="b">
        <v>0</v>
      </c>
      <c r="AJ753" s="6" t="b">
        <v>0</v>
      </c>
      <c r="AK753" s="6" t="b">
        <v>0</v>
      </c>
      <c r="AL753" s="6" t="b">
        <v>0</v>
      </c>
      <c r="AM753" s="6" t="b">
        <v>0</v>
      </c>
      <c r="AN753" s="6" t="b">
        <v>0</v>
      </c>
      <c r="AO753" s="6" t="b">
        <v>0</v>
      </c>
      <c r="AP753" s="6" t="b">
        <v>0</v>
      </c>
      <c r="AQ753" s="6" t="b">
        <v>0</v>
      </c>
      <c r="AR753" s="9" t="b">
        <v>0</v>
      </c>
      <c r="AS753" s="48"/>
      <c r="AT753" s="74" t="str">
        <f t="shared" si="52"/>
        <v> </v>
      </c>
      <c r="AV753" s="74" t="str">
        <f t="shared" si="51"/>
        <v> </v>
      </c>
    </row>
    <row r="754" spans="1:48" ht="13.5" customHeight="1">
      <c r="A754" s="8">
        <f t="shared" si="50"/>
        <v>0</v>
      </c>
      <c r="B754" s="57">
        <v>746</v>
      </c>
      <c r="C754" s="18" t="s">
        <v>1862</v>
      </c>
      <c r="D754" s="53" t="s">
        <v>822</v>
      </c>
      <c r="E754" s="157">
        <f t="shared" si="47"/>
        <v>0</v>
      </c>
      <c r="F754" s="157">
        <f t="shared" si="48"/>
        <v>0</v>
      </c>
      <c r="G754" s="6" t="b">
        <v>0</v>
      </c>
      <c r="H754" s="6" t="b">
        <v>0</v>
      </c>
      <c r="I754" s="6" t="b">
        <v>0</v>
      </c>
      <c r="J754" s="6" t="b">
        <v>0</v>
      </c>
      <c r="K754" s="6" t="b">
        <v>0</v>
      </c>
      <c r="L754" s="6" t="b">
        <v>0</v>
      </c>
      <c r="M754" s="6" t="b">
        <v>0</v>
      </c>
      <c r="N754" s="6" t="b">
        <v>0</v>
      </c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6" t="b">
        <v>0</v>
      </c>
      <c r="AD754" s="6" t="b">
        <v>0</v>
      </c>
      <c r="AE754" s="6" t="b">
        <v>0</v>
      </c>
      <c r="AF754" s="6" t="b">
        <v>0</v>
      </c>
      <c r="AG754" s="6" t="b">
        <v>0</v>
      </c>
      <c r="AH754" s="6" t="b">
        <v>0</v>
      </c>
      <c r="AI754" s="6" t="b">
        <v>0</v>
      </c>
      <c r="AJ754" s="6" t="b">
        <v>0</v>
      </c>
      <c r="AK754" s="6" t="b">
        <v>0</v>
      </c>
      <c r="AL754" s="6" t="b">
        <v>0</v>
      </c>
      <c r="AM754" s="6" t="b">
        <v>0</v>
      </c>
      <c r="AN754" s="6" t="b">
        <v>0</v>
      </c>
      <c r="AO754" s="6" t="b">
        <v>0</v>
      </c>
      <c r="AP754" s="6" t="b">
        <v>0</v>
      </c>
      <c r="AQ754" s="6" t="b">
        <v>0</v>
      </c>
      <c r="AR754" s="9" t="b">
        <v>0</v>
      </c>
      <c r="AS754" s="48"/>
      <c r="AT754" s="74" t="str">
        <f t="shared" si="52"/>
        <v> </v>
      </c>
      <c r="AV754" s="74" t="str">
        <f t="shared" si="51"/>
        <v> </v>
      </c>
    </row>
    <row r="755" spans="1:48" ht="13.5" customHeight="1">
      <c r="A755" s="8">
        <f t="shared" si="50"/>
        <v>0</v>
      </c>
      <c r="B755" s="57">
        <v>747</v>
      </c>
      <c r="C755" s="18" t="s">
        <v>1277</v>
      </c>
      <c r="D755" s="53" t="s">
        <v>823</v>
      </c>
      <c r="E755" s="157">
        <f t="shared" si="47"/>
        <v>0</v>
      </c>
      <c r="F755" s="157">
        <f t="shared" si="48"/>
        <v>0</v>
      </c>
      <c r="G755" s="6" t="b">
        <v>0</v>
      </c>
      <c r="H755" s="6" t="b">
        <v>0</v>
      </c>
      <c r="I755" s="6" t="b">
        <v>0</v>
      </c>
      <c r="J755" s="6" t="b">
        <v>0</v>
      </c>
      <c r="K755" s="6" t="b">
        <v>0</v>
      </c>
      <c r="L755" s="6" t="b">
        <v>0</v>
      </c>
      <c r="M755" s="6" t="b">
        <v>0</v>
      </c>
      <c r="N755" s="6" t="b">
        <v>0</v>
      </c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6" t="b">
        <v>0</v>
      </c>
      <c r="AD755" s="6" t="b">
        <v>0</v>
      </c>
      <c r="AE755" s="6" t="b">
        <v>0</v>
      </c>
      <c r="AF755" s="6" t="b">
        <v>0</v>
      </c>
      <c r="AG755" s="6" t="b">
        <v>0</v>
      </c>
      <c r="AH755" s="6" t="b">
        <v>0</v>
      </c>
      <c r="AI755" s="6" t="b">
        <v>0</v>
      </c>
      <c r="AJ755" s="6" t="b">
        <v>0</v>
      </c>
      <c r="AK755" s="6" t="b">
        <v>0</v>
      </c>
      <c r="AL755" s="6" t="b">
        <v>0</v>
      </c>
      <c r="AM755" s="6" t="b">
        <v>0</v>
      </c>
      <c r="AN755" s="6" t="b">
        <v>0</v>
      </c>
      <c r="AO755" s="6" t="b">
        <v>0</v>
      </c>
      <c r="AP755" s="6" t="b">
        <v>0</v>
      </c>
      <c r="AQ755" s="6" t="b">
        <v>0</v>
      </c>
      <c r="AR755" s="9" t="b">
        <v>0</v>
      </c>
      <c r="AS755" s="48"/>
      <c r="AT755" s="74" t="str">
        <f t="shared" si="52"/>
        <v> </v>
      </c>
      <c r="AV755" s="74" t="str">
        <f t="shared" si="51"/>
        <v> </v>
      </c>
    </row>
    <row r="756" spans="1:48" ht="13.5" customHeight="1">
      <c r="A756" s="8">
        <f t="shared" si="50"/>
        <v>0</v>
      </c>
      <c r="B756" s="57">
        <v>748</v>
      </c>
      <c r="C756" s="18" t="s">
        <v>1863</v>
      </c>
      <c r="D756" s="53" t="s">
        <v>824</v>
      </c>
      <c r="E756" s="157">
        <f t="shared" si="47"/>
        <v>0</v>
      </c>
      <c r="F756" s="157">
        <f t="shared" si="48"/>
        <v>0</v>
      </c>
      <c r="G756" s="6" t="b">
        <v>0</v>
      </c>
      <c r="H756" s="6" t="b">
        <v>0</v>
      </c>
      <c r="I756" s="6" t="b">
        <v>0</v>
      </c>
      <c r="J756" s="6" t="b">
        <v>0</v>
      </c>
      <c r="K756" s="6" t="b">
        <v>0</v>
      </c>
      <c r="L756" s="6" t="b">
        <v>0</v>
      </c>
      <c r="M756" s="6" t="b">
        <v>0</v>
      </c>
      <c r="N756" s="6" t="b">
        <v>0</v>
      </c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6" t="b">
        <v>0</v>
      </c>
      <c r="AD756" s="6" t="b">
        <v>0</v>
      </c>
      <c r="AE756" s="6" t="b">
        <v>0</v>
      </c>
      <c r="AF756" s="6" t="b">
        <v>0</v>
      </c>
      <c r="AG756" s="6" t="b">
        <v>0</v>
      </c>
      <c r="AH756" s="6" t="b">
        <v>0</v>
      </c>
      <c r="AI756" s="6" t="b">
        <v>0</v>
      </c>
      <c r="AJ756" s="6" t="b">
        <v>0</v>
      </c>
      <c r="AK756" s="6" t="b">
        <v>0</v>
      </c>
      <c r="AL756" s="6" t="b">
        <v>0</v>
      </c>
      <c r="AM756" s="6" t="b">
        <v>0</v>
      </c>
      <c r="AN756" s="6" t="b">
        <v>0</v>
      </c>
      <c r="AO756" s="6" t="b">
        <v>0</v>
      </c>
      <c r="AP756" s="6" t="b">
        <v>0</v>
      </c>
      <c r="AQ756" s="6" t="b">
        <v>0</v>
      </c>
      <c r="AR756" s="9" t="b">
        <v>0</v>
      </c>
      <c r="AS756" s="48"/>
      <c r="AT756" s="74" t="str">
        <f t="shared" si="52"/>
        <v> </v>
      </c>
      <c r="AV756" s="74" t="str">
        <f t="shared" si="51"/>
        <v> </v>
      </c>
    </row>
    <row r="757" spans="1:48" ht="13.5" customHeight="1">
      <c r="A757" s="8">
        <f t="shared" si="50"/>
        <v>0</v>
      </c>
      <c r="B757" s="57">
        <v>749</v>
      </c>
      <c r="C757" s="18" t="s">
        <v>1864</v>
      </c>
      <c r="D757" s="53" t="s">
        <v>825</v>
      </c>
      <c r="E757" s="157">
        <f t="shared" si="47"/>
        <v>0</v>
      </c>
      <c r="F757" s="157">
        <f t="shared" si="48"/>
        <v>0</v>
      </c>
      <c r="G757" s="6" t="b">
        <v>0</v>
      </c>
      <c r="H757" s="6" t="b">
        <v>0</v>
      </c>
      <c r="I757" s="6" t="b">
        <v>0</v>
      </c>
      <c r="J757" s="6" t="b">
        <v>0</v>
      </c>
      <c r="K757" s="6" t="b">
        <v>0</v>
      </c>
      <c r="L757" s="6" t="b">
        <v>0</v>
      </c>
      <c r="M757" s="6" t="b">
        <v>0</v>
      </c>
      <c r="N757" s="6" t="b">
        <v>0</v>
      </c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6" t="b">
        <v>0</v>
      </c>
      <c r="AD757" s="6" t="b">
        <v>0</v>
      </c>
      <c r="AE757" s="6" t="b">
        <v>0</v>
      </c>
      <c r="AF757" s="6" t="b">
        <v>0</v>
      </c>
      <c r="AG757" s="6" t="b">
        <v>0</v>
      </c>
      <c r="AH757" s="6" t="b">
        <v>0</v>
      </c>
      <c r="AI757" s="6" t="b">
        <v>0</v>
      </c>
      <c r="AJ757" s="6" t="b">
        <v>0</v>
      </c>
      <c r="AK757" s="6" t="b">
        <v>0</v>
      </c>
      <c r="AL757" s="6" t="b">
        <v>0</v>
      </c>
      <c r="AM757" s="6" t="b">
        <v>0</v>
      </c>
      <c r="AN757" s="6" t="b">
        <v>0</v>
      </c>
      <c r="AO757" s="6" t="b">
        <v>0</v>
      </c>
      <c r="AP757" s="6" t="b">
        <v>0</v>
      </c>
      <c r="AQ757" s="6" t="b">
        <v>0</v>
      </c>
      <c r="AR757" s="9" t="b">
        <v>0</v>
      </c>
      <c r="AS757" s="48"/>
      <c r="AT757" s="74" t="str">
        <f t="shared" si="52"/>
        <v> </v>
      </c>
      <c r="AV757" s="74" t="str">
        <f t="shared" si="51"/>
        <v> </v>
      </c>
    </row>
    <row r="758" spans="1:48" ht="13.5" customHeight="1">
      <c r="A758" s="8">
        <f t="shared" si="50"/>
        <v>0</v>
      </c>
      <c r="B758" s="57">
        <v>750</v>
      </c>
      <c r="C758" s="18" t="s">
        <v>1865</v>
      </c>
      <c r="D758" s="53" t="s">
        <v>826</v>
      </c>
      <c r="E758" s="157">
        <f t="shared" si="47"/>
        <v>0</v>
      </c>
      <c r="F758" s="157">
        <f t="shared" si="48"/>
        <v>0</v>
      </c>
      <c r="G758" s="6" t="b">
        <v>0</v>
      </c>
      <c r="H758" s="6" t="b">
        <v>0</v>
      </c>
      <c r="I758" s="6" t="b">
        <v>0</v>
      </c>
      <c r="J758" s="6" t="b">
        <v>0</v>
      </c>
      <c r="K758" s="6" t="b">
        <v>0</v>
      </c>
      <c r="L758" s="6" t="b">
        <v>0</v>
      </c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6" t="b">
        <v>0</v>
      </c>
      <c r="AD758" s="6" t="b">
        <v>0</v>
      </c>
      <c r="AE758" s="6" t="b">
        <v>0</v>
      </c>
      <c r="AF758" s="6" t="b">
        <v>0</v>
      </c>
      <c r="AG758" s="6" t="b">
        <v>0</v>
      </c>
      <c r="AH758" s="6" t="b">
        <v>0</v>
      </c>
      <c r="AI758" s="6" t="b">
        <v>0</v>
      </c>
      <c r="AJ758" s="6" t="b">
        <v>0</v>
      </c>
      <c r="AK758" s="6" t="b">
        <v>0</v>
      </c>
      <c r="AL758" s="6" t="b">
        <v>0</v>
      </c>
      <c r="AM758" s="6" t="b">
        <v>0</v>
      </c>
      <c r="AN758" s="6" t="b">
        <v>0</v>
      </c>
      <c r="AO758" s="6" t="b">
        <v>0</v>
      </c>
      <c r="AP758" s="6" t="b">
        <v>0</v>
      </c>
      <c r="AQ758" s="6" t="b">
        <v>0</v>
      </c>
      <c r="AR758" s="9" t="b">
        <v>0</v>
      </c>
      <c r="AS758" s="48"/>
      <c r="AT758" s="74" t="str">
        <f t="shared" si="52"/>
        <v> </v>
      </c>
      <c r="AV758" s="74" t="str">
        <f t="shared" si="51"/>
        <v> </v>
      </c>
    </row>
    <row r="759" spans="1:48" ht="13.5" customHeight="1">
      <c r="A759" s="8">
        <f t="shared" si="50"/>
        <v>0</v>
      </c>
      <c r="B759" s="57">
        <v>751</v>
      </c>
      <c r="C759" s="20" t="s">
        <v>1866</v>
      </c>
      <c r="D759" s="53" t="s">
        <v>827</v>
      </c>
      <c r="E759" s="157">
        <f t="shared" si="47"/>
        <v>0</v>
      </c>
      <c r="F759" s="157">
        <f t="shared" si="48"/>
        <v>0</v>
      </c>
      <c r="G759" s="6" t="b">
        <v>0</v>
      </c>
      <c r="H759" s="6" t="b">
        <v>0</v>
      </c>
      <c r="I759" s="6" t="b">
        <v>0</v>
      </c>
      <c r="J759" s="6" t="b">
        <v>0</v>
      </c>
      <c r="K759" s="6" t="b">
        <v>0</v>
      </c>
      <c r="L759" s="6" t="b">
        <v>0</v>
      </c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6" t="b">
        <v>0</v>
      </c>
      <c r="AD759" s="6" t="b">
        <v>0</v>
      </c>
      <c r="AE759" s="6" t="b">
        <v>0</v>
      </c>
      <c r="AF759" s="6" t="b">
        <v>0</v>
      </c>
      <c r="AG759" s="6" t="b">
        <v>0</v>
      </c>
      <c r="AH759" s="6" t="b">
        <v>0</v>
      </c>
      <c r="AI759" s="6" t="b">
        <v>0</v>
      </c>
      <c r="AJ759" s="6" t="b">
        <v>0</v>
      </c>
      <c r="AK759" s="6" t="b">
        <v>0</v>
      </c>
      <c r="AL759" s="6" t="b">
        <v>0</v>
      </c>
      <c r="AM759" s="6" t="b">
        <v>0</v>
      </c>
      <c r="AN759" s="6" t="b">
        <v>0</v>
      </c>
      <c r="AO759" s="6" t="b">
        <v>0</v>
      </c>
      <c r="AP759" s="6" t="b">
        <v>0</v>
      </c>
      <c r="AQ759" s="6" t="b">
        <v>0</v>
      </c>
      <c r="AR759" s="9" t="b">
        <v>0</v>
      </c>
      <c r="AS759" s="48"/>
      <c r="AT759" s="74" t="str">
        <f t="shared" si="52"/>
        <v> </v>
      </c>
      <c r="AV759" s="74" t="str">
        <f t="shared" si="51"/>
        <v> </v>
      </c>
    </row>
    <row r="760" spans="1:48" ht="13.5" customHeight="1">
      <c r="A760" s="8">
        <f t="shared" si="50"/>
        <v>0</v>
      </c>
      <c r="B760" s="57">
        <v>752</v>
      </c>
      <c r="C760" s="20" t="s">
        <v>1867</v>
      </c>
      <c r="D760" s="53" t="s">
        <v>828</v>
      </c>
      <c r="E760" s="157">
        <f t="shared" si="47"/>
        <v>0</v>
      </c>
      <c r="F760" s="157">
        <f t="shared" si="48"/>
        <v>0</v>
      </c>
      <c r="G760" s="6" t="b">
        <v>0</v>
      </c>
      <c r="H760" s="6" t="b">
        <v>0</v>
      </c>
      <c r="I760" s="6" t="b">
        <v>0</v>
      </c>
      <c r="J760" s="6" t="b">
        <v>0</v>
      </c>
      <c r="K760" s="6" t="b">
        <v>0</v>
      </c>
      <c r="L760" s="6" t="b">
        <v>0</v>
      </c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6" t="b">
        <v>0</v>
      </c>
      <c r="AD760" s="6" t="b">
        <v>0</v>
      </c>
      <c r="AE760" s="6" t="b">
        <v>0</v>
      </c>
      <c r="AF760" s="6" t="b">
        <v>0</v>
      </c>
      <c r="AG760" s="6" t="b">
        <v>0</v>
      </c>
      <c r="AH760" s="6" t="b">
        <v>0</v>
      </c>
      <c r="AI760" s="6" t="b">
        <v>0</v>
      </c>
      <c r="AJ760" s="6" t="b">
        <v>0</v>
      </c>
      <c r="AK760" s="6" t="b">
        <v>0</v>
      </c>
      <c r="AL760" s="6" t="b">
        <v>0</v>
      </c>
      <c r="AM760" s="6" t="b">
        <v>0</v>
      </c>
      <c r="AN760" s="6" t="b">
        <v>0</v>
      </c>
      <c r="AO760" s="6" t="b">
        <v>0</v>
      </c>
      <c r="AP760" s="6" t="b">
        <v>0</v>
      </c>
      <c r="AQ760" s="6" t="b">
        <v>0</v>
      </c>
      <c r="AR760" s="9" t="b">
        <v>0</v>
      </c>
      <c r="AS760" s="48"/>
      <c r="AT760" s="74" t="str">
        <f t="shared" si="52"/>
        <v> </v>
      </c>
      <c r="AV760" s="74" t="str">
        <f t="shared" si="51"/>
        <v> </v>
      </c>
    </row>
    <row r="761" spans="1:48" ht="13.5" customHeight="1">
      <c r="A761" s="8">
        <f t="shared" si="50"/>
        <v>0</v>
      </c>
      <c r="B761" s="57">
        <v>753</v>
      </c>
      <c r="C761" s="18" t="s">
        <v>1868</v>
      </c>
      <c r="D761" s="53" t="s">
        <v>829</v>
      </c>
      <c r="E761" s="157">
        <f t="shared" si="47"/>
        <v>0</v>
      </c>
      <c r="F761" s="157">
        <f t="shared" si="48"/>
        <v>0</v>
      </c>
      <c r="G761" s="6" t="b">
        <v>0</v>
      </c>
      <c r="H761" s="6" t="b">
        <v>0</v>
      </c>
      <c r="I761" s="6" t="b">
        <v>0</v>
      </c>
      <c r="J761" s="6" t="b">
        <v>0</v>
      </c>
      <c r="K761" s="6" t="b">
        <v>0</v>
      </c>
      <c r="L761" s="6" t="b">
        <v>0</v>
      </c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6" t="b">
        <v>0</v>
      </c>
      <c r="AD761" s="6" t="b">
        <v>0</v>
      </c>
      <c r="AE761" s="6" t="b">
        <v>0</v>
      </c>
      <c r="AF761" s="6" t="b">
        <v>0</v>
      </c>
      <c r="AG761" s="6" t="b">
        <v>0</v>
      </c>
      <c r="AH761" s="6" t="b">
        <v>0</v>
      </c>
      <c r="AI761" s="6" t="b">
        <v>0</v>
      </c>
      <c r="AJ761" s="6" t="b">
        <v>0</v>
      </c>
      <c r="AK761" s="6" t="b">
        <v>0</v>
      </c>
      <c r="AL761" s="6" t="b">
        <v>0</v>
      </c>
      <c r="AM761" s="6" t="b">
        <v>0</v>
      </c>
      <c r="AN761" s="6" t="b">
        <v>0</v>
      </c>
      <c r="AO761" s="6" t="b">
        <v>0</v>
      </c>
      <c r="AP761" s="6" t="b">
        <v>0</v>
      </c>
      <c r="AQ761" s="6" t="b">
        <v>0</v>
      </c>
      <c r="AR761" s="9" t="b">
        <v>0</v>
      </c>
      <c r="AS761" s="48"/>
      <c r="AT761" s="74" t="str">
        <f t="shared" si="52"/>
        <v> </v>
      </c>
      <c r="AV761" s="74" t="str">
        <f t="shared" si="51"/>
        <v> </v>
      </c>
    </row>
    <row r="762" spans="1:48" ht="13.5" customHeight="1">
      <c r="A762" s="8">
        <f t="shared" si="50"/>
        <v>0</v>
      </c>
      <c r="B762" s="57">
        <v>754</v>
      </c>
      <c r="C762" s="18" t="s">
        <v>1869</v>
      </c>
      <c r="D762" s="53" t="s">
        <v>830</v>
      </c>
      <c r="E762" s="157">
        <f t="shared" si="47"/>
        <v>0</v>
      </c>
      <c r="F762" s="157">
        <f t="shared" si="48"/>
        <v>0</v>
      </c>
      <c r="G762" s="6" t="b">
        <v>0</v>
      </c>
      <c r="H762" s="6" t="b">
        <v>0</v>
      </c>
      <c r="I762" s="6" t="b">
        <v>0</v>
      </c>
      <c r="J762" s="6" t="b">
        <v>0</v>
      </c>
      <c r="K762" s="6" t="b">
        <v>0</v>
      </c>
      <c r="L762" s="6" t="b">
        <v>0</v>
      </c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6" t="b">
        <v>0</v>
      </c>
      <c r="AD762" s="6" t="b">
        <v>0</v>
      </c>
      <c r="AE762" s="6" t="b">
        <v>0</v>
      </c>
      <c r="AF762" s="6" t="b">
        <v>0</v>
      </c>
      <c r="AG762" s="6" t="b">
        <v>0</v>
      </c>
      <c r="AH762" s="6" t="b">
        <v>0</v>
      </c>
      <c r="AI762" s="6" t="b">
        <v>0</v>
      </c>
      <c r="AJ762" s="6" t="b">
        <v>0</v>
      </c>
      <c r="AK762" s="6" t="b">
        <v>0</v>
      </c>
      <c r="AL762" s="6" t="b">
        <v>0</v>
      </c>
      <c r="AM762" s="6" t="b">
        <v>0</v>
      </c>
      <c r="AN762" s="6" t="b">
        <v>0</v>
      </c>
      <c r="AO762" s="6" t="b">
        <v>0</v>
      </c>
      <c r="AP762" s="6" t="b">
        <v>0</v>
      </c>
      <c r="AQ762" s="6" t="b">
        <v>0</v>
      </c>
      <c r="AR762" s="9" t="b">
        <v>0</v>
      </c>
      <c r="AS762" s="48"/>
      <c r="AT762" s="74" t="str">
        <f t="shared" si="52"/>
        <v> </v>
      </c>
      <c r="AV762" s="74" t="str">
        <f t="shared" si="51"/>
        <v> </v>
      </c>
    </row>
    <row r="763" spans="1:48" ht="13.5" customHeight="1">
      <c r="A763" s="8">
        <f t="shared" si="50"/>
        <v>0</v>
      </c>
      <c r="B763" s="57">
        <v>755</v>
      </c>
      <c r="C763" s="18" t="s">
        <v>1278</v>
      </c>
      <c r="D763" s="53" t="s">
        <v>831</v>
      </c>
      <c r="E763" s="157">
        <f t="shared" si="47"/>
        <v>0</v>
      </c>
      <c r="F763" s="157">
        <f t="shared" si="48"/>
        <v>0</v>
      </c>
      <c r="G763" s="6" t="b">
        <v>0</v>
      </c>
      <c r="H763" s="6" t="b">
        <v>0</v>
      </c>
      <c r="I763" s="6" t="b">
        <v>0</v>
      </c>
      <c r="J763" s="6" t="b">
        <v>0</v>
      </c>
      <c r="K763" s="6" t="b">
        <v>0</v>
      </c>
      <c r="L763" s="6" t="b">
        <v>0</v>
      </c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6" t="b">
        <v>0</v>
      </c>
      <c r="AD763" s="6" t="b">
        <v>0</v>
      </c>
      <c r="AE763" s="6" t="b">
        <v>0</v>
      </c>
      <c r="AF763" s="6" t="b">
        <v>0</v>
      </c>
      <c r="AG763" s="6" t="b">
        <v>0</v>
      </c>
      <c r="AH763" s="6" t="b">
        <v>0</v>
      </c>
      <c r="AI763" s="6" t="b">
        <v>0</v>
      </c>
      <c r="AJ763" s="6" t="b">
        <v>0</v>
      </c>
      <c r="AK763" s="6" t="b">
        <v>0</v>
      </c>
      <c r="AL763" s="6" t="b">
        <v>0</v>
      </c>
      <c r="AM763" s="6" t="b">
        <v>0</v>
      </c>
      <c r="AN763" s="6" t="b">
        <v>0</v>
      </c>
      <c r="AO763" s="6" t="b">
        <v>0</v>
      </c>
      <c r="AP763" s="6" t="b">
        <v>0</v>
      </c>
      <c r="AQ763" s="6" t="b">
        <v>0</v>
      </c>
      <c r="AR763" s="9" t="b">
        <v>0</v>
      </c>
      <c r="AS763" s="48"/>
      <c r="AT763" s="74" t="str">
        <f t="shared" si="52"/>
        <v> </v>
      </c>
      <c r="AV763" s="74" t="str">
        <f t="shared" si="51"/>
        <v> </v>
      </c>
    </row>
    <row r="764" spans="1:48" ht="13.5" customHeight="1">
      <c r="A764" s="8">
        <f t="shared" si="50"/>
        <v>0</v>
      </c>
      <c r="B764" s="57">
        <v>756</v>
      </c>
      <c r="C764" s="18" t="s">
        <v>1870</v>
      </c>
      <c r="D764" s="53" t="s">
        <v>832</v>
      </c>
      <c r="E764" s="157">
        <f t="shared" si="47"/>
        <v>0</v>
      </c>
      <c r="F764" s="157">
        <f t="shared" si="48"/>
        <v>0</v>
      </c>
      <c r="G764" s="6" t="b">
        <v>0</v>
      </c>
      <c r="H764" s="6" t="b">
        <v>0</v>
      </c>
      <c r="I764" s="6" t="b">
        <v>0</v>
      </c>
      <c r="J764" s="6" t="b">
        <v>0</v>
      </c>
      <c r="K764" s="6" t="b">
        <v>0</v>
      </c>
      <c r="L764" s="6" t="b">
        <v>0</v>
      </c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6" t="b">
        <v>0</v>
      </c>
      <c r="AD764" s="6" t="b">
        <v>0</v>
      </c>
      <c r="AE764" s="6" t="b">
        <v>0</v>
      </c>
      <c r="AF764" s="6" t="b">
        <v>0</v>
      </c>
      <c r="AG764" s="6" t="b">
        <v>0</v>
      </c>
      <c r="AH764" s="6" t="b">
        <v>0</v>
      </c>
      <c r="AI764" s="6" t="b">
        <v>0</v>
      </c>
      <c r="AJ764" s="6" t="b">
        <v>0</v>
      </c>
      <c r="AK764" s="6" t="b">
        <v>0</v>
      </c>
      <c r="AL764" s="6" t="b">
        <v>0</v>
      </c>
      <c r="AM764" s="6" t="b">
        <v>0</v>
      </c>
      <c r="AN764" s="6" t="b">
        <v>0</v>
      </c>
      <c r="AO764" s="6" t="b">
        <v>0</v>
      </c>
      <c r="AP764" s="6" t="b">
        <v>0</v>
      </c>
      <c r="AQ764" s="6" t="b">
        <v>0</v>
      </c>
      <c r="AR764" s="9" t="b">
        <v>0</v>
      </c>
      <c r="AS764" s="48"/>
      <c r="AT764" s="74" t="str">
        <f t="shared" si="52"/>
        <v> </v>
      </c>
      <c r="AV764" s="74" t="str">
        <f t="shared" si="51"/>
        <v> </v>
      </c>
    </row>
    <row r="765" spans="1:48" ht="13.5" customHeight="1">
      <c r="A765" s="8">
        <f t="shared" si="50"/>
        <v>0</v>
      </c>
      <c r="B765" s="57">
        <v>757</v>
      </c>
      <c r="C765" s="18" t="s">
        <v>1279</v>
      </c>
      <c r="D765" s="53" t="s">
        <v>833</v>
      </c>
      <c r="E765" s="157">
        <f t="shared" si="47"/>
        <v>0</v>
      </c>
      <c r="F765" s="157">
        <f t="shared" si="48"/>
        <v>0</v>
      </c>
      <c r="G765" s="6" t="b">
        <v>0</v>
      </c>
      <c r="H765" s="6" t="b">
        <v>0</v>
      </c>
      <c r="I765" s="6" t="b">
        <v>0</v>
      </c>
      <c r="J765" s="6" t="b">
        <v>0</v>
      </c>
      <c r="K765" s="6" t="b">
        <v>0</v>
      </c>
      <c r="L765" s="6" t="b">
        <v>0</v>
      </c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6" t="b">
        <v>0</v>
      </c>
      <c r="AD765" s="6" t="b">
        <v>0</v>
      </c>
      <c r="AE765" s="6" t="b">
        <v>0</v>
      </c>
      <c r="AF765" s="6" t="b">
        <v>0</v>
      </c>
      <c r="AG765" s="6" t="b">
        <v>0</v>
      </c>
      <c r="AH765" s="6" t="b">
        <v>0</v>
      </c>
      <c r="AI765" s="6" t="b">
        <v>0</v>
      </c>
      <c r="AJ765" s="6" t="b">
        <v>0</v>
      </c>
      <c r="AK765" s="6" t="b">
        <v>0</v>
      </c>
      <c r="AL765" s="6" t="b">
        <v>0</v>
      </c>
      <c r="AM765" s="6" t="b">
        <v>0</v>
      </c>
      <c r="AN765" s="6" t="b">
        <v>0</v>
      </c>
      <c r="AO765" s="6" t="b">
        <v>0</v>
      </c>
      <c r="AP765" s="6" t="b">
        <v>0</v>
      </c>
      <c r="AQ765" s="6" t="b">
        <v>0</v>
      </c>
      <c r="AR765" s="9" t="b">
        <v>0</v>
      </c>
      <c r="AS765" s="48"/>
      <c r="AT765" s="74" t="str">
        <f t="shared" si="52"/>
        <v> </v>
      </c>
      <c r="AV765" s="74" t="str">
        <f t="shared" si="51"/>
        <v> </v>
      </c>
    </row>
    <row r="766" spans="1:48" ht="13.5" customHeight="1">
      <c r="A766" s="8">
        <f t="shared" si="50"/>
        <v>0</v>
      </c>
      <c r="B766" s="57">
        <v>758</v>
      </c>
      <c r="C766" s="18" t="s">
        <v>1871</v>
      </c>
      <c r="D766" s="53" t="s">
        <v>834</v>
      </c>
      <c r="E766" s="157">
        <f t="shared" si="47"/>
        <v>0</v>
      </c>
      <c r="F766" s="157">
        <f t="shared" si="48"/>
        <v>0</v>
      </c>
      <c r="G766" s="6" t="b">
        <v>0</v>
      </c>
      <c r="H766" s="6" t="b">
        <v>0</v>
      </c>
      <c r="I766" s="6" t="b">
        <v>0</v>
      </c>
      <c r="J766" s="6" t="b">
        <v>0</v>
      </c>
      <c r="K766" s="6" t="b">
        <v>0</v>
      </c>
      <c r="L766" s="6" t="b">
        <v>0</v>
      </c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6" t="b">
        <v>0</v>
      </c>
      <c r="AD766" s="6" t="b">
        <v>0</v>
      </c>
      <c r="AE766" s="6" t="b">
        <v>0</v>
      </c>
      <c r="AF766" s="6" t="b">
        <v>0</v>
      </c>
      <c r="AG766" s="6" t="b">
        <v>0</v>
      </c>
      <c r="AH766" s="6" t="b">
        <v>0</v>
      </c>
      <c r="AI766" s="6" t="b">
        <v>0</v>
      </c>
      <c r="AJ766" s="6" t="b">
        <v>0</v>
      </c>
      <c r="AK766" s="6" t="b">
        <v>0</v>
      </c>
      <c r="AL766" s="6" t="b">
        <v>0</v>
      </c>
      <c r="AM766" s="6" t="b">
        <v>0</v>
      </c>
      <c r="AN766" s="6" t="b">
        <v>0</v>
      </c>
      <c r="AO766" s="6" t="b">
        <v>0</v>
      </c>
      <c r="AP766" s="6" t="b">
        <v>0</v>
      </c>
      <c r="AQ766" s="6" t="b">
        <v>0</v>
      </c>
      <c r="AR766" s="9" t="b">
        <v>0</v>
      </c>
      <c r="AS766" s="48"/>
      <c r="AT766" s="74" t="str">
        <f t="shared" si="52"/>
        <v> </v>
      </c>
      <c r="AV766" s="74" t="str">
        <f t="shared" si="51"/>
        <v> </v>
      </c>
    </row>
    <row r="767" spans="1:48" ht="13.5" customHeight="1">
      <c r="A767" s="8">
        <f t="shared" si="50"/>
        <v>0</v>
      </c>
      <c r="B767" s="57">
        <v>759</v>
      </c>
      <c r="C767" s="18" t="s">
        <v>1280</v>
      </c>
      <c r="D767" s="53" t="s">
        <v>835</v>
      </c>
      <c r="E767" s="157">
        <f t="shared" si="47"/>
        <v>0</v>
      </c>
      <c r="F767" s="157">
        <f t="shared" si="48"/>
        <v>0</v>
      </c>
      <c r="G767" s="6" t="b">
        <v>0</v>
      </c>
      <c r="H767" s="6" t="b">
        <v>0</v>
      </c>
      <c r="I767" s="6" t="b">
        <v>0</v>
      </c>
      <c r="J767" s="6" t="b">
        <v>0</v>
      </c>
      <c r="K767" s="6" t="b">
        <v>0</v>
      </c>
      <c r="L767" s="6" t="b">
        <v>0</v>
      </c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6" t="b">
        <v>0</v>
      </c>
      <c r="AD767" s="6" t="b">
        <v>0</v>
      </c>
      <c r="AE767" s="6" t="b">
        <v>0</v>
      </c>
      <c r="AF767" s="6" t="b">
        <v>0</v>
      </c>
      <c r="AG767" s="6" t="b">
        <v>0</v>
      </c>
      <c r="AH767" s="6" t="b">
        <v>0</v>
      </c>
      <c r="AI767" s="6" t="b">
        <v>0</v>
      </c>
      <c r="AJ767" s="6" t="b">
        <v>0</v>
      </c>
      <c r="AK767" s="6" t="b">
        <v>0</v>
      </c>
      <c r="AL767" s="6" t="b">
        <v>0</v>
      </c>
      <c r="AM767" s="6" t="b">
        <v>0</v>
      </c>
      <c r="AN767" s="6" t="b">
        <v>0</v>
      </c>
      <c r="AO767" s="6" t="b">
        <v>0</v>
      </c>
      <c r="AP767" s="6" t="b">
        <v>0</v>
      </c>
      <c r="AQ767" s="6" t="b">
        <v>0</v>
      </c>
      <c r="AR767" s="9" t="b">
        <v>0</v>
      </c>
      <c r="AS767" s="48"/>
      <c r="AT767" s="74" t="str">
        <f t="shared" si="52"/>
        <v> </v>
      </c>
      <c r="AV767" s="74" t="str">
        <f t="shared" si="51"/>
        <v> </v>
      </c>
    </row>
    <row r="768" spans="1:48" ht="13.5" customHeight="1">
      <c r="A768" s="8">
        <f t="shared" si="50"/>
        <v>0</v>
      </c>
      <c r="B768" s="57">
        <v>760</v>
      </c>
      <c r="C768" s="20" t="s">
        <v>1872</v>
      </c>
      <c r="D768" s="53" t="s">
        <v>836</v>
      </c>
      <c r="E768" s="157">
        <f t="shared" si="47"/>
        <v>0</v>
      </c>
      <c r="F768" s="157">
        <f t="shared" si="48"/>
        <v>0</v>
      </c>
      <c r="G768" s="6" t="b">
        <v>0</v>
      </c>
      <c r="H768" s="6" t="b">
        <v>0</v>
      </c>
      <c r="I768" s="6" t="b">
        <v>0</v>
      </c>
      <c r="J768" s="6" t="b">
        <v>0</v>
      </c>
      <c r="K768" s="6" t="b">
        <v>0</v>
      </c>
      <c r="L768" s="6" t="b">
        <v>0</v>
      </c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6" t="b">
        <v>0</v>
      </c>
      <c r="AD768" s="6" t="b">
        <v>0</v>
      </c>
      <c r="AE768" s="6" t="b">
        <v>0</v>
      </c>
      <c r="AF768" s="6" t="b">
        <v>0</v>
      </c>
      <c r="AG768" s="6" t="b">
        <v>0</v>
      </c>
      <c r="AH768" s="6" t="b">
        <v>0</v>
      </c>
      <c r="AI768" s="6" t="b">
        <v>0</v>
      </c>
      <c r="AJ768" s="6" t="b">
        <v>0</v>
      </c>
      <c r="AK768" s="6" t="b">
        <v>0</v>
      </c>
      <c r="AL768" s="6" t="b">
        <v>0</v>
      </c>
      <c r="AM768" s="6" t="b">
        <v>0</v>
      </c>
      <c r="AN768" s="6" t="b">
        <v>0</v>
      </c>
      <c r="AO768" s="6" t="b">
        <v>0</v>
      </c>
      <c r="AP768" s="6" t="b">
        <v>0</v>
      </c>
      <c r="AQ768" s="6" t="b">
        <v>0</v>
      </c>
      <c r="AR768" s="9" t="b">
        <v>0</v>
      </c>
      <c r="AS768" s="48"/>
      <c r="AT768" s="74" t="str">
        <f t="shared" si="52"/>
        <v> </v>
      </c>
      <c r="AV768" s="74" t="str">
        <f t="shared" si="51"/>
        <v> </v>
      </c>
    </row>
    <row r="769" spans="1:48" ht="13.5" customHeight="1">
      <c r="A769" s="8">
        <f t="shared" si="50"/>
        <v>0</v>
      </c>
      <c r="B769" s="57">
        <v>761</v>
      </c>
      <c r="C769" s="18" t="s">
        <v>1873</v>
      </c>
      <c r="D769" s="53" t="s">
        <v>837</v>
      </c>
      <c r="E769" s="157">
        <f t="shared" si="47"/>
        <v>0</v>
      </c>
      <c r="F769" s="157">
        <f t="shared" si="48"/>
        <v>0</v>
      </c>
      <c r="G769" s="6" t="b">
        <v>0</v>
      </c>
      <c r="H769" s="6" t="b">
        <v>0</v>
      </c>
      <c r="I769" s="6" t="b">
        <v>0</v>
      </c>
      <c r="J769" s="6" t="b">
        <v>0</v>
      </c>
      <c r="K769" s="6" t="b">
        <v>0</v>
      </c>
      <c r="L769" s="6" t="b">
        <v>0</v>
      </c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6" t="b">
        <v>0</v>
      </c>
      <c r="AD769" s="6" t="b">
        <v>0</v>
      </c>
      <c r="AE769" s="6" t="b">
        <v>0</v>
      </c>
      <c r="AF769" s="6" t="b">
        <v>0</v>
      </c>
      <c r="AG769" s="6" t="b">
        <v>0</v>
      </c>
      <c r="AH769" s="6" t="b">
        <v>0</v>
      </c>
      <c r="AI769" s="6" t="b">
        <v>0</v>
      </c>
      <c r="AJ769" s="6" t="b">
        <v>0</v>
      </c>
      <c r="AK769" s="6" t="b">
        <v>0</v>
      </c>
      <c r="AL769" s="6" t="b">
        <v>0</v>
      </c>
      <c r="AM769" s="6" t="b">
        <v>0</v>
      </c>
      <c r="AN769" s="6" t="b">
        <v>0</v>
      </c>
      <c r="AO769" s="6" t="b">
        <v>0</v>
      </c>
      <c r="AP769" s="6" t="b">
        <v>0</v>
      </c>
      <c r="AQ769" s="6" t="b">
        <v>0</v>
      </c>
      <c r="AR769" s="9" t="b">
        <v>0</v>
      </c>
      <c r="AS769" s="48"/>
      <c r="AT769" s="74" t="str">
        <f t="shared" si="52"/>
        <v> </v>
      </c>
      <c r="AV769" s="74" t="str">
        <f t="shared" si="51"/>
        <v> </v>
      </c>
    </row>
    <row r="770" spans="1:48" ht="13.5" customHeight="1">
      <c r="A770" s="8">
        <f t="shared" si="50"/>
        <v>0</v>
      </c>
      <c r="B770" s="57">
        <v>762</v>
      </c>
      <c r="C770" s="82" t="s">
        <v>1874</v>
      </c>
      <c r="D770" s="53" t="s">
        <v>838</v>
      </c>
      <c r="E770" s="157">
        <f t="shared" si="47"/>
        <v>0</v>
      </c>
      <c r="F770" s="157">
        <f t="shared" si="48"/>
        <v>0</v>
      </c>
      <c r="G770" s="6" t="b">
        <v>0</v>
      </c>
      <c r="H770" s="6" t="b">
        <v>0</v>
      </c>
      <c r="I770" s="6" t="b">
        <v>0</v>
      </c>
      <c r="J770" s="6" t="b">
        <v>0</v>
      </c>
      <c r="K770" s="6" t="b">
        <v>0</v>
      </c>
      <c r="L770" s="6" t="b">
        <v>0</v>
      </c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6" t="b">
        <v>0</v>
      </c>
      <c r="AD770" s="6" t="b">
        <v>0</v>
      </c>
      <c r="AE770" s="6" t="b">
        <v>0</v>
      </c>
      <c r="AF770" s="6" t="b">
        <v>0</v>
      </c>
      <c r="AG770" s="6" t="b">
        <v>0</v>
      </c>
      <c r="AH770" s="6" t="b">
        <v>0</v>
      </c>
      <c r="AI770" s="6" t="b">
        <v>0</v>
      </c>
      <c r="AJ770" s="6" t="b">
        <v>0</v>
      </c>
      <c r="AK770" s="6" t="b">
        <v>0</v>
      </c>
      <c r="AL770" s="6" t="b">
        <v>0</v>
      </c>
      <c r="AM770" s="6" t="b">
        <v>0</v>
      </c>
      <c r="AN770" s="6" t="b">
        <v>0</v>
      </c>
      <c r="AO770" s="6" t="b">
        <v>0</v>
      </c>
      <c r="AP770" s="6" t="b">
        <v>0</v>
      </c>
      <c r="AQ770" s="6" t="b">
        <v>0</v>
      </c>
      <c r="AR770" s="9" t="b">
        <v>0</v>
      </c>
      <c r="AS770" s="48"/>
      <c r="AT770" s="74" t="str">
        <f t="shared" si="52"/>
        <v> </v>
      </c>
      <c r="AV770" s="74" t="str">
        <f t="shared" si="51"/>
        <v> </v>
      </c>
    </row>
    <row r="771" spans="1:48" ht="13.5" customHeight="1">
      <c r="A771" s="8">
        <f t="shared" si="50"/>
        <v>0</v>
      </c>
      <c r="B771" s="57">
        <v>763</v>
      </c>
      <c r="C771" s="18" t="s">
        <v>1875</v>
      </c>
      <c r="D771" s="53" t="s">
        <v>839</v>
      </c>
      <c r="E771" s="157">
        <f t="shared" si="47"/>
        <v>0</v>
      </c>
      <c r="F771" s="157">
        <f t="shared" si="48"/>
        <v>0</v>
      </c>
      <c r="G771" s="6" t="b">
        <v>0</v>
      </c>
      <c r="H771" s="6" t="b">
        <v>0</v>
      </c>
      <c r="I771" s="6" t="b">
        <v>0</v>
      </c>
      <c r="J771" s="6" t="b">
        <v>0</v>
      </c>
      <c r="K771" s="6" t="b">
        <v>0</v>
      </c>
      <c r="L771" s="6" t="b">
        <v>0</v>
      </c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6" t="b">
        <v>0</v>
      </c>
      <c r="AD771" s="6" t="b">
        <v>0</v>
      </c>
      <c r="AE771" s="6" t="b">
        <v>0</v>
      </c>
      <c r="AF771" s="6" t="b">
        <v>0</v>
      </c>
      <c r="AG771" s="6" t="b">
        <v>0</v>
      </c>
      <c r="AH771" s="6" t="b">
        <v>0</v>
      </c>
      <c r="AI771" s="6" t="b">
        <v>0</v>
      </c>
      <c r="AJ771" s="6" t="b">
        <v>0</v>
      </c>
      <c r="AK771" s="6" t="b">
        <v>0</v>
      </c>
      <c r="AL771" s="6" t="b">
        <v>0</v>
      </c>
      <c r="AM771" s="6" t="b">
        <v>0</v>
      </c>
      <c r="AN771" s="6" t="b">
        <v>0</v>
      </c>
      <c r="AO771" s="6" t="b">
        <v>0</v>
      </c>
      <c r="AP771" s="6" t="b">
        <v>0</v>
      </c>
      <c r="AQ771" s="6" t="b">
        <v>0</v>
      </c>
      <c r="AR771" s="9" t="b">
        <v>0</v>
      </c>
      <c r="AS771" s="48"/>
      <c r="AT771" s="74" t="str">
        <f t="shared" si="52"/>
        <v> </v>
      </c>
      <c r="AV771" s="74" t="str">
        <f t="shared" si="51"/>
        <v> </v>
      </c>
    </row>
    <row r="772" spans="1:48" ht="13.5" customHeight="1">
      <c r="A772" s="8">
        <f t="shared" si="50"/>
        <v>0</v>
      </c>
      <c r="B772" s="57">
        <v>764</v>
      </c>
      <c r="C772" s="18" t="s">
        <v>1876</v>
      </c>
      <c r="D772" s="53" t="s">
        <v>840</v>
      </c>
      <c r="E772" s="157">
        <f t="shared" si="47"/>
        <v>0</v>
      </c>
      <c r="F772" s="157">
        <f t="shared" si="48"/>
        <v>0</v>
      </c>
      <c r="G772" s="6" t="b">
        <v>0</v>
      </c>
      <c r="H772" s="6" t="b">
        <v>0</v>
      </c>
      <c r="I772" s="6" t="b">
        <v>0</v>
      </c>
      <c r="J772" s="6" t="b">
        <v>0</v>
      </c>
      <c r="K772" s="6" t="b">
        <v>0</v>
      </c>
      <c r="L772" s="6" t="b">
        <v>0</v>
      </c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6" t="b">
        <v>0</v>
      </c>
      <c r="AD772" s="6" t="b">
        <v>0</v>
      </c>
      <c r="AE772" s="6" t="b">
        <v>0</v>
      </c>
      <c r="AF772" s="6" t="b">
        <v>0</v>
      </c>
      <c r="AG772" s="6" t="b">
        <v>0</v>
      </c>
      <c r="AH772" s="6" t="b">
        <v>0</v>
      </c>
      <c r="AI772" s="6" t="b">
        <v>0</v>
      </c>
      <c r="AJ772" s="6" t="b">
        <v>0</v>
      </c>
      <c r="AK772" s="6" t="b">
        <v>0</v>
      </c>
      <c r="AL772" s="6" t="b">
        <v>0</v>
      </c>
      <c r="AM772" s="6" t="b">
        <v>0</v>
      </c>
      <c r="AN772" s="6" t="b">
        <v>0</v>
      </c>
      <c r="AO772" s="6" t="b">
        <v>0</v>
      </c>
      <c r="AP772" s="6" t="b">
        <v>0</v>
      </c>
      <c r="AQ772" s="6" t="b">
        <v>0</v>
      </c>
      <c r="AR772" s="9" t="b">
        <v>0</v>
      </c>
      <c r="AS772" s="48"/>
      <c r="AT772" s="74" t="str">
        <f t="shared" si="52"/>
        <v> </v>
      </c>
      <c r="AV772" s="74" t="str">
        <f t="shared" si="51"/>
        <v> </v>
      </c>
    </row>
    <row r="773" spans="1:48" ht="13.5" customHeight="1">
      <c r="A773" s="8">
        <f t="shared" si="50"/>
        <v>0</v>
      </c>
      <c r="B773" s="57">
        <v>765</v>
      </c>
      <c r="C773" s="18" t="s">
        <v>1281</v>
      </c>
      <c r="D773" s="53" t="s">
        <v>841</v>
      </c>
      <c r="E773" s="157">
        <f t="shared" si="47"/>
        <v>0</v>
      </c>
      <c r="F773" s="157">
        <f t="shared" si="48"/>
        <v>0</v>
      </c>
      <c r="G773" s="6" t="b">
        <v>0</v>
      </c>
      <c r="H773" s="6" t="b">
        <v>0</v>
      </c>
      <c r="I773" s="6" t="b">
        <v>0</v>
      </c>
      <c r="J773" s="6" t="b">
        <v>0</v>
      </c>
      <c r="K773" s="6" t="b">
        <v>0</v>
      </c>
      <c r="L773" s="6" t="b">
        <v>0</v>
      </c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6" t="b">
        <v>0</v>
      </c>
      <c r="AD773" s="6" t="b">
        <v>0</v>
      </c>
      <c r="AE773" s="6" t="b">
        <v>0</v>
      </c>
      <c r="AF773" s="6" t="b">
        <v>0</v>
      </c>
      <c r="AG773" s="6" t="b">
        <v>0</v>
      </c>
      <c r="AH773" s="6" t="b">
        <v>0</v>
      </c>
      <c r="AI773" s="6" t="b">
        <v>0</v>
      </c>
      <c r="AJ773" s="6" t="b">
        <v>0</v>
      </c>
      <c r="AK773" s="6" t="b">
        <v>0</v>
      </c>
      <c r="AL773" s="6" t="b">
        <v>0</v>
      </c>
      <c r="AM773" s="6" t="b">
        <v>0</v>
      </c>
      <c r="AN773" s="6" t="b">
        <v>0</v>
      </c>
      <c r="AO773" s="6" t="b">
        <v>0</v>
      </c>
      <c r="AP773" s="6" t="b">
        <v>0</v>
      </c>
      <c r="AQ773" s="6" t="b">
        <v>0</v>
      </c>
      <c r="AR773" s="9" t="b">
        <v>0</v>
      </c>
      <c r="AS773" s="48"/>
      <c r="AT773" s="74" t="str">
        <f t="shared" si="52"/>
        <v> </v>
      </c>
      <c r="AV773" s="74" t="str">
        <f t="shared" si="51"/>
        <v> </v>
      </c>
    </row>
    <row r="774" spans="1:48" ht="13.5" customHeight="1">
      <c r="A774" s="8">
        <f t="shared" si="50"/>
        <v>0</v>
      </c>
      <c r="B774" s="57">
        <v>766</v>
      </c>
      <c r="C774" s="18" t="s">
        <v>1877</v>
      </c>
      <c r="D774" s="53" t="s">
        <v>842</v>
      </c>
      <c r="E774" s="157">
        <f t="shared" si="47"/>
        <v>0</v>
      </c>
      <c r="F774" s="157">
        <f t="shared" si="48"/>
        <v>0</v>
      </c>
      <c r="G774" s="6" t="b">
        <v>0</v>
      </c>
      <c r="H774" s="6" t="b">
        <v>0</v>
      </c>
      <c r="I774" s="6" t="b">
        <v>0</v>
      </c>
      <c r="J774" s="6" t="b">
        <v>0</v>
      </c>
      <c r="K774" s="6" t="b">
        <v>0</v>
      </c>
      <c r="L774" s="6" t="b">
        <v>0</v>
      </c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6" t="b">
        <v>0</v>
      </c>
      <c r="AD774" s="6" t="b">
        <v>0</v>
      </c>
      <c r="AE774" s="6" t="b">
        <v>0</v>
      </c>
      <c r="AF774" s="6" t="b">
        <v>0</v>
      </c>
      <c r="AG774" s="6" t="b">
        <v>0</v>
      </c>
      <c r="AH774" s="6" t="b">
        <v>0</v>
      </c>
      <c r="AI774" s="6" t="b">
        <v>0</v>
      </c>
      <c r="AJ774" s="6" t="b">
        <v>0</v>
      </c>
      <c r="AK774" s="6" t="b">
        <v>0</v>
      </c>
      <c r="AL774" s="6" t="b">
        <v>0</v>
      </c>
      <c r="AM774" s="6" t="b">
        <v>0</v>
      </c>
      <c r="AN774" s="6" t="b">
        <v>0</v>
      </c>
      <c r="AO774" s="6" t="b">
        <v>0</v>
      </c>
      <c r="AP774" s="6" t="b">
        <v>0</v>
      </c>
      <c r="AQ774" s="6" t="b">
        <v>0</v>
      </c>
      <c r="AR774" s="9" t="b">
        <v>0</v>
      </c>
      <c r="AS774" s="48"/>
      <c r="AT774" s="74" t="str">
        <f t="shared" si="52"/>
        <v> </v>
      </c>
      <c r="AV774" s="74" t="str">
        <f t="shared" si="51"/>
        <v> </v>
      </c>
    </row>
    <row r="775" spans="1:48" ht="13.5" customHeight="1">
      <c r="A775" s="8">
        <f t="shared" si="50"/>
        <v>0</v>
      </c>
      <c r="B775" s="57">
        <v>767</v>
      </c>
      <c r="C775" s="18" t="s">
        <v>1878</v>
      </c>
      <c r="D775" s="53" t="s">
        <v>843</v>
      </c>
      <c r="E775" s="157">
        <f t="shared" si="47"/>
        <v>0</v>
      </c>
      <c r="F775" s="157">
        <f t="shared" si="48"/>
        <v>0</v>
      </c>
      <c r="G775" s="6" t="b">
        <v>0</v>
      </c>
      <c r="H775" s="6" t="b">
        <v>0</v>
      </c>
      <c r="I775" s="6" t="b">
        <v>0</v>
      </c>
      <c r="J775" s="6" t="b">
        <v>0</v>
      </c>
      <c r="K775" s="6" t="b">
        <v>0</v>
      </c>
      <c r="L775" s="6" t="b">
        <v>0</v>
      </c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6" t="b">
        <v>0</v>
      </c>
      <c r="AD775" s="6" t="b">
        <v>0</v>
      </c>
      <c r="AE775" s="6" t="b">
        <v>0</v>
      </c>
      <c r="AF775" s="6" t="b">
        <v>0</v>
      </c>
      <c r="AG775" s="6" t="b">
        <v>0</v>
      </c>
      <c r="AH775" s="6" t="b">
        <v>0</v>
      </c>
      <c r="AI775" s="6" t="b">
        <v>0</v>
      </c>
      <c r="AJ775" s="6" t="b">
        <v>0</v>
      </c>
      <c r="AK775" s="6" t="b">
        <v>0</v>
      </c>
      <c r="AL775" s="6" t="b">
        <v>0</v>
      </c>
      <c r="AM775" s="6" t="b">
        <v>0</v>
      </c>
      <c r="AN775" s="6" t="b">
        <v>0</v>
      </c>
      <c r="AO775" s="6" t="b">
        <v>0</v>
      </c>
      <c r="AP775" s="6" t="b">
        <v>0</v>
      </c>
      <c r="AQ775" s="6" t="b">
        <v>0</v>
      </c>
      <c r="AR775" s="9" t="b">
        <v>0</v>
      </c>
      <c r="AS775" s="48"/>
      <c r="AT775" s="74" t="str">
        <f t="shared" si="52"/>
        <v> </v>
      </c>
      <c r="AV775" s="74" t="str">
        <f t="shared" si="51"/>
        <v> </v>
      </c>
    </row>
    <row r="776" spans="1:48" ht="13.5" customHeight="1">
      <c r="A776" s="8">
        <f t="shared" si="50"/>
        <v>0</v>
      </c>
      <c r="B776" s="57">
        <v>768</v>
      </c>
      <c r="C776" s="18" t="s">
        <v>1879</v>
      </c>
      <c r="D776" s="53" t="s">
        <v>844</v>
      </c>
      <c r="E776" s="157">
        <f t="shared" si="47"/>
        <v>0</v>
      </c>
      <c r="F776" s="157">
        <f t="shared" si="48"/>
        <v>0</v>
      </c>
      <c r="G776" s="6" t="b">
        <v>0</v>
      </c>
      <c r="H776" s="6" t="b">
        <v>0</v>
      </c>
      <c r="I776" s="6" t="b">
        <v>0</v>
      </c>
      <c r="J776" s="6" t="b">
        <v>0</v>
      </c>
      <c r="K776" s="6" t="b">
        <v>0</v>
      </c>
      <c r="L776" s="6" t="b">
        <v>0</v>
      </c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6" t="b">
        <v>0</v>
      </c>
      <c r="AD776" s="6" t="b">
        <v>0</v>
      </c>
      <c r="AE776" s="6" t="b">
        <v>0</v>
      </c>
      <c r="AF776" s="6" t="b">
        <v>0</v>
      </c>
      <c r="AG776" s="6" t="b">
        <v>0</v>
      </c>
      <c r="AH776" s="6" t="b">
        <v>0</v>
      </c>
      <c r="AI776" s="6" t="b">
        <v>0</v>
      </c>
      <c r="AJ776" s="6" t="b">
        <v>0</v>
      </c>
      <c r="AK776" s="6" t="b">
        <v>0</v>
      </c>
      <c r="AL776" s="6" t="b">
        <v>0</v>
      </c>
      <c r="AM776" s="6" t="b">
        <v>0</v>
      </c>
      <c r="AN776" s="6" t="b">
        <v>0</v>
      </c>
      <c r="AO776" s="6" t="b">
        <v>0</v>
      </c>
      <c r="AP776" s="6" t="b">
        <v>0</v>
      </c>
      <c r="AQ776" s="6" t="b">
        <v>0</v>
      </c>
      <c r="AR776" s="9" t="b">
        <v>0</v>
      </c>
      <c r="AS776" s="48"/>
      <c r="AT776" s="74" t="str">
        <f t="shared" si="52"/>
        <v> </v>
      </c>
      <c r="AV776" s="74" t="str">
        <f t="shared" si="51"/>
        <v> </v>
      </c>
    </row>
    <row r="777" spans="1:48" ht="13.5" customHeight="1">
      <c r="A777" s="8">
        <f t="shared" si="50"/>
        <v>0</v>
      </c>
      <c r="B777" s="57">
        <v>769</v>
      </c>
      <c r="C777" s="18" t="s">
        <v>1880</v>
      </c>
      <c r="D777" s="53" t="s">
        <v>845</v>
      </c>
      <c r="E777" s="157">
        <f t="shared" si="47"/>
        <v>0</v>
      </c>
      <c r="F777" s="157">
        <f t="shared" si="48"/>
        <v>0</v>
      </c>
      <c r="G777" s="6" t="b">
        <v>0</v>
      </c>
      <c r="H777" s="6" t="b">
        <v>0</v>
      </c>
      <c r="I777" s="6" t="b">
        <v>0</v>
      </c>
      <c r="J777" s="6" t="b">
        <v>0</v>
      </c>
      <c r="K777" s="6" t="b">
        <v>0</v>
      </c>
      <c r="L777" s="6" t="b">
        <v>0</v>
      </c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6" t="b">
        <v>0</v>
      </c>
      <c r="AD777" s="6" t="b">
        <v>0</v>
      </c>
      <c r="AE777" s="6" t="b">
        <v>0</v>
      </c>
      <c r="AF777" s="6" t="b">
        <v>0</v>
      </c>
      <c r="AG777" s="6" t="b">
        <v>0</v>
      </c>
      <c r="AH777" s="6" t="b">
        <v>0</v>
      </c>
      <c r="AI777" s="6" t="b">
        <v>0</v>
      </c>
      <c r="AJ777" s="6" t="b">
        <v>0</v>
      </c>
      <c r="AK777" s="6" t="b">
        <v>0</v>
      </c>
      <c r="AL777" s="6" t="b">
        <v>0</v>
      </c>
      <c r="AM777" s="6" t="b">
        <v>0</v>
      </c>
      <c r="AN777" s="6" t="b">
        <v>0</v>
      </c>
      <c r="AO777" s="6" t="b">
        <v>0</v>
      </c>
      <c r="AP777" s="6" t="b">
        <v>0</v>
      </c>
      <c r="AQ777" s="6" t="b">
        <v>0</v>
      </c>
      <c r="AR777" s="9" t="b">
        <v>0</v>
      </c>
      <c r="AS777" s="48"/>
      <c r="AT777" s="74" t="str">
        <f t="shared" si="52"/>
        <v> </v>
      </c>
      <c r="AV777" s="74" t="str">
        <f t="shared" si="51"/>
        <v> </v>
      </c>
    </row>
    <row r="778" spans="1:48" ht="13.5" customHeight="1">
      <c r="A778" s="8">
        <f t="shared" si="50"/>
        <v>0</v>
      </c>
      <c r="B778" s="57">
        <v>770</v>
      </c>
      <c r="C778" s="18" t="s">
        <v>1881</v>
      </c>
      <c r="D778" s="53" t="s">
        <v>1882</v>
      </c>
      <c r="E778" s="157">
        <f aca="true" t="shared" si="53" ref="E778:E841">SUM(G778+I778+K778+M778+O778+Q778+S778+U778+W778+Y778+AA778+AC778+AE778+AG778+AI778+AK778+AM778+AO778+AQ778)</f>
        <v>0</v>
      </c>
      <c r="F778" s="157">
        <f aca="true" t="shared" si="54" ref="F778:F841">SUM(H778+J778+L778+N778+P778+R778+T778+V778+X778+Z778+AB778+AD778+AF778+AH778+AJ778+AL778+AN778+AP778+AR778)</f>
        <v>0</v>
      </c>
      <c r="G778" s="6" t="b">
        <v>0</v>
      </c>
      <c r="H778" s="6" t="b">
        <v>0</v>
      </c>
      <c r="I778" s="6" t="b">
        <v>0</v>
      </c>
      <c r="J778" s="6" t="b">
        <v>0</v>
      </c>
      <c r="K778" s="6" t="b">
        <v>0</v>
      </c>
      <c r="L778" s="6" t="b">
        <v>0</v>
      </c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6" t="b">
        <v>0</v>
      </c>
      <c r="AD778" s="6" t="b">
        <v>0</v>
      </c>
      <c r="AE778" s="6" t="b">
        <v>0</v>
      </c>
      <c r="AF778" s="6" t="b">
        <v>0</v>
      </c>
      <c r="AG778" s="6" t="b">
        <v>0</v>
      </c>
      <c r="AH778" s="6" t="b">
        <v>0</v>
      </c>
      <c r="AI778" s="6" t="b">
        <v>0</v>
      </c>
      <c r="AJ778" s="6" t="b">
        <v>0</v>
      </c>
      <c r="AK778" s="6" t="b">
        <v>0</v>
      </c>
      <c r="AL778" s="6" t="b">
        <v>0</v>
      </c>
      <c r="AM778" s="6" t="b">
        <v>0</v>
      </c>
      <c r="AN778" s="6" t="b">
        <v>0</v>
      </c>
      <c r="AO778" s="6" t="b">
        <v>0</v>
      </c>
      <c r="AP778" s="6" t="b">
        <v>0</v>
      </c>
      <c r="AQ778" s="6" t="b">
        <v>0</v>
      </c>
      <c r="AR778" s="9" t="b">
        <v>0</v>
      </c>
      <c r="AS778" s="48"/>
      <c r="AT778" s="74" t="str">
        <f aca="true" t="shared" si="55" ref="AT778:AT841">IF(E778&gt;=F778," "," ERONAT")</f>
        <v> </v>
      </c>
      <c r="AV778" s="74" t="str">
        <f t="shared" si="51"/>
        <v> </v>
      </c>
    </row>
    <row r="779" spans="1:48" ht="13.5" customHeight="1">
      <c r="A779" s="8">
        <f t="shared" si="50"/>
        <v>0</v>
      </c>
      <c r="B779" s="57">
        <v>771</v>
      </c>
      <c r="C779" s="18" t="s">
        <v>1883</v>
      </c>
      <c r="D779" s="53" t="s">
        <v>1884</v>
      </c>
      <c r="E779" s="157">
        <f t="shared" si="53"/>
        <v>0</v>
      </c>
      <c r="F779" s="157">
        <f t="shared" si="54"/>
        <v>0</v>
      </c>
      <c r="G779" s="6" t="b">
        <v>0</v>
      </c>
      <c r="H779" s="6" t="b">
        <v>0</v>
      </c>
      <c r="I779" s="6" t="b">
        <v>0</v>
      </c>
      <c r="J779" s="6" t="b">
        <v>0</v>
      </c>
      <c r="K779" s="6" t="b">
        <v>0</v>
      </c>
      <c r="L779" s="6" t="b">
        <v>0</v>
      </c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6" t="b">
        <v>0</v>
      </c>
      <c r="AD779" s="6" t="b">
        <v>0</v>
      </c>
      <c r="AE779" s="6" t="b">
        <v>0</v>
      </c>
      <c r="AF779" s="6" t="b">
        <v>0</v>
      </c>
      <c r="AG779" s="6" t="b">
        <v>0</v>
      </c>
      <c r="AH779" s="6" t="b">
        <v>0</v>
      </c>
      <c r="AI779" s="6" t="b">
        <v>0</v>
      </c>
      <c r="AJ779" s="6" t="b">
        <v>0</v>
      </c>
      <c r="AK779" s="6" t="b">
        <v>0</v>
      </c>
      <c r="AL779" s="6" t="b">
        <v>0</v>
      </c>
      <c r="AM779" s="6" t="b">
        <v>0</v>
      </c>
      <c r="AN779" s="6" t="b">
        <v>0</v>
      </c>
      <c r="AO779" s="6" t="b">
        <v>0</v>
      </c>
      <c r="AP779" s="6" t="b">
        <v>0</v>
      </c>
      <c r="AQ779" s="6" t="b">
        <v>0</v>
      </c>
      <c r="AR779" s="9" t="b">
        <v>0</v>
      </c>
      <c r="AS779" s="48"/>
      <c r="AT779" s="74" t="str">
        <f t="shared" si="55"/>
        <v> </v>
      </c>
      <c r="AV779" s="74" t="str">
        <f t="shared" si="51"/>
        <v> </v>
      </c>
    </row>
    <row r="780" spans="1:48" ht="13.5" customHeight="1">
      <c r="A780" s="8">
        <f aca="true" t="shared" si="56" ref="A780:A843">+$A$9</f>
        <v>0</v>
      </c>
      <c r="B780" s="57">
        <v>772</v>
      </c>
      <c r="C780" s="18" t="s">
        <v>1885</v>
      </c>
      <c r="D780" s="53" t="s">
        <v>846</v>
      </c>
      <c r="E780" s="157">
        <f t="shared" si="53"/>
        <v>0</v>
      </c>
      <c r="F780" s="157">
        <f t="shared" si="54"/>
        <v>0</v>
      </c>
      <c r="G780" s="6" t="b">
        <v>0</v>
      </c>
      <c r="H780" s="6" t="b">
        <v>0</v>
      </c>
      <c r="I780" s="6" t="b">
        <v>0</v>
      </c>
      <c r="J780" s="6" t="b">
        <v>0</v>
      </c>
      <c r="K780" s="6" t="b">
        <v>0</v>
      </c>
      <c r="L780" s="6" t="b">
        <v>0</v>
      </c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6" t="b">
        <v>0</v>
      </c>
      <c r="AD780" s="6" t="b">
        <v>0</v>
      </c>
      <c r="AE780" s="6" t="b">
        <v>0</v>
      </c>
      <c r="AF780" s="6" t="b">
        <v>0</v>
      </c>
      <c r="AG780" s="6" t="b">
        <v>0</v>
      </c>
      <c r="AH780" s="6" t="b">
        <v>0</v>
      </c>
      <c r="AI780" s="6" t="b">
        <v>0</v>
      </c>
      <c r="AJ780" s="6" t="b">
        <v>0</v>
      </c>
      <c r="AK780" s="6" t="b">
        <v>0</v>
      </c>
      <c r="AL780" s="6" t="b">
        <v>0</v>
      </c>
      <c r="AM780" s="6" t="b">
        <v>0</v>
      </c>
      <c r="AN780" s="6" t="b">
        <v>0</v>
      </c>
      <c r="AO780" s="6" t="b">
        <v>0</v>
      </c>
      <c r="AP780" s="6" t="b">
        <v>0</v>
      </c>
      <c r="AQ780" s="6" t="b">
        <v>0</v>
      </c>
      <c r="AR780" s="9" t="b">
        <v>0</v>
      </c>
      <c r="AS780" s="48"/>
      <c r="AT780" s="74" t="str">
        <f t="shared" si="55"/>
        <v> </v>
      </c>
      <c r="AV780" s="74" t="str">
        <f t="shared" si="51"/>
        <v> </v>
      </c>
    </row>
    <row r="781" spans="1:48" ht="13.5" customHeight="1">
      <c r="A781" s="8">
        <f t="shared" si="56"/>
        <v>0</v>
      </c>
      <c r="B781" s="57">
        <v>773</v>
      </c>
      <c r="C781" s="18" t="s">
        <v>1886</v>
      </c>
      <c r="D781" s="53" t="s">
        <v>847</v>
      </c>
      <c r="E781" s="157">
        <f t="shared" si="53"/>
        <v>0</v>
      </c>
      <c r="F781" s="157">
        <f t="shared" si="54"/>
        <v>0</v>
      </c>
      <c r="G781" s="6" t="b">
        <v>0</v>
      </c>
      <c r="H781" s="6" t="b">
        <v>0</v>
      </c>
      <c r="I781" s="6" t="b">
        <v>0</v>
      </c>
      <c r="J781" s="6" t="b">
        <v>0</v>
      </c>
      <c r="K781" s="6" t="b">
        <v>0</v>
      </c>
      <c r="L781" s="6" t="b">
        <v>0</v>
      </c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6" t="b">
        <v>0</v>
      </c>
      <c r="AD781" s="6" t="b">
        <v>0</v>
      </c>
      <c r="AE781" s="6" t="b">
        <v>0</v>
      </c>
      <c r="AF781" s="6" t="b">
        <v>0</v>
      </c>
      <c r="AG781" s="6" t="b">
        <v>0</v>
      </c>
      <c r="AH781" s="6" t="b">
        <v>0</v>
      </c>
      <c r="AI781" s="6" t="b">
        <v>0</v>
      </c>
      <c r="AJ781" s="6" t="b">
        <v>0</v>
      </c>
      <c r="AK781" s="6" t="b">
        <v>0</v>
      </c>
      <c r="AL781" s="6" t="b">
        <v>0</v>
      </c>
      <c r="AM781" s="6" t="b">
        <v>0</v>
      </c>
      <c r="AN781" s="6" t="b">
        <v>0</v>
      </c>
      <c r="AO781" s="6" t="b">
        <v>0</v>
      </c>
      <c r="AP781" s="6" t="b">
        <v>0</v>
      </c>
      <c r="AQ781" s="6" t="b">
        <v>0</v>
      </c>
      <c r="AR781" s="9" t="b">
        <v>0</v>
      </c>
      <c r="AS781" s="48"/>
      <c r="AT781" s="74" t="str">
        <f t="shared" si="55"/>
        <v> </v>
      </c>
      <c r="AV781" s="74" t="str">
        <f t="shared" si="51"/>
        <v> </v>
      </c>
    </row>
    <row r="782" spans="1:48" ht="13.5" customHeight="1">
      <c r="A782" s="8">
        <f t="shared" si="56"/>
        <v>0</v>
      </c>
      <c r="B782" s="57">
        <v>774</v>
      </c>
      <c r="C782" s="18" t="s">
        <v>1887</v>
      </c>
      <c r="D782" s="53" t="s">
        <v>848</v>
      </c>
      <c r="E782" s="157">
        <f t="shared" si="53"/>
        <v>0</v>
      </c>
      <c r="F782" s="157">
        <f t="shared" si="54"/>
        <v>0</v>
      </c>
      <c r="G782" s="6" t="b">
        <v>0</v>
      </c>
      <c r="H782" s="6" t="b">
        <v>0</v>
      </c>
      <c r="I782" s="6" t="b">
        <v>0</v>
      </c>
      <c r="J782" s="6" t="b">
        <v>0</v>
      </c>
      <c r="K782" s="6" t="b">
        <v>0</v>
      </c>
      <c r="L782" s="6" t="b">
        <v>0</v>
      </c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6" t="b">
        <v>0</v>
      </c>
      <c r="AD782" s="6" t="b">
        <v>0</v>
      </c>
      <c r="AE782" s="6" t="b">
        <v>0</v>
      </c>
      <c r="AF782" s="6" t="b">
        <v>0</v>
      </c>
      <c r="AG782" s="6" t="b">
        <v>0</v>
      </c>
      <c r="AH782" s="6" t="b">
        <v>0</v>
      </c>
      <c r="AI782" s="6" t="b">
        <v>0</v>
      </c>
      <c r="AJ782" s="6" t="b">
        <v>0</v>
      </c>
      <c r="AK782" s="6" t="b">
        <v>0</v>
      </c>
      <c r="AL782" s="6" t="b">
        <v>0</v>
      </c>
      <c r="AM782" s="6" t="b">
        <v>0</v>
      </c>
      <c r="AN782" s="6" t="b">
        <v>0</v>
      </c>
      <c r="AO782" s="6" t="b">
        <v>0</v>
      </c>
      <c r="AP782" s="6" t="b">
        <v>0</v>
      </c>
      <c r="AQ782" s="6" t="b">
        <v>0</v>
      </c>
      <c r="AR782" s="9" t="b">
        <v>0</v>
      </c>
      <c r="AS782" s="48"/>
      <c r="AT782" s="74" t="str">
        <f t="shared" si="55"/>
        <v> </v>
      </c>
      <c r="AV782" s="74" t="str">
        <f t="shared" si="51"/>
        <v> </v>
      </c>
    </row>
    <row r="783" spans="1:48" ht="13.5" customHeight="1">
      <c r="A783" s="8">
        <f t="shared" si="56"/>
        <v>0</v>
      </c>
      <c r="B783" s="57">
        <v>775</v>
      </c>
      <c r="C783" s="18" t="s">
        <v>1888</v>
      </c>
      <c r="D783" s="53" t="s">
        <v>849</v>
      </c>
      <c r="E783" s="157">
        <f t="shared" si="53"/>
        <v>0</v>
      </c>
      <c r="F783" s="157">
        <f t="shared" si="54"/>
        <v>0</v>
      </c>
      <c r="G783" s="6" t="b">
        <v>0</v>
      </c>
      <c r="H783" s="6" t="b">
        <v>0</v>
      </c>
      <c r="I783" s="6" t="b">
        <v>0</v>
      </c>
      <c r="J783" s="6" t="b">
        <v>0</v>
      </c>
      <c r="K783" s="6" t="b">
        <v>0</v>
      </c>
      <c r="L783" s="6" t="b">
        <v>0</v>
      </c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6" t="b">
        <v>0</v>
      </c>
      <c r="AD783" s="6" t="b">
        <v>0</v>
      </c>
      <c r="AE783" s="6" t="b">
        <v>0</v>
      </c>
      <c r="AF783" s="6" t="b">
        <v>0</v>
      </c>
      <c r="AG783" s="6" t="b">
        <v>0</v>
      </c>
      <c r="AH783" s="6" t="b">
        <v>0</v>
      </c>
      <c r="AI783" s="6" t="b">
        <v>0</v>
      </c>
      <c r="AJ783" s="6" t="b">
        <v>0</v>
      </c>
      <c r="AK783" s="6" t="b">
        <v>0</v>
      </c>
      <c r="AL783" s="6" t="b">
        <v>0</v>
      </c>
      <c r="AM783" s="6" t="b">
        <v>0</v>
      </c>
      <c r="AN783" s="6" t="b">
        <v>0</v>
      </c>
      <c r="AO783" s="6" t="b">
        <v>0</v>
      </c>
      <c r="AP783" s="6" t="b">
        <v>0</v>
      </c>
      <c r="AQ783" s="6" t="b">
        <v>0</v>
      </c>
      <c r="AR783" s="9" t="b">
        <v>0</v>
      </c>
      <c r="AS783" s="48"/>
      <c r="AT783" s="74" t="str">
        <f t="shared" si="55"/>
        <v> </v>
      </c>
      <c r="AV783" s="74" t="str">
        <f>IF(E783&lt;=F783," "," ERONAT")</f>
        <v> </v>
      </c>
    </row>
    <row r="784" spans="1:48" ht="13.5" customHeight="1">
      <c r="A784" s="8">
        <f t="shared" si="56"/>
        <v>0</v>
      </c>
      <c r="B784" s="57">
        <v>776</v>
      </c>
      <c r="C784" s="18" t="s">
        <v>1889</v>
      </c>
      <c r="D784" s="53" t="s">
        <v>850</v>
      </c>
      <c r="E784" s="157">
        <f t="shared" si="53"/>
        <v>0</v>
      </c>
      <c r="F784" s="157">
        <f t="shared" si="54"/>
        <v>0</v>
      </c>
      <c r="G784" s="6" t="b">
        <v>0</v>
      </c>
      <c r="H784" s="6" t="b">
        <v>0</v>
      </c>
      <c r="I784" s="6" t="b">
        <v>0</v>
      </c>
      <c r="J784" s="6" t="b">
        <v>0</v>
      </c>
      <c r="K784" s="6" t="b">
        <v>0</v>
      </c>
      <c r="L784" s="6" t="b">
        <v>0</v>
      </c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6" t="b">
        <v>0</v>
      </c>
      <c r="AD784" s="6" t="b">
        <v>0</v>
      </c>
      <c r="AE784" s="6" t="b">
        <v>0</v>
      </c>
      <c r="AF784" s="6" t="b">
        <v>0</v>
      </c>
      <c r="AG784" s="6" t="b">
        <v>0</v>
      </c>
      <c r="AH784" s="6" t="b">
        <v>0</v>
      </c>
      <c r="AI784" s="6" t="b">
        <v>0</v>
      </c>
      <c r="AJ784" s="6" t="b">
        <v>0</v>
      </c>
      <c r="AK784" s="6" t="b">
        <v>0</v>
      </c>
      <c r="AL784" s="6" t="b">
        <v>0</v>
      </c>
      <c r="AM784" s="6" t="b">
        <v>0</v>
      </c>
      <c r="AN784" s="6" t="b">
        <v>0</v>
      </c>
      <c r="AO784" s="6" t="b">
        <v>0</v>
      </c>
      <c r="AP784" s="6" t="b">
        <v>0</v>
      </c>
      <c r="AQ784" s="6" t="b">
        <v>0</v>
      </c>
      <c r="AR784" s="9" t="b">
        <v>0</v>
      </c>
      <c r="AS784" s="48"/>
      <c r="AT784" s="74" t="str">
        <f t="shared" si="55"/>
        <v> </v>
      </c>
      <c r="AV784" s="74" t="str">
        <f>IF(E784&lt;=F784," "," ERONAT")</f>
        <v> </v>
      </c>
    </row>
    <row r="785" spans="1:48" ht="13.5" customHeight="1">
      <c r="A785" s="8">
        <f t="shared" si="56"/>
        <v>0</v>
      </c>
      <c r="B785" s="57">
        <v>777</v>
      </c>
      <c r="C785" s="82" t="s">
        <v>1890</v>
      </c>
      <c r="D785" s="84" t="s">
        <v>851</v>
      </c>
      <c r="E785" s="157">
        <f t="shared" si="53"/>
        <v>0</v>
      </c>
      <c r="F785" s="157">
        <f t="shared" si="54"/>
        <v>0</v>
      </c>
      <c r="G785" s="6" t="b">
        <v>0</v>
      </c>
      <c r="H785" s="6" t="b">
        <v>0</v>
      </c>
      <c r="I785" s="6" t="b">
        <v>0</v>
      </c>
      <c r="J785" s="6" t="b">
        <v>0</v>
      </c>
      <c r="K785" s="6" t="b">
        <v>0</v>
      </c>
      <c r="L785" s="6" t="b">
        <v>0</v>
      </c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6" t="b">
        <v>0</v>
      </c>
      <c r="AD785" s="6" t="b">
        <v>0</v>
      </c>
      <c r="AE785" s="6" t="b">
        <v>0</v>
      </c>
      <c r="AF785" s="6" t="b">
        <v>0</v>
      </c>
      <c r="AG785" s="6" t="b">
        <v>0</v>
      </c>
      <c r="AH785" s="6" t="b">
        <v>0</v>
      </c>
      <c r="AI785" s="6" t="b">
        <v>0</v>
      </c>
      <c r="AJ785" s="6" t="b">
        <v>0</v>
      </c>
      <c r="AK785" s="6" t="b">
        <v>0</v>
      </c>
      <c r="AL785" s="6" t="b">
        <v>0</v>
      </c>
      <c r="AM785" s="6" t="b">
        <v>0</v>
      </c>
      <c r="AN785" s="6" t="b">
        <v>0</v>
      </c>
      <c r="AO785" s="6" t="b">
        <v>0</v>
      </c>
      <c r="AP785" s="6" t="b">
        <v>0</v>
      </c>
      <c r="AQ785" s="6" t="b">
        <v>0</v>
      </c>
      <c r="AR785" s="9" t="b">
        <v>0</v>
      </c>
      <c r="AS785" s="48"/>
      <c r="AT785" s="74" t="str">
        <f t="shared" si="55"/>
        <v> </v>
      </c>
      <c r="AV785" s="74" t="str">
        <f>IF(E785&lt;=F785," "," ERONAT")</f>
        <v> </v>
      </c>
    </row>
    <row r="786" spans="1:46" ht="13.5" customHeight="1">
      <c r="A786" s="8">
        <f t="shared" si="56"/>
        <v>0</v>
      </c>
      <c r="B786" s="57">
        <v>778</v>
      </c>
      <c r="C786" s="20" t="s">
        <v>1891</v>
      </c>
      <c r="D786" s="53" t="s">
        <v>852</v>
      </c>
      <c r="E786" s="157">
        <f t="shared" si="53"/>
        <v>0</v>
      </c>
      <c r="F786" s="157">
        <f t="shared" si="54"/>
        <v>0</v>
      </c>
      <c r="G786" s="41"/>
      <c r="H786" s="41"/>
      <c r="I786" s="41"/>
      <c r="J786" s="41"/>
      <c r="K786" s="6" t="b">
        <v>0</v>
      </c>
      <c r="L786" s="6" t="b">
        <v>0</v>
      </c>
      <c r="M786" s="6" t="b">
        <v>0</v>
      </c>
      <c r="N786" s="6" t="b">
        <v>0</v>
      </c>
      <c r="O786" s="6" t="b">
        <v>0</v>
      </c>
      <c r="P786" s="6" t="b">
        <v>0</v>
      </c>
      <c r="Q786" s="6" t="b">
        <v>0</v>
      </c>
      <c r="R786" s="6" t="b">
        <v>0</v>
      </c>
      <c r="S786" s="6" t="b">
        <v>0</v>
      </c>
      <c r="T786" s="6" t="b">
        <v>0</v>
      </c>
      <c r="U786" s="6" t="b">
        <v>0</v>
      </c>
      <c r="V786" s="6" t="b">
        <v>0</v>
      </c>
      <c r="W786" s="6" t="b">
        <v>0</v>
      </c>
      <c r="X786" s="6" t="b">
        <v>0</v>
      </c>
      <c r="Y786" s="6" t="b">
        <v>0</v>
      </c>
      <c r="Z786" s="6" t="b">
        <v>0</v>
      </c>
      <c r="AA786" s="6" t="b">
        <v>0</v>
      </c>
      <c r="AB786" s="6" t="b">
        <v>0</v>
      </c>
      <c r="AC786" s="6" t="b">
        <v>0</v>
      </c>
      <c r="AD786" s="6" t="b">
        <v>0</v>
      </c>
      <c r="AE786" s="6" t="b">
        <v>0</v>
      </c>
      <c r="AF786" s="6" t="b">
        <v>0</v>
      </c>
      <c r="AG786" s="6" t="b">
        <v>0</v>
      </c>
      <c r="AH786" s="6" t="b">
        <v>0</v>
      </c>
      <c r="AI786" s="6" t="b">
        <v>0</v>
      </c>
      <c r="AJ786" s="6" t="b">
        <v>0</v>
      </c>
      <c r="AK786" s="6" t="b">
        <v>0</v>
      </c>
      <c r="AL786" s="6" t="b">
        <v>0</v>
      </c>
      <c r="AM786" s="6" t="b">
        <v>0</v>
      </c>
      <c r="AN786" s="6" t="b">
        <v>0</v>
      </c>
      <c r="AO786" s="6" t="b">
        <v>0</v>
      </c>
      <c r="AP786" s="6" t="b">
        <v>0</v>
      </c>
      <c r="AQ786" s="6" t="b">
        <v>0</v>
      </c>
      <c r="AR786" s="9" t="b">
        <v>0</v>
      </c>
      <c r="AS786" s="48"/>
      <c r="AT786" s="74" t="str">
        <f t="shared" si="55"/>
        <v> </v>
      </c>
    </row>
    <row r="787" spans="1:46" ht="13.5" customHeight="1">
      <c r="A787" s="8">
        <f t="shared" si="56"/>
        <v>0</v>
      </c>
      <c r="B787" s="57">
        <v>779</v>
      </c>
      <c r="C787" s="20" t="s">
        <v>1892</v>
      </c>
      <c r="D787" s="53" t="s">
        <v>853</v>
      </c>
      <c r="E787" s="157">
        <f t="shared" si="53"/>
        <v>0</v>
      </c>
      <c r="F787" s="157">
        <f t="shared" si="54"/>
        <v>0</v>
      </c>
      <c r="G787" s="41"/>
      <c r="H787" s="41"/>
      <c r="I787" s="41"/>
      <c r="J787" s="41"/>
      <c r="K787" s="6" t="b">
        <v>0</v>
      </c>
      <c r="L787" s="6" t="b">
        <v>0</v>
      </c>
      <c r="M787" s="6" t="b">
        <v>0</v>
      </c>
      <c r="N787" s="6" t="b">
        <v>0</v>
      </c>
      <c r="O787" s="6" t="b">
        <v>0</v>
      </c>
      <c r="P787" s="6" t="b">
        <v>0</v>
      </c>
      <c r="Q787" s="6" t="b">
        <v>0</v>
      </c>
      <c r="R787" s="6" t="b">
        <v>0</v>
      </c>
      <c r="S787" s="6" t="b">
        <v>0</v>
      </c>
      <c r="T787" s="6" t="b">
        <v>0</v>
      </c>
      <c r="U787" s="6" t="b">
        <v>0</v>
      </c>
      <c r="V787" s="6" t="b">
        <v>0</v>
      </c>
      <c r="W787" s="6" t="b">
        <v>0</v>
      </c>
      <c r="X787" s="6" t="b">
        <v>0</v>
      </c>
      <c r="Y787" s="6" t="b">
        <v>0</v>
      </c>
      <c r="Z787" s="6" t="b">
        <v>0</v>
      </c>
      <c r="AA787" s="6" t="b">
        <v>0</v>
      </c>
      <c r="AB787" s="6" t="b">
        <v>0</v>
      </c>
      <c r="AC787" s="6" t="b">
        <v>0</v>
      </c>
      <c r="AD787" s="6" t="b">
        <v>0</v>
      </c>
      <c r="AE787" s="6" t="b">
        <v>0</v>
      </c>
      <c r="AF787" s="6" t="b">
        <v>0</v>
      </c>
      <c r="AG787" s="6" t="b">
        <v>0</v>
      </c>
      <c r="AH787" s="6" t="b">
        <v>0</v>
      </c>
      <c r="AI787" s="6" t="b">
        <v>0</v>
      </c>
      <c r="AJ787" s="6" t="b">
        <v>0</v>
      </c>
      <c r="AK787" s="6" t="b">
        <v>0</v>
      </c>
      <c r="AL787" s="6" t="b">
        <v>0</v>
      </c>
      <c r="AM787" s="6" t="b">
        <v>0</v>
      </c>
      <c r="AN787" s="6" t="b">
        <v>0</v>
      </c>
      <c r="AO787" s="6" t="b">
        <v>0</v>
      </c>
      <c r="AP787" s="6" t="b">
        <v>0</v>
      </c>
      <c r="AQ787" s="6" t="b">
        <v>0</v>
      </c>
      <c r="AR787" s="9" t="b">
        <v>0</v>
      </c>
      <c r="AS787" s="48"/>
      <c r="AT787" s="74" t="str">
        <f t="shared" si="55"/>
        <v> </v>
      </c>
    </row>
    <row r="788" spans="1:46" ht="13.5" customHeight="1">
      <c r="A788" s="8">
        <f t="shared" si="56"/>
        <v>0</v>
      </c>
      <c r="B788" s="57">
        <v>780</v>
      </c>
      <c r="C788" s="20" t="s">
        <v>1893</v>
      </c>
      <c r="D788" s="53" t="s">
        <v>854</v>
      </c>
      <c r="E788" s="157">
        <f t="shared" si="53"/>
        <v>0</v>
      </c>
      <c r="F788" s="157">
        <f t="shared" si="54"/>
        <v>0</v>
      </c>
      <c r="G788" s="41"/>
      <c r="H788" s="41"/>
      <c r="I788" s="41"/>
      <c r="J788" s="41"/>
      <c r="K788" s="6" t="b">
        <v>0</v>
      </c>
      <c r="L788" s="6" t="b">
        <v>0</v>
      </c>
      <c r="M788" s="6" t="b">
        <v>0</v>
      </c>
      <c r="N788" s="6" t="b">
        <v>0</v>
      </c>
      <c r="O788" s="6" t="b">
        <v>0</v>
      </c>
      <c r="P788" s="6" t="b">
        <v>0</v>
      </c>
      <c r="Q788" s="6" t="b">
        <v>0</v>
      </c>
      <c r="R788" s="6" t="b">
        <v>0</v>
      </c>
      <c r="S788" s="6" t="b">
        <v>0</v>
      </c>
      <c r="T788" s="6" t="b">
        <v>0</v>
      </c>
      <c r="U788" s="6" t="b">
        <v>0</v>
      </c>
      <c r="V788" s="6" t="b">
        <v>0</v>
      </c>
      <c r="W788" s="6" t="b">
        <v>0</v>
      </c>
      <c r="X788" s="6" t="b">
        <v>0</v>
      </c>
      <c r="Y788" s="6" t="b">
        <v>0</v>
      </c>
      <c r="Z788" s="6" t="b">
        <v>0</v>
      </c>
      <c r="AA788" s="6" t="b">
        <v>0</v>
      </c>
      <c r="AB788" s="6" t="b">
        <v>0</v>
      </c>
      <c r="AC788" s="6" t="b">
        <v>0</v>
      </c>
      <c r="AD788" s="6" t="b">
        <v>0</v>
      </c>
      <c r="AE788" s="6" t="b">
        <v>0</v>
      </c>
      <c r="AF788" s="6" t="b">
        <v>0</v>
      </c>
      <c r="AG788" s="6" t="b">
        <v>0</v>
      </c>
      <c r="AH788" s="6" t="b">
        <v>0</v>
      </c>
      <c r="AI788" s="6" t="b">
        <v>0</v>
      </c>
      <c r="AJ788" s="6" t="b">
        <v>0</v>
      </c>
      <c r="AK788" s="6" t="b">
        <v>0</v>
      </c>
      <c r="AL788" s="6" t="b">
        <v>0</v>
      </c>
      <c r="AM788" s="6" t="b">
        <v>0</v>
      </c>
      <c r="AN788" s="6" t="b">
        <v>0</v>
      </c>
      <c r="AO788" s="6" t="b">
        <v>0</v>
      </c>
      <c r="AP788" s="6" t="b">
        <v>0</v>
      </c>
      <c r="AQ788" s="6" t="b">
        <v>0</v>
      </c>
      <c r="AR788" s="9" t="b">
        <v>0</v>
      </c>
      <c r="AS788" s="48"/>
      <c r="AT788" s="74" t="str">
        <f t="shared" si="55"/>
        <v> </v>
      </c>
    </row>
    <row r="789" spans="1:46" ht="13.5" customHeight="1">
      <c r="A789" s="8">
        <f t="shared" si="56"/>
        <v>0</v>
      </c>
      <c r="B789" s="57">
        <v>781</v>
      </c>
      <c r="C789" s="82" t="s">
        <v>1894</v>
      </c>
      <c r="D789" s="53" t="s">
        <v>855</v>
      </c>
      <c r="E789" s="157">
        <f t="shared" si="53"/>
        <v>0</v>
      </c>
      <c r="F789" s="157">
        <f t="shared" si="54"/>
        <v>0</v>
      </c>
      <c r="G789" s="41"/>
      <c r="H789" s="41"/>
      <c r="I789" s="41"/>
      <c r="J789" s="41"/>
      <c r="K789" s="6" t="b">
        <v>0</v>
      </c>
      <c r="L789" s="6" t="b">
        <v>0</v>
      </c>
      <c r="M789" s="6" t="b">
        <v>0</v>
      </c>
      <c r="N789" s="6" t="b">
        <v>0</v>
      </c>
      <c r="O789" s="6" t="b">
        <v>0</v>
      </c>
      <c r="P789" s="6" t="b">
        <v>0</v>
      </c>
      <c r="Q789" s="6" t="b">
        <v>0</v>
      </c>
      <c r="R789" s="6" t="b">
        <v>0</v>
      </c>
      <c r="S789" s="6" t="b">
        <v>0</v>
      </c>
      <c r="T789" s="6" t="b">
        <v>0</v>
      </c>
      <c r="U789" s="6" t="b">
        <v>0</v>
      </c>
      <c r="V789" s="6" t="b">
        <v>0</v>
      </c>
      <c r="W789" s="6" t="b">
        <v>0</v>
      </c>
      <c r="X789" s="6" t="b">
        <v>0</v>
      </c>
      <c r="Y789" s="6" t="b">
        <v>0</v>
      </c>
      <c r="Z789" s="6" t="b">
        <v>0</v>
      </c>
      <c r="AA789" s="6" t="b">
        <v>0</v>
      </c>
      <c r="AB789" s="6" t="b">
        <v>0</v>
      </c>
      <c r="AC789" s="6" t="b">
        <v>0</v>
      </c>
      <c r="AD789" s="6" t="b">
        <v>0</v>
      </c>
      <c r="AE789" s="6" t="b">
        <v>0</v>
      </c>
      <c r="AF789" s="6" t="b">
        <v>0</v>
      </c>
      <c r="AG789" s="6" t="b">
        <v>0</v>
      </c>
      <c r="AH789" s="6" t="b">
        <v>0</v>
      </c>
      <c r="AI789" s="6" t="b">
        <v>0</v>
      </c>
      <c r="AJ789" s="6" t="b">
        <v>0</v>
      </c>
      <c r="AK789" s="6" t="b">
        <v>0</v>
      </c>
      <c r="AL789" s="6" t="b">
        <v>0</v>
      </c>
      <c r="AM789" s="6" t="b">
        <v>0</v>
      </c>
      <c r="AN789" s="6" t="b">
        <v>0</v>
      </c>
      <c r="AO789" s="6" t="b">
        <v>0</v>
      </c>
      <c r="AP789" s="6" t="b">
        <v>0</v>
      </c>
      <c r="AQ789" s="6" t="b">
        <v>0</v>
      </c>
      <c r="AR789" s="9" t="b">
        <v>0</v>
      </c>
      <c r="AS789" s="48"/>
      <c r="AT789" s="74" t="str">
        <f t="shared" si="55"/>
        <v> </v>
      </c>
    </row>
    <row r="790" spans="1:46" ht="13.5" customHeight="1">
      <c r="A790" s="8">
        <f t="shared" si="56"/>
        <v>0</v>
      </c>
      <c r="B790" s="57">
        <v>782</v>
      </c>
      <c r="C790" s="20" t="s">
        <v>1895</v>
      </c>
      <c r="D790" s="53" t="s">
        <v>856</v>
      </c>
      <c r="E790" s="157">
        <f t="shared" si="53"/>
        <v>0</v>
      </c>
      <c r="F790" s="157">
        <f t="shared" si="54"/>
        <v>0</v>
      </c>
      <c r="G790" s="41"/>
      <c r="H790" s="41"/>
      <c r="I790" s="41"/>
      <c r="J790" s="41"/>
      <c r="K790" s="6" t="b">
        <v>0</v>
      </c>
      <c r="L790" s="6" t="b">
        <v>0</v>
      </c>
      <c r="M790" s="6" t="b">
        <v>0</v>
      </c>
      <c r="N790" s="6" t="b">
        <v>0</v>
      </c>
      <c r="O790" s="6" t="b">
        <v>0</v>
      </c>
      <c r="P790" s="6" t="b">
        <v>0</v>
      </c>
      <c r="Q790" s="6" t="b">
        <v>0</v>
      </c>
      <c r="R790" s="6" t="b">
        <v>0</v>
      </c>
      <c r="S790" s="6" t="b">
        <v>0</v>
      </c>
      <c r="T790" s="6" t="b">
        <v>0</v>
      </c>
      <c r="U790" s="6" t="b">
        <v>0</v>
      </c>
      <c r="V790" s="6" t="b">
        <v>0</v>
      </c>
      <c r="W790" s="6" t="b">
        <v>0</v>
      </c>
      <c r="X790" s="6" t="b">
        <v>0</v>
      </c>
      <c r="Y790" s="6" t="b">
        <v>0</v>
      </c>
      <c r="Z790" s="6" t="b">
        <v>0</v>
      </c>
      <c r="AA790" s="6" t="b">
        <v>0</v>
      </c>
      <c r="AB790" s="6" t="b">
        <v>0</v>
      </c>
      <c r="AC790" s="6" t="b">
        <v>0</v>
      </c>
      <c r="AD790" s="6" t="b">
        <v>0</v>
      </c>
      <c r="AE790" s="6" t="b">
        <v>0</v>
      </c>
      <c r="AF790" s="6" t="b">
        <v>0</v>
      </c>
      <c r="AG790" s="6" t="b">
        <v>0</v>
      </c>
      <c r="AH790" s="6" t="b">
        <v>0</v>
      </c>
      <c r="AI790" s="6" t="b">
        <v>0</v>
      </c>
      <c r="AJ790" s="6" t="b">
        <v>0</v>
      </c>
      <c r="AK790" s="6" t="b">
        <v>0</v>
      </c>
      <c r="AL790" s="6" t="b">
        <v>0</v>
      </c>
      <c r="AM790" s="6" t="b">
        <v>0</v>
      </c>
      <c r="AN790" s="6" t="b">
        <v>0</v>
      </c>
      <c r="AO790" s="6" t="b">
        <v>0</v>
      </c>
      <c r="AP790" s="6" t="b">
        <v>0</v>
      </c>
      <c r="AQ790" s="6" t="b">
        <v>0</v>
      </c>
      <c r="AR790" s="9" t="b">
        <v>0</v>
      </c>
      <c r="AS790" s="48"/>
      <c r="AT790" s="74" t="str">
        <f t="shared" si="55"/>
        <v> </v>
      </c>
    </row>
    <row r="791" spans="1:46" ht="13.5" customHeight="1">
      <c r="A791" s="8">
        <f t="shared" si="56"/>
        <v>0</v>
      </c>
      <c r="B791" s="57">
        <v>783</v>
      </c>
      <c r="C791" s="18" t="s">
        <v>1896</v>
      </c>
      <c r="D791" s="53" t="s">
        <v>857</v>
      </c>
      <c r="E791" s="157">
        <f t="shared" si="53"/>
        <v>0</v>
      </c>
      <c r="F791" s="157">
        <f t="shared" si="54"/>
        <v>0</v>
      </c>
      <c r="G791" s="41"/>
      <c r="H791" s="41"/>
      <c r="I791" s="41"/>
      <c r="J791" s="41"/>
      <c r="K791" s="6" t="b">
        <v>0</v>
      </c>
      <c r="L791" s="6" t="b">
        <v>0</v>
      </c>
      <c r="M791" s="6" t="b">
        <v>0</v>
      </c>
      <c r="N791" s="6" t="b">
        <v>0</v>
      </c>
      <c r="O791" s="6" t="b">
        <v>0</v>
      </c>
      <c r="P791" s="6" t="b">
        <v>0</v>
      </c>
      <c r="Q791" s="6" t="b">
        <v>0</v>
      </c>
      <c r="R791" s="6" t="b">
        <v>0</v>
      </c>
      <c r="S791" s="6" t="b">
        <v>0</v>
      </c>
      <c r="T791" s="6" t="b">
        <v>0</v>
      </c>
      <c r="U791" s="6" t="b">
        <v>0</v>
      </c>
      <c r="V791" s="6" t="b">
        <v>0</v>
      </c>
      <c r="W791" s="6" t="b">
        <v>0</v>
      </c>
      <c r="X791" s="6" t="b">
        <v>0</v>
      </c>
      <c r="Y791" s="6" t="b">
        <v>0</v>
      </c>
      <c r="Z791" s="6" t="b">
        <v>0</v>
      </c>
      <c r="AA791" s="6" t="b">
        <v>0</v>
      </c>
      <c r="AB791" s="6" t="b">
        <v>0</v>
      </c>
      <c r="AC791" s="6" t="b">
        <v>0</v>
      </c>
      <c r="AD791" s="6" t="b">
        <v>0</v>
      </c>
      <c r="AE791" s="6" t="b">
        <v>0</v>
      </c>
      <c r="AF791" s="6" t="b">
        <v>0</v>
      </c>
      <c r="AG791" s="6" t="b">
        <v>0</v>
      </c>
      <c r="AH791" s="6" t="b">
        <v>0</v>
      </c>
      <c r="AI791" s="6" t="b">
        <v>0</v>
      </c>
      <c r="AJ791" s="6" t="b">
        <v>0</v>
      </c>
      <c r="AK791" s="6" t="b">
        <v>0</v>
      </c>
      <c r="AL791" s="6" t="b">
        <v>0</v>
      </c>
      <c r="AM791" s="6" t="b">
        <v>0</v>
      </c>
      <c r="AN791" s="6" t="b">
        <v>0</v>
      </c>
      <c r="AO791" s="6" t="b">
        <v>0</v>
      </c>
      <c r="AP791" s="6" t="b">
        <v>0</v>
      </c>
      <c r="AQ791" s="6" t="b">
        <v>0</v>
      </c>
      <c r="AR791" s="9" t="b">
        <v>0</v>
      </c>
      <c r="AS791" s="48"/>
      <c r="AT791" s="74" t="str">
        <f t="shared" si="55"/>
        <v> </v>
      </c>
    </row>
    <row r="792" spans="1:46" ht="13.5" customHeight="1">
      <c r="A792" s="8">
        <f t="shared" si="56"/>
        <v>0</v>
      </c>
      <c r="B792" s="57">
        <v>784</v>
      </c>
      <c r="C792" s="58" t="s">
        <v>1897</v>
      </c>
      <c r="D792" s="53" t="s">
        <v>858</v>
      </c>
      <c r="E792" s="157">
        <f t="shared" si="53"/>
        <v>0</v>
      </c>
      <c r="F792" s="157">
        <f t="shared" si="54"/>
        <v>0</v>
      </c>
      <c r="G792" s="41"/>
      <c r="H792" s="41"/>
      <c r="I792" s="41"/>
      <c r="J792" s="41"/>
      <c r="K792" s="6" t="b">
        <v>0</v>
      </c>
      <c r="L792" s="6" t="b">
        <v>0</v>
      </c>
      <c r="M792" s="6" t="b">
        <v>0</v>
      </c>
      <c r="N792" s="6" t="b">
        <v>0</v>
      </c>
      <c r="O792" s="6" t="b">
        <v>0</v>
      </c>
      <c r="P792" s="6" t="b">
        <v>0</v>
      </c>
      <c r="Q792" s="6" t="b">
        <v>0</v>
      </c>
      <c r="R792" s="6" t="b">
        <v>0</v>
      </c>
      <c r="S792" s="6" t="b">
        <v>0</v>
      </c>
      <c r="T792" s="6" t="b">
        <v>0</v>
      </c>
      <c r="U792" s="6" t="b">
        <v>0</v>
      </c>
      <c r="V792" s="6" t="b">
        <v>0</v>
      </c>
      <c r="W792" s="6" t="b">
        <v>0</v>
      </c>
      <c r="X792" s="6" t="b">
        <v>0</v>
      </c>
      <c r="Y792" s="6" t="b">
        <v>0</v>
      </c>
      <c r="Z792" s="6" t="b">
        <v>0</v>
      </c>
      <c r="AA792" s="6" t="b">
        <v>0</v>
      </c>
      <c r="AB792" s="6" t="b">
        <v>0</v>
      </c>
      <c r="AC792" s="6" t="b">
        <v>0</v>
      </c>
      <c r="AD792" s="6" t="b">
        <v>0</v>
      </c>
      <c r="AE792" s="6" t="b">
        <v>0</v>
      </c>
      <c r="AF792" s="6" t="b">
        <v>0</v>
      </c>
      <c r="AG792" s="6" t="b">
        <v>0</v>
      </c>
      <c r="AH792" s="6" t="b">
        <v>0</v>
      </c>
      <c r="AI792" s="6" t="b">
        <v>0</v>
      </c>
      <c r="AJ792" s="6" t="b">
        <v>0</v>
      </c>
      <c r="AK792" s="6" t="b">
        <v>0</v>
      </c>
      <c r="AL792" s="6" t="b">
        <v>0</v>
      </c>
      <c r="AM792" s="6" t="b">
        <v>0</v>
      </c>
      <c r="AN792" s="6" t="b">
        <v>0</v>
      </c>
      <c r="AO792" s="6" t="b">
        <v>0</v>
      </c>
      <c r="AP792" s="6" t="b">
        <v>0</v>
      </c>
      <c r="AQ792" s="6" t="b">
        <v>0</v>
      </c>
      <c r="AR792" s="9" t="b">
        <v>0</v>
      </c>
      <c r="AS792" s="48"/>
      <c r="AT792" s="74" t="str">
        <f t="shared" si="55"/>
        <v> </v>
      </c>
    </row>
    <row r="793" spans="1:46" ht="13.5" customHeight="1">
      <c r="A793" s="8">
        <f t="shared" si="56"/>
        <v>0</v>
      </c>
      <c r="B793" s="57">
        <v>785</v>
      </c>
      <c r="C793" s="20" t="s">
        <v>1898</v>
      </c>
      <c r="D793" s="53" t="s">
        <v>859</v>
      </c>
      <c r="E793" s="157">
        <f t="shared" si="53"/>
        <v>0</v>
      </c>
      <c r="F793" s="157">
        <f t="shared" si="54"/>
        <v>0</v>
      </c>
      <c r="G793" s="41"/>
      <c r="H793" s="41"/>
      <c r="I793" s="41"/>
      <c r="J793" s="41"/>
      <c r="K793" s="6" t="b">
        <v>0</v>
      </c>
      <c r="L793" s="6" t="b">
        <v>0</v>
      </c>
      <c r="M793" s="6" t="b">
        <v>0</v>
      </c>
      <c r="N793" s="6" t="b">
        <v>0</v>
      </c>
      <c r="O793" s="6" t="b">
        <v>0</v>
      </c>
      <c r="P793" s="6" t="b">
        <v>0</v>
      </c>
      <c r="Q793" s="6" t="b">
        <v>0</v>
      </c>
      <c r="R793" s="6" t="b">
        <v>0</v>
      </c>
      <c r="S793" s="6" t="b">
        <v>0</v>
      </c>
      <c r="T793" s="6" t="b">
        <v>0</v>
      </c>
      <c r="U793" s="6" t="b">
        <v>0</v>
      </c>
      <c r="V793" s="6" t="b">
        <v>0</v>
      </c>
      <c r="W793" s="6" t="b">
        <v>0</v>
      </c>
      <c r="X793" s="6" t="b">
        <v>0</v>
      </c>
      <c r="Y793" s="6" t="b">
        <v>0</v>
      </c>
      <c r="Z793" s="6" t="b">
        <v>0</v>
      </c>
      <c r="AA793" s="6" t="b">
        <v>0</v>
      </c>
      <c r="AB793" s="6" t="b">
        <v>0</v>
      </c>
      <c r="AC793" s="6" t="b">
        <v>0</v>
      </c>
      <c r="AD793" s="6" t="b">
        <v>0</v>
      </c>
      <c r="AE793" s="6" t="b">
        <v>0</v>
      </c>
      <c r="AF793" s="6" t="b">
        <v>0</v>
      </c>
      <c r="AG793" s="6" t="b">
        <v>0</v>
      </c>
      <c r="AH793" s="6" t="b">
        <v>0</v>
      </c>
      <c r="AI793" s="6" t="b">
        <v>0</v>
      </c>
      <c r="AJ793" s="6" t="b">
        <v>0</v>
      </c>
      <c r="AK793" s="6" t="b">
        <v>0</v>
      </c>
      <c r="AL793" s="6" t="b">
        <v>0</v>
      </c>
      <c r="AM793" s="6" t="b">
        <v>0</v>
      </c>
      <c r="AN793" s="6" t="b">
        <v>0</v>
      </c>
      <c r="AO793" s="6" t="b">
        <v>0</v>
      </c>
      <c r="AP793" s="6" t="b">
        <v>0</v>
      </c>
      <c r="AQ793" s="6" t="b">
        <v>0</v>
      </c>
      <c r="AR793" s="9" t="b">
        <v>0</v>
      </c>
      <c r="AS793" s="48"/>
      <c r="AT793" s="74" t="str">
        <f t="shared" si="55"/>
        <v> </v>
      </c>
    </row>
    <row r="794" spans="1:46" ht="13.5" customHeight="1">
      <c r="A794" s="8">
        <f t="shared" si="56"/>
        <v>0</v>
      </c>
      <c r="B794" s="57">
        <v>786</v>
      </c>
      <c r="C794" s="20" t="s">
        <v>1899</v>
      </c>
      <c r="D794" s="53" t="s">
        <v>860</v>
      </c>
      <c r="E794" s="157">
        <f t="shared" si="53"/>
        <v>0</v>
      </c>
      <c r="F794" s="157">
        <f t="shared" si="54"/>
        <v>0</v>
      </c>
      <c r="G794" s="41"/>
      <c r="H794" s="41"/>
      <c r="I794" s="41"/>
      <c r="J794" s="41"/>
      <c r="K794" s="6" t="b">
        <v>0</v>
      </c>
      <c r="L794" s="6" t="b">
        <v>0</v>
      </c>
      <c r="M794" s="6" t="b">
        <v>0</v>
      </c>
      <c r="N794" s="6" t="b">
        <v>0</v>
      </c>
      <c r="O794" s="6" t="b">
        <v>0</v>
      </c>
      <c r="P794" s="6" t="b">
        <v>0</v>
      </c>
      <c r="Q794" s="6" t="b">
        <v>0</v>
      </c>
      <c r="R794" s="6" t="b">
        <v>0</v>
      </c>
      <c r="S794" s="6" t="b">
        <v>0</v>
      </c>
      <c r="T794" s="6" t="b">
        <v>0</v>
      </c>
      <c r="U794" s="6" t="b">
        <v>0</v>
      </c>
      <c r="V794" s="6" t="b">
        <v>0</v>
      </c>
      <c r="W794" s="6" t="b">
        <v>0</v>
      </c>
      <c r="X794" s="6" t="b">
        <v>0</v>
      </c>
      <c r="Y794" s="6" t="b">
        <v>0</v>
      </c>
      <c r="Z794" s="6" t="b">
        <v>0</v>
      </c>
      <c r="AA794" s="6" t="b">
        <v>0</v>
      </c>
      <c r="AB794" s="6" t="b">
        <v>0</v>
      </c>
      <c r="AC794" s="6" t="b">
        <v>0</v>
      </c>
      <c r="AD794" s="6" t="b">
        <v>0</v>
      </c>
      <c r="AE794" s="6" t="b">
        <v>0</v>
      </c>
      <c r="AF794" s="6" t="b">
        <v>0</v>
      </c>
      <c r="AG794" s="6" t="b">
        <v>0</v>
      </c>
      <c r="AH794" s="6" t="b">
        <v>0</v>
      </c>
      <c r="AI794" s="6" t="b">
        <v>0</v>
      </c>
      <c r="AJ794" s="6" t="b">
        <v>0</v>
      </c>
      <c r="AK794" s="6" t="b">
        <v>0</v>
      </c>
      <c r="AL794" s="6" t="b">
        <v>0</v>
      </c>
      <c r="AM794" s="6" t="b">
        <v>0</v>
      </c>
      <c r="AN794" s="6" t="b">
        <v>0</v>
      </c>
      <c r="AO794" s="6" t="b">
        <v>0</v>
      </c>
      <c r="AP794" s="6" t="b">
        <v>0</v>
      </c>
      <c r="AQ794" s="6" t="b">
        <v>0</v>
      </c>
      <c r="AR794" s="9" t="b">
        <v>0</v>
      </c>
      <c r="AS794" s="48"/>
      <c r="AT794" s="74" t="str">
        <f t="shared" si="55"/>
        <v> </v>
      </c>
    </row>
    <row r="795" spans="1:46" ht="13.5" customHeight="1">
      <c r="A795" s="8">
        <f t="shared" si="56"/>
        <v>0</v>
      </c>
      <c r="B795" s="57">
        <v>787</v>
      </c>
      <c r="C795" s="20" t="s">
        <v>1900</v>
      </c>
      <c r="D795" s="53" t="s">
        <v>861</v>
      </c>
      <c r="E795" s="157">
        <f t="shared" si="53"/>
        <v>0</v>
      </c>
      <c r="F795" s="157">
        <f t="shared" si="54"/>
        <v>0</v>
      </c>
      <c r="G795" s="41"/>
      <c r="H795" s="41"/>
      <c r="I795" s="41"/>
      <c r="J795" s="41"/>
      <c r="K795" s="6" t="b">
        <v>0</v>
      </c>
      <c r="L795" s="6" t="b">
        <v>0</v>
      </c>
      <c r="M795" s="6" t="b">
        <v>0</v>
      </c>
      <c r="N795" s="6" t="b">
        <v>0</v>
      </c>
      <c r="O795" s="6" t="b">
        <v>0</v>
      </c>
      <c r="P795" s="6" t="b">
        <v>0</v>
      </c>
      <c r="Q795" s="6" t="b">
        <v>0</v>
      </c>
      <c r="R795" s="6" t="b">
        <v>0</v>
      </c>
      <c r="S795" s="6" t="b">
        <v>0</v>
      </c>
      <c r="T795" s="6" t="b">
        <v>0</v>
      </c>
      <c r="U795" s="6" t="b">
        <v>0</v>
      </c>
      <c r="V795" s="6" t="b">
        <v>0</v>
      </c>
      <c r="W795" s="6" t="b">
        <v>0</v>
      </c>
      <c r="X795" s="6" t="b">
        <v>0</v>
      </c>
      <c r="Y795" s="6" t="b">
        <v>0</v>
      </c>
      <c r="Z795" s="6" t="b">
        <v>0</v>
      </c>
      <c r="AA795" s="6" t="b">
        <v>0</v>
      </c>
      <c r="AB795" s="6" t="b">
        <v>0</v>
      </c>
      <c r="AC795" s="6" t="b">
        <v>0</v>
      </c>
      <c r="AD795" s="6" t="b">
        <v>0</v>
      </c>
      <c r="AE795" s="6" t="b">
        <v>0</v>
      </c>
      <c r="AF795" s="6" t="b">
        <v>0</v>
      </c>
      <c r="AG795" s="6" t="b">
        <v>0</v>
      </c>
      <c r="AH795" s="6" t="b">
        <v>0</v>
      </c>
      <c r="AI795" s="6" t="b">
        <v>0</v>
      </c>
      <c r="AJ795" s="6" t="b">
        <v>0</v>
      </c>
      <c r="AK795" s="6" t="b">
        <v>0</v>
      </c>
      <c r="AL795" s="6" t="b">
        <v>0</v>
      </c>
      <c r="AM795" s="6" t="b">
        <v>0</v>
      </c>
      <c r="AN795" s="6" t="b">
        <v>0</v>
      </c>
      <c r="AO795" s="6" t="b">
        <v>0</v>
      </c>
      <c r="AP795" s="6" t="b">
        <v>0</v>
      </c>
      <c r="AQ795" s="6" t="b">
        <v>0</v>
      </c>
      <c r="AR795" s="9" t="b">
        <v>0</v>
      </c>
      <c r="AS795" s="48"/>
      <c r="AT795" s="74" t="str">
        <f t="shared" si="55"/>
        <v> </v>
      </c>
    </row>
    <row r="796" spans="1:46" ht="13.5" customHeight="1">
      <c r="A796" s="8">
        <f t="shared" si="56"/>
        <v>0</v>
      </c>
      <c r="B796" s="57">
        <v>788</v>
      </c>
      <c r="C796" s="18" t="s">
        <v>1281</v>
      </c>
      <c r="D796" s="53" t="s">
        <v>862</v>
      </c>
      <c r="E796" s="157">
        <f t="shared" si="53"/>
        <v>0</v>
      </c>
      <c r="F796" s="157">
        <f t="shared" si="54"/>
        <v>0</v>
      </c>
      <c r="G796" s="41"/>
      <c r="H796" s="41"/>
      <c r="I796" s="41"/>
      <c r="J796" s="41"/>
      <c r="K796" s="6" t="b">
        <v>0</v>
      </c>
      <c r="L796" s="6" t="b">
        <v>0</v>
      </c>
      <c r="M796" s="6" t="b">
        <v>0</v>
      </c>
      <c r="N796" s="6" t="b">
        <v>0</v>
      </c>
      <c r="O796" s="6" t="b">
        <v>0</v>
      </c>
      <c r="P796" s="6" t="b">
        <v>0</v>
      </c>
      <c r="Q796" s="6" t="b">
        <v>0</v>
      </c>
      <c r="R796" s="6" t="b">
        <v>0</v>
      </c>
      <c r="S796" s="6" t="b">
        <v>0</v>
      </c>
      <c r="T796" s="6" t="b">
        <v>0</v>
      </c>
      <c r="U796" s="6" t="b">
        <v>0</v>
      </c>
      <c r="V796" s="6" t="b">
        <v>0</v>
      </c>
      <c r="W796" s="6" t="b">
        <v>0</v>
      </c>
      <c r="X796" s="6" t="b">
        <v>0</v>
      </c>
      <c r="Y796" s="6" t="b">
        <v>0</v>
      </c>
      <c r="Z796" s="6" t="b">
        <v>0</v>
      </c>
      <c r="AA796" s="6" t="b">
        <v>0</v>
      </c>
      <c r="AB796" s="6" t="b">
        <v>0</v>
      </c>
      <c r="AC796" s="6" t="b">
        <v>0</v>
      </c>
      <c r="AD796" s="6" t="b">
        <v>0</v>
      </c>
      <c r="AE796" s="6" t="b">
        <v>0</v>
      </c>
      <c r="AF796" s="6" t="b">
        <v>0</v>
      </c>
      <c r="AG796" s="6" t="b">
        <v>0</v>
      </c>
      <c r="AH796" s="6" t="b">
        <v>0</v>
      </c>
      <c r="AI796" s="6" t="b">
        <v>0</v>
      </c>
      <c r="AJ796" s="6" t="b">
        <v>0</v>
      </c>
      <c r="AK796" s="6" t="b">
        <v>0</v>
      </c>
      <c r="AL796" s="6" t="b">
        <v>0</v>
      </c>
      <c r="AM796" s="6" t="b">
        <v>0</v>
      </c>
      <c r="AN796" s="6" t="b">
        <v>0</v>
      </c>
      <c r="AO796" s="6" t="b">
        <v>0</v>
      </c>
      <c r="AP796" s="6" t="b">
        <v>0</v>
      </c>
      <c r="AQ796" s="6" t="b">
        <v>0</v>
      </c>
      <c r="AR796" s="9" t="b">
        <v>0</v>
      </c>
      <c r="AS796" s="48"/>
      <c r="AT796" s="74" t="str">
        <f t="shared" si="55"/>
        <v> </v>
      </c>
    </row>
    <row r="797" spans="1:46" ht="13.5" customHeight="1">
      <c r="A797" s="8">
        <f t="shared" si="56"/>
        <v>0</v>
      </c>
      <c r="B797" s="57">
        <v>789</v>
      </c>
      <c r="C797" s="18" t="s">
        <v>1901</v>
      </c>
      <c r="D797" s="53" t="s">
        <v>863</v>
      </c>
      <c r="E797" s="157">
        <f t="shared" si="53"/>
        <v>0</v>
      </c>
      <c r="F797" s="157">
        <f t="shared" si="54"/>
        <v>0</v>
      </c>
      <c r="G797" s="41"/>
      <c r="H797" s="41"/>
      <c r="I797" s="41"/>
      <c r="J797" s="41"/>
      <c r="K797" s="6" t="b">
        <v>0</v>
      </c>
      <c r="L797" s="6" t="b">
        <v>0</v>
      </c>
      <c r="M797" s="6" t="b">
        <v>0</v>
      </c>
      <c r="N797" s="6" t="b">
        <v>0</v>
      </c>
      <c r="O797" s="6" t="b">
        <v>0</v>
      </c>
      <c r="P797" s="6" t="b">
        <v>0</v>
      </c>
      <c r="Q797" s="6" t="b">
        <v>0</v>
      </c>
      <c r="R797" s="6" t="b">
        <v>0</v>
      </c>
      <c r="S797" s="6" t="b">
        <v>0</v>
      </c>
      <c r="T797" s="6" t="b">
        <v>0</v>
      </c>
      <c r="U797" s="6" t="b">
        <v>0</v>
      </c>
      <c r="V797" s="6" t="b">
        <v>0</v>
      </c>
      <c r="W797" s="6" t="b">
        <v>0</v>
      </c>
      <c r="X797" s="6" t="b">
        <v>0</v>
      </c>
      <c r="Y797" s="6" t="b">
        <v>0</v>
      </c>
      <c r="Z797" s="6" t="b">
        <v>0</v>
      </c>
      <c r="AA797" s="6" t="b">
        <v>0</v>
      </c>
      <c r="AB797" s="6" t="b">
        <v>0</v>
      </c>
      <c r="AC797" s="6" t="b">
        <v>0</v>
      </c>
      <c r="AD797" s="6" t="b">
        <v>0</v>
      </c>
      <c r="AE797" s="6" t="b">
        <v>0</v>
      </c>
      <c r="AF797" s="6" t="b">
        <v>0</v>
      </c>
      <c r="AG797" s="6" t="b">
        <v>0</v>
      </c>
      <c r="AH797" s="6" t="b">
        <v>0</v>
      </c>
      <c r="AI797" s="6" t="b">
        <v>0</v>
      </c>
      <c r="AJ797" s="6" t="b">
        <v>0</v>
      </c>
      <c r="AK797" s="6" t="b">
        <v>0</v>
      </c>
      <c r="AL797" s="6" t="b">
        <v>0</v>
      </c>
      <c r="AM797" s="6" t="b">
        <v>0</v>
      </c>
      <c r="AN797" s="6" t="b">
        <v>0</v>
      </c>
      <c r="AO797" s="6" t="b">
        <v>0</v>
      </c>
      <c r="AP797" s="6" t="b">
        <v>0</v>
      </c>
      <c r="AQ797" s="6" t="b">
        <v>0</v>
      </c>
      <c r="AR797" s="9" t="b">
        <v>0</v>
      </c>
      <c r="AS797" s="48"/>
      <c r="AT797" s="74" t="str">
        <f t="shared" si="55"/>
        <v> </v>
      </c>
    </row>
    <row r="798" spans="1:46" ht="13.5" customHeight="1">
      <c r="A798" s="8">
        <f t="shared" si="56"/>
        <v>0</v>
      </c>
      <c r="B798" s="57">
        <v>790</v>
      </c>
      <c r="C798" s="18" t="s">
        <v>1902</v>
      </c>
      <c r="D798" s="53" t="s">
        <v>864</v>
      </c>
      <c r="E798" s="157">
        <f t="shared" si="53"/>
        <v>0</v>
      </c>
      <c r="F798" s="157">
        <f t="shared" si="54"/>
        <v>0</v>
      </c>
      <c r="G798" s="41"/>
      <c r="H798" s="41"/>
      <c r="I798" s="41"/>
      <c r="J798" s="41"/>
      <c r="K798" s="6" t="b">
        <v>0</v>
      </c>
      <c r="L798" s="6" t="b">
        <v>0</v>
      </c>
      <c r="M798" s="6" t="b">
        <v>0</v>
      </c>
      <c r="N798" s="6" t="b">
        <v>0</v>
      </c>
      <c r="O798" s="6" t="b">
        <v>0</v>
      </c>
      <c r="P798" s="6" t="b">
        <v>0</v>
      </c>
      <c r="Q798" s="6" t="b">
        <v>0</v>
      </c>
      <c r="R798" s="6" t="b">
        <v>0</v>
      </c>
      <c r="S798" s="6" t="b">
        <v>0</v>
      </c>
      <c r="T798" s="6" t="b">
        <v>0</v>
      </c>
      <c r="U798" s="6" t="b">
        <v>0</v>
      </c>
      <c r="V798" s="6" t="b">
        <v>0</v>
      </c>
      <c r="W798" s="6" t="b">
        <v>0</v>
      </c>
      <c r="X798" s="6" t="b">
        <v>0</v>
      </c>
      <c r="Y798" s="6" t="b">
        <v>0</v>
      </c>
      <c r="Z798" s="6" t="b">
        <v>0</v>
      </c>
      <c r="AA798" s="6" t="b">
        <v>0</v>
      </c>
      <c r="AB798" s="6" t="b">
        <v>0</v>
      </c>
      <c r="AC798" s="6" t="b">
        <v>0</v>
      </c>
      <c r="AD798" s="6" t="b">
        <v>0</v>
      </c>
      <c r="AE798" s="6" t="b">
        <v>0</v>
      </c>
      <c r="AF798" s="6" t="b">
        <v>0</v>
      </c>
      <c r="AG798" s="6" t="b">
        <v>0</v>
      </c>
      <c r="AH798" s="6" t="b">
        <v>0</v>
      </c>
      <c r="AI798" s="6" t="b">
        <v>0</v>
      </c>
      <c r="AJ798" s="6" t="b">
        <v>0</v>
      </c>
      <c r="AK798" s="6" t="b">
        <v>0</v>
      </c>
      <c r="AL798" s="6" t="b">
        <v>0</v>
      </c>
      <c r="AM798" s="6" t="b">
        <v>0</v>
      </c>
      <c r="AN798" s="6" t="b">
        <v>0</v>
      </c>
      <c r="AO798" s="6" t="b">
        <v>0</v>
      </c>
      <c r="AP798" s="6" t="b">
        <v>0</v>
      </c>
      <c r="AQ798" s="6" t="b">
        <v>0</v>
      </c>
      <c r="AR798" s="9" t="b">
        <v>0</v>
      </c>
      <c r="AS798" s="48"/>
      <c r="AT798" s="74" t="str">
        <f t="shared" si="55"/>
        <v> </v>
      </c>
    </row>
    <row r="799" spans="1:46" ht="13.5" customHeight="1">
      <c r="A799" s="8">
        <f t="shared" si="56"/>
        <v>0</v>
      </c>
      <c r="B799" s="57">
        <v>791</v>
      </c>
      <c r="C799" s="18" t="s">
        <v>1903</v>
      </c>
      <c r="D799" s="53" t="s">
        <v>865</v>
      </c>
      <c r="E799" s="157">
        <f t="shared" si="53"/>
        <v>0</v>
      </c>
      <c r="F799" s="157">
        <f t="shared" si="54"/>
        <v>0</v>
      </c>
      <c r="G799" s="41"/>
      <c r="H799" s="41"/>
      <c r="I799" s="41"/>
      <c r="J799" s="41"/>
      <c r="K799" s="6" t="b">
        <v>0</v>
      </c>
      <c r="L799" s="6" t="b">
        <v>0</v>
      </c>
      <c r="M799" s="6" t="b">
        <v>0</v>
      </c>
      <c r="N799" s="6" t="b">
        <v>0</v>
      </c>
      <c r="O799" s="6" t="b">
        <v>0</v>
      </c>
      <c r="P799" s="6" t="b">
        <v>0</v>
      </c>
      <c r="Q799" s="6" t="b">
        <v>0</v>
      </c>
      <c r="R799" s="6" t="b">
        <v>0</v>
      </c>
      <c r="S799" s="6" t="b">
        <v>0</v>
      </c>
      <c r="T799" s="6" t="b">
        <v>0</v>
      </c>
      <c r="U799" s="6" t="b">
        <v>0</v>
      </c>
      <c r="V799" s="6" t="b">
        <v>0</v>
      </c>
      <c r="W799" s="6" t="b">
        <v>0</v>
      </c>
      <c r="X799" s="6" t="b">
        <v>0</v>
      </c>
      <c r="Y799" s="6" t="b">
        <v>0</v>
      </c>
      <c r="Z799" s="6" t="b">
        <v>0</v>
      </c>
      <c r="AA799" s="6" t="b">
        <v>0</v>
      </c>
      <c r="AB799" s="6" t="b">
        <v>0</v>
      </c>
      <c r="AC799" s="6" t="b">
        <v>0</v>
      </c>
      <c r="AD799" s="6" t="b">
        <v>0</v>
      </c>
      <c r="AE799" s="6" t="b">
        <v>0</v>
      </c>
      <c r="AF799" s="6" t="b">
        <v>0</v>
      </c>
      <c r="AG799" s="6" t="b">
        <v>0</v>
      </c>
      <c r="AH799" s="6" t="b">
        <v>0</v>
      </c>
      <c r="AI799" s="6" t="b">
        <v>0</v>
      </c>
      <c r="AJ799" s="6" t="b">
        <v>0</v>
      </c>
      <c r="AK799" s="6" t="b">
        <v>0</v>
      </c>
      <c r="AL799" s="6" t="b">
        <v>0</v>
      </c>
      <c r="AM799" s="6" t="b">
        <v>0</v>
      </c>
      <c r="AN799" s="6" t="b">
        <v>0</v>
      </c>
      <c r="AO799" s="6" t="b">
        <v>0</v>
      </c>
      <c r="AP799" s="6" t="b">
        <v>0</v>
      </c>
      <c r="AQ799" s="6" t="b">
        <v>0</v>
      </c>
      <c r="AR799" s="9" t="b">
        <v>0</v>
      </c>
      <c r="AS799" s="48"/>
      <c r="AT799" s="74" t="str">
        <f t="shared" si="55"/>
        <v> </v>
      </c>
    </row>
    <row r="800" spans="1:46" ht="13.5" customHeight="1">
      <c r="A800" s="8">
        <f t="shared" si="56"/>
        <v>0</v>
      </c>
      <c r="B800" s="57">
        <v>792</v>
      </c>
      <c r="C800" s="18" t="s">
        <v>1904</v>
      </c>
      <c r="D800" s="53" t="s">
        <v>866</v>
      </c>
      <c r="E800" s="157">
        <f t="shared" si="53"/>
        <v>0</v>
      </c>
      <c r="F800" s="157">
        <f t="shared" si="54"/>
        <v>0</v>
      </c>
      <c r="G800" s="41"/>
      <c r="H800" s="41"/>
      <c r="I800" s="41"/>
      <c r="J800" s="41"/>
      <c r="K800" s="6" t="b">
        <v>0</v>
      </c>
      <c r="L800" s="6" t="b">
        <v>0</v>
      </c>
      <c r="M800" s="6" t="b">
        <v>0</v>
      </c>
      <c r="N800" s="6" t="b">
        <v>0</v>
      </c>
      <c r="O800" s="6" t="b">
        <v>0</v>
      </c>
      <c r="P800" s="6" t="b">
        <v>0</v>
      </c>
      <c r="Q800" s="6" t="b">
        <v>0</v>
      </c>
      <c r="R800" s="6" t="b">
        <v>0</v>
      </c>
      <c r="S800" s="6" t="b">
        <v>0</v>
      </c>
      <c r="T800" s="6" t="b">
        <v>0</v>
      </c>
      <c r="U800" s="6" t="b">
        <v>0</v>
      </c>
      <c r="V800" s="6" t="b">
        <v>0</v>
      </c>
      <c r="W800" s="6" t="b">
        <v>0</v>
      </c>
      <c r="X800" s="6" t="b">
        <v>0</v>
      </c>
      <c r="Y800" s="6" t="b">
        <v>0</v>
      </c>
      <c r="Z800" s="6" t="b">
        <v>0</v>
      </c>
      <c r="AA800" s="6" t="b">
        <v>0</v>
      </c>
      <c r="AB800" s="6" t="b">
        <v>0</v>
      </c>
      <c r="AC800" s="6" t="b">
        <v>0</v>
      </c>
      <c r="AD800" s="6" t="b">
        <v>0</v>
      </c>
      <c r="AE800" s="6" t="b">
        <v>0</v>
      </c>
      <c r="AF800" s="6" t="b">
        <v>0</v>
      </c>
      <c r="AG800" s="6" t="b">
        <v>0</v>
      </c>
      <c r="AH800" s="6" t="b">
        <v>0</v>
      </c>
      <c r="AI800" s="6" t="b">
        <v>0</v>
      </c>
      <c r="AJ800" s="6" t="b">
        <v>0</v>
      </c>
      <c r="AK800" s="6" t="b">
        <v>0</v>
      </c>
      <c r="AL800" s="6" t="b">
        <v>0</v>
      </c>
      <c r="AM800" s="6" t="b">
        <v>0</v>
      </c>
      <c r="AN800" s="6" t="b">
        <v>0</v>
      </c>
      <c r="AO800" s="6" t="b">
        <v>0</v>
      </c>
      <c r="AP800" s="6" t="b">
        <v>0</v>
      </c>
      <c r="AQ800" s="6" t="b">
        <v>0</v>
      </c>
      <c r="AR800" s="9" t="b">
        <v>0</v>
      </c>
      <c r="AS800" s="48"/>
      <c r="AT800" s="74" t="str">
        <f t="shared" si="55"/>
        <v> </v>
      </c>
    </row>
    <row r="801" spans="1:46" ht="13.5" customHeight="1">
      <c r="A801" s="8">
        <f t="shared" si="56"/>
        <v>0</v>
      </c>
      <c r="B801" s="57">
        <v>793</v>
      </c>
      <c r="C801" s="82" t="s">
        <v>1905</v>
      </c>
      <c r="D801" s="53" t="s">
        <v>867</v>
      </c>
      <c r="E801" s="157">
        <f t="shared" si="53"/>
        <v>0</v>
      </c>
      <c r="F801" s="157">
        <f t="shared" si="54"/>
        <v>0</v>
      </c>
      <c r="G801" s="41"/>
      <c r="H801" s="41"/>
      <c r="I801" s="41"/>
      <c r="J801" s="41"/>
      <c r="K801" s="6" t="b">
        <v>0</v>
      </c>
      <c r="L801" s="6" t="b">
        <v>0</v>
      </c>
      <c r="M801" s="6" t="b">
        <v>0</v>
      </c>
      <c r="N801" s="6" t="b">
        <v>0</v>
      </c>
      <c r="O801" s="6" t="b">
        <v>0</v>
      </c>
      <c r="P801" s="6" t="b">
        <v>0</v>
      </c>
      <c r="Q801" s="6" t="b">
        <v>0</v>
      </c>
      <c r="R801" s="6" t="b">
        <v>0</v>
      </c>
      <c r="S801" s="6" t="b">
        <v>0</v>
      </c>
      <c r="T801" s="6" t="b">
        <v>0</v>
      </c>
      <c r="U801" s="6" t="b">
        <v>0</v>
      </c>
      <c r="V801" s="6" t="b">
        <v>0</v>
      </c>
      <c r="W801" s="6" t="b">
        <v>0</v>
      </c>
      <c r="X801" s="6" t="b">
        <v>0</v>
      </c>
      <c r="Y801" s="6" t="b">
        <v>0</v>
      </c>
      <c r="Z801" s="6" t="b">
        <v>0</v>
      </c>
      <c r="AA801" s="6" t="b">
        <v>0</v>
      </c>
      <c r="AB801" s="6" t="b">
        <v>0</v>
      </c>
      <c r="AC801" s="6" t="b">
        <v>0</v>
      </c>
      <c r="AD801" s="6" t="b">
        <v>0</v>
      </c>
      <c r="AE801" s="6" t="b">
        <v>0</v>
      </c>
      <c r="AF801" s="6" t="b">
        <v>0</v>
      </c>
      <c r="AG801" s="6" t="b">
        <v>0</v>
      </c>
      <c r="AH801" s="6" t="b">
        <v>0</v>
      </c>
      <c r="AI801" s="6" t="b">
        <v>0</v>
      </c>
      <c r="AJ801" s="6" t="b">
        <v>0</v>
      </c>
      <c r="AK801" s="6" t="b">
        <v>0</v>
      </c>
      <c r="AL801" s="6" t="b">
        <v>0</v>
      </c>
      <c r="AM801" s="6" t="b">
        <v>0</v>
      </c>
      <c r="AN801" s="6" t="b">
        <v>0</v>
      </c>
      <c r="AO801" s="6" t="b">
        <v>0</v>
      </c>
      <c r="AP801" s="6" t="b">
        <v>0</v>
      </c>
      <c r="AQ801" s="6" t="b">
        <v>0</v>
      </c>
      <c r="AR801" s="9" t="b">
        <v>0</v>
      </c>
      <c r="AS801" s="48"/>
      <c r="AT801" s="74" t="str">
        <f t="shared" si="55"/>
        <v> </v>
      </c>
    </row>
    <row r="802" spans="1:46" ht="13.5" customHeight="1">
      <c r="A802" s="8">
        <f t="shared" si="56"/>
        <v>0</v>
      </c>
      <c r="B802" s="57">
        <v>794</v>
      </c>
      <c r="C802" s="18" t="s">
        <v>1906</v>
      </c>
      <c r="D802" s="53" t="s">
        <v>868</v>
      </c>
      <c r="E802" s="157">
        <f t="shared" si="53"/>
        <v>0</v>
      </c>
      <c r="F802" s="157">
        <f t="shared" si="54"/>
        <v>0</v>
      </c>
      <c r="G802" s="41"/>
      <c r="H802" s="41"/>
      <c r="I802" s="41"/>
      <c r="J802" s="41"/>
      <c r="K802" s="6" t="b">
        <v>0</v>
      </c>
      <c r="L802" s="6" t="b">
        <v>0</v>
      </c>
      <c r="M802" s="6" t="b">
        <v>0</v>
      </c>
      <c r="N802" s="6" t="b">
        <v>0</v>
      </c>
      <c r="O802" s="6" t="b">
        <v>0</v>
      </c>
      <c r="P802" s="6" t="b">
        <v>0</v>
      </c>
      <c r="Q802" s="6" t="b">
        <v>0</v>
      </c>
      <c r="R802" s="6" t="b">
        <v>0</v>
      </c>
      <c r="S802" s="6" t="b">
        <v>0</v>
      </c>
      <c r="T802" s="6" t="b">
        <v>0</v>
      </c>
      <c r="U802" s="6" t="b">
        <v>0</v>
      </c>
      <c r="V802" s="6" t="b">
        <v>0</v>
      </c>
      <c r="W802" s="6" t="b">
        <v>0</v>
      </c>
      <c r="X802" s="6" t="b">
        <v>0</v>
      </c>
      <c r="Y802" s="6" t="b">
        <v>0</v>
      </c>
      <c r="Z802" s="6" t="b">
        <v>0</v>
      </c>
      <c r="AA802" s="6" t="b">
        <v>0</v>
      </c>
      <c r="AB802" s="6" t="b">
        <v>0</v>
      </c>
      <c r="AC802" s="6" t="b">
        <v>0</v>
      </c>
      <c r="AD802" s="6" t="b">
        <v>0</v>
      </c>
      <c r="AE802" s="6" t="b">
        <v>0</v>
      </c>
      <c r="AF802" s="6" t="b">
        <v>0</v>
      </c>
      <c r="AG802" s="6" t="b">
        <v>0</v>
      </c>
      <c r="AH802" s="6" t="b">
        <v>0</v>
      </c>
      <c r="AI802" s="6" t="b">
        <v>0</v>
      </c>
      <c r="AJ802" s="6" t="b">
        <v>0</v>
      </c>
      <c r="AK802" s="6" t="b">
        <v>0</v>
      </c>
      <c r="AL802" s="6" t="b">
        <v>0</v>
      </c>
      <c r="AM802" s="6" t="b">
        <v>0</v>
      </c>
      <c r="AN802" s="6" t="b">
        <v>0</v>
      </c>
      <c r="AO802" s="6" t="b">
        <v>0</v>
      </c>
      <c r="AP802" s="6" t="b">
        <v>0</v>
      </c>
      <c r="AQ802" s="6" t="b">
        <v>0</v>
      </c>
      <c r="AR802" s="9" t="b">
        <v>0</v>
      </c>
      <c r="AS802" s="48"/>
      <c r="AT802" s="74" t="str">
        <f t="shared" si="55"/>
        <v> </v>
      </c>
    </row>
    <row r="803" spans="1:46" ht="13.5" customHeight="1">
      <c r="A803" s="8">
        <f t="shared" si="56"/>
        <v>0</v>
      </c>
      <c r="B803" s="59">
        <v>795</v>
      </c>
      <c r="C803" s="18" t="s">
        <v>1907</v>
      </c>
      <c r="D803" s="53" t="s">
        <v>869</v>
      </c>
      <c r="E803" s="157">
        <f t="shared" si="53"/>
        <v>0</v>
      </c>
      <c r="F803" s="157">
        <f t="shared" si="54"/>
        <v>0</v>
      </c>
      <c r="G803" s="41"/>
      <c r="H803" s="41"/>
      <c r="I803" s="41"/>
      <c r="J803" s="41"/>
      <c r="K803" s="6" t="b">
        <v>0</v>
      </c>
      <c r="L803" s="6" t="b">
        <v>0</v>
      </c>
      <c r="M803" s="6" t="b">
        <v>0</v>
      </c>
      <c r="N803" s="6" t="b">
        <v>0</v>
      </c>
      <c r="O803" s="6" t="b">
        <v>0</v>
      </c>
      <c r="P803" s="6" t="b">
        <v>0</v>
      </c>
      <c r="Q803" s="6" t="b">
        <v>0</v>
      </c>
      <c r="R803" s="6" t="b">
        <v>0</v>
      </c>
      <c r="S803" s="6" t="b">
        <v>0</v>
      </c>
      <c r="T803" s="6" t="b">
        <v>0</v>
      </c>
      <c r="U803" s="6" t="b">
        <v>0</v>
      </c>
      <c r="V803" s="6" t="b">
        <v>0</v>
      </c>
      <c r="W803" s="6" t="b">
        <v>0</v>
      </c>
      <c r="X803" s="6" t="b">
        <v>0</v>
      </c>
      <c r="Y803" s="6" t="b">
        <v>0</v>
      </c>
      <c r="Z803" s="6" t="b">
        <v>0</v>
      </c>
      <c r="AA803" s="6" t="b">
        <v>0</v>
      </c>
      <c r="AB803" s="6" t="b">
        <v>0</v>
      </c>
      <c r="AC803" s="6" t="b">
        <v>0</v>
      </c>
      <c r="AD803" s="6" t="b">
        <v>0</v>
      </c>
      <c r="AE803" s="6" t="b">
        <v>0</v>
      </c>
      <c r="AF803" s="6" t="b">
        <v>0</v>
      </c>
      <c r="AG803" s="6" t="b">
        <v>0</v>
      </c>
      <c r="AH803" s="6" t="b">
        <v>0</v>
      </c>
      <c r="AI803" s="6" t="b">
        <v>0</v>
      </c>
      <c r="AJ803" s="6" t="b">
        <v>0</v>
      </c>
      <c r="AK803" s="6" t="b">
        <v>0</v>
      </c>
      <c r="AL803" s="6" t="b">
        <v>0</v>
      </c>
      <c r="AM803" s="6" t="b">
        <v>0</v>
      </c>
      <c r="AN803" s="6" t="b">
        <v>0</v>
      </c>
      <c r="AO803" s="6" t="b">
        <v>0</v>
      </c>
      <c r="AP803" s="6" t="b">
        <v>0</v>
      </c>
      <c r="AQ803" s="6" t="b">
        <v>0</v>
      </c>
      <c r="AR803" s="9" t="b">
        <v>0</v>
      </c>
      <c r="AS803" s="48"/>
      <c r="AT803" s="74" t="str">
        <f t="shared" si="55"/>
        <v> </v>
      </c>
    </row>
    <row r="804" spans="1:46" ht="13.5" customHeight="1">
      <c r="A804" s="8">
        <f t="shared" si="56"/>
        <v>0</v>
      </c>
      <c r="B804" s="57">
        <v>796</v>
      </c>
      <c r="C804" s="18" t="s">
        <v>1908</v>
      </c>
      <c r="D804" s="53" t="s">
        <v>870</v>
      </c>
      <c r="E804" s="157">
        <f t="shared" si="53"/>
        <v>0</v>
      </c>
      <c r="F804" s="157">
        <f t="shared" si="54"/>
        <v>0</v>
      </c>
      <c r="G804" s="41"/>
      <c r="H804" s="41"/>
      <c r="I804" s="41"/>
      <c r="J804" s="41"/>
      <c r="K804" s="6" t="b">
        <v>0</v>
      </c>
      <c r="L804" s="6" t="b">
        <v>0</v>
      </c>
      <c r="M804" s="6" t="b">
        <v>0</v>
      </c>
      <c r="N804" s="6" t="b">
        <v>0</v>
      </c>
      <c r="O804" s="6" t="b">
        <v>0</v>
      </c>
      <c r="P804" s="6" t="b">
        <v>0</v>
      </c>
      <c r="Q804" s="6" t="b">
        <v>0</v>
      </c>
      <c r="R804" s="6" t="b">
        <v>0</v>
      </c>
      <c r="S804" s="6" t="b">
        <v>0</v>
      </c>
      <c r="T804" s="6" t="b">
        <v>0</v>
      </c>
      <c r="U804" s="6" t="b">
        <v>0</v>
      </c>
      <c r="V804" s="6" t="b">
        <v>0</v>
      </c>
      <c r="W804" s="6" t="b">
        <v>0</v>
      </c>
      <c r="X804" s="6" t="b">
        <v>0</v>
      </c>
      <c r="Y804" s="6" t="b">
        <v>0</v>
      </c>
      <c r="Z804" s="6" t="b">
        <v>0</v>
      </c>
      <c r="AA804" s="6" t="b">
        <v>0</v>
      </c>
      <c r="AB804" s="6" t="b">
        <v>0</v>
      </c>
      <c r="AC804" s="6" t="b">
        <v>0</v>
      </c>
      <c r="AD804" s="6" t="b">
        <v>0</v>
      </c>
      <c r="AE804" s="6" t="b">
        <v>0</v>
      </c>
      <c r="AF804" s="6" t="b">
        <v>0</v>
      </c>
      <c r="AG804" s="6" t="b">
        <v>0</v>
      </c>
      <c r="AH804" s="6" t="b">
        <v>0</v>
      </c>
      <c r="AI804" s="6" t="b">
        <v>0</v>
      </c>
      <c r="AJ804" s="6" t="b">
        <v>0</v>
      </c>
      <c r="AK804" s="6" t="b">
        <v>0</v>
      </c>
      <c r="AL804" s="6" t="b">
        <v>0</v>
      </c>
      <c r="AM804" s="6" t="b">
        <v>0</v>
      </c>
      <c r="AN804" s="6" t="b">
        <v>0</v>
      </c>
      <c r="AO804" s="6" t="b">
        <v>0</v>
      </c>
      <c r="AP804" s="6" t="b">
        <v>0</v>
      </c>
      <c r="AQ804" s="6" t="b">
        <v>0</v>
      </c>
      <c r="AR804" s="9" t="b">
        <v>0</v>
      </c>
      <c r="AS804" s="48"/>
      <c r="AT804" s="74" t="str">
        <f t="shared" si="55"/>
        <v> </v>
      </c>
    </row>
    <row r="805" spans="1:46" ht="13.5" customHeight="1">
      <c r="A805" s="8">
        <f t="shared" si="56"/>
        <v>0</v>
      </c>
      <c r="B805" s="57">
        <v>797</v>
      </c>
      <c r="C805" s="18" t="s">
        <v>1909</v>
      </c>
      <c r="D805" s="53" t="s">
        <v>871</v>
      </c>
      <c r="E805" s="157">
        <f t="shared" si="53"/>
        <v>0</v>
      </c>
      <c r="F805" s="157">
        <f t="shared" si="54"/>
        <v>0</v>
      </c>
      <c r="G805" s="41"/>
      <c r="H805" s="41"/>
      <c r="I805" s="41"/>
      <c r="J805" s="41"/>
      <c r="K805" s="6" t="b">
        <v>0</v>
      </c>
      <c r="L805" s="6" t="b">
        <v>0</v>
      </c>
      <c r="M805" s="6" t="b">
        <v>0</v>
      </c>
      <c r="N805" s="6" t="b">
        <v>0</v>
      </c>
      <c r="O805" s="6" t="b">
        <v>0</v>
      </c>
      <c r="P805" s="6" t="b">
        <v>0</v>
      </c>
      <c r="Q805" s="6" t="b">
        <v>0</v>
      </c>
      <c r="R805" s="6" t="b">
        <v>0</v>
      </c>
      <c r="S805" s="6" t="b">
        <v>0</v>
      </c>
      <c r="T805" s="6" t="b">
        <v>0</v>
      </c>
      <c r="U805" s="6" t="b">
        <v>0</v>
      </c>
      <c r="V805" s="6" t="b">
        <v>0</v>
      </c>
      <c r="W805" s="6" t="b">
        <v>0</v>
      </c>
      <c r="X805" s="6" t="b">
        <v>0</v>
      </c>
      <c r="Y805" s="6" t="b">
        <v>0</v>
      </c>
      <c r="Z805" s="6" t="b">
        <v>0</v>
      </c>
      <c r="AA805" s="6" t="b">
        <v>0</v>
      </c>
      <c r="AB805" s="6" t="b">
        <v>0</v>
      </c>
      <c r="AC805" s="6" t="b">
        <v>0</v>
      </c>
      <c r="AD805" s="6" t="b">
        <v>0</v>
      </c>
      <c r="AE805" s="6" t="b">
        <v>0</v>
      </c>
      <c r="AF805" s="6" t="b">
        <v>0</v>
      </c>
      <c r="AG805" s="6" t="b">
        <v>0</v>
      </c>
      <c r="AH805" s="6" t="b">
        <v>0</v>
      </c>
      <c r="AI805" s="6" t="b">
        <v>0</v>
      </c>
      <c r="AJ805" s="6" t="b">
        <v>0</v>
      </c>
      <c r="AK805" s="6" t="b">
        <v>0</v>
      </c>
      <c r="AL805" s="6" t="b">
        <v>0</v>
      </c>
      <c r="AM805" s="6" t="b">
        <v>0</v>
      </c>
      <c r="AN805" s="6" t="b">
        <v>0</v>
      </c>
      <c r="AO805" s="6" t="b">
        <v>0</v>
      </c>
      <c r="AP805" s="6" t="b">
        <v>0</v>
      </c>
      <c r="AQ805" s="6" t="b">
        <v>0</v>
      </c>
      <c r="AR805" s="9" t="b">
        <v>0</v>
      </c>
      <c r="AS805" s="48"/>
      <c r="AT805" s="74" t="str">
        <f t="shared" si="55"/>
        <v> </v>
      </c>
    </row>
    <row r="806" spans="1:46" ht="13.5" customHeight="1">
      <c r="A806" s="8">
        <f t="shared" si="56"/>
        <v>0</v>
      </c>
      <c r="B806" s="57">
        <v>798</v>
      </c>
      <c r="C806" s="18" t="s">
        <v>71</v>
      </c>
      <c r="D806" s="53" t="s">
        <v>872</v>
      </c>
      <c r="E806" s="157">
        <f t="shared" si="53"/>
        <v>0</v>
      </c>
      <c r="F806" s="157">
        <f t="shared" si="54"/>
        <v>0</v>
      </c>
      <c r="G806" s="41"/>
      <c r="H806" s="41"/>
      <c r="I806" s="41"/>
      <c r="J806" s="41"/>
      <c r="K806" s="6" t="b">
        <v>0</v>
      </c>
      <c r="L806" s="6" t="b">
        <v>0</v>
      </c>
      <c r="M806" s="6" t="b">
        <v>0</v>
      </c>
      <c r="N806" s="6" t="b">
        <v>0</v>
      </c>
      <c r="O806" s="6" t="b">
        <v>0</v>
      </c>
      <c r="P806" s="6" t="b">
        <v>0</v>
      </c>
      <c r="Q806" s="6" t="b">
        <v>0</v>
      </c>
      <c r="R806" s="6" t="b">
        <v>0</v>
      </c>
      <c r="S806" s="6" t="b">
        <v>0</v>
      </c>
      <c r="T806" s="6" t="b">
        <v>0</v>
      </c>
      <c r="U806" s="6" t="b">
        <v>0</v>
      </c>
      <c r="V806" s="6" t="b">
        <v>0</v>
      </c>
      <c r="W806" s="6" t="b">
        <v>0</v>
      </c>
      <c r="X806" s="6" t="b">
        <v>0</v>
      </c>
      <c r="Y806" s="6" t="b">
        <v>0</v>
      </c>
      <c r="Z806" s="6" t="b">
        <v>0</v>
      </c>
      <c r="AA806" s="6" t="b">
        <v>0</v>
      </c>
      <c r="AB806" s="6" t="b">
        <v>0</v>
      </c>
      <c r="AC806" s="6" t="b">
        <v>0</v>
      </c>
      <c r="AD806" s="6" t="b">
        <v>0</v>
      </c>
      <c r="AE806" s="6" t="b">
        <v>0</v>
      </c>
      <c r="AF806" s="6" t="b">
        <v>0</v>
      </c>
      <c r="AG806" s="6" t="b">
        <v>0</v>
      </c>
      <c r="AH806" s="6" t="b">
        <v>0</v>
      </c>
      <c r="AI806" s="6" t="b">
        <v>0</v>
      </c>
      <c r="AJ806" s="6" t="b">
        <v>0</v>
      </c>
      <c r="AK806" s="6" t="b">
        <v>0</v>
      </c>
      <c r="AL806" s="6" t="b">
        <v>0</v>
      </c>
      <c r="AM806" s="6" t="b">
        <v>0</v>
      </c>
      <c r="AN806" s="6" t="b">
        <v>0</v>
      </c>
      <c r="AO806" s="6" t="b">
        <v>0</v>
      </c>
      <c r="AP806" s="6" t="b">
        <v>0</v>
      </c>
      <c r="AQ806" s="6" t="b">
        <v>0</v>
      </c>
      <c r="AR806" s="9" t="b">
        <v>0</v>
      </c>
      <c r="AS806" s="48"/>
      <c r="AT806" s="74" t="str">
        <f t="shared" si="55"/>
        <v> </v>
      </c>
    </row>
    <row r="807" spans="1:46" ht="13.5" customHeight="1">
      <c r="A807" s="8">
        <f t="shared" si="56"/>
        <v>0</v>
      </c>
      <c r="B807" s="57">
        <v>799</v>
      </c>
      <c r="C807" s="18" t="s">
        <v>1910</v>
      </c>
      <c r="D807" s="53" t="s">
        <v>873</v>
      </c>
      <c r="E807" s="157">
        <f t="shared" si="53"/>
        <v>0</v>
      </c>
      <c r="F807" s="157">
        <f t="shared" si="54"/>
        <v>0</v>
      </c>
      <c r="G807" s="41"/>
      <c r="H807" s="41"/>
      <c r="I807" s="41"/>
      <c r="J807" s="41"/>
      <c r="K807" s="6" t="b">
        <v>0</v>
      </c>
      <c r="L807" s="6" t="b">
        <v>0</v>
      </c>
      <c r="M807" s="6" t="b">
        <v>0</v>
      </c>
      <c r="N807" s="6" t="b">
        <v>0</v>
      </c>
      <c r="O807" s="6" t="b">
        <v>0</v>
      </c>
      <c r="P807" s="6" t="b">
        <v>0</v>
      </c>
      <c r="Q807" s="6" t="b">
        <v>0</v>
      </c>
      <c r="R807" s="6" t="b">
        <v>0</v>
      </c>
      <c r="S807" s="6" t="b">
        <v>0</v>
      </c>
      <c r="T807" s="6" t="b">
        <v>0</v>
      </c>
      <c r="U807" s="6" t="b">
        <v>0</v>
      </c>
      <c r="V807" s="6" t="b">
        <v>0</v>
      </c>
      <c r="W807" s="6" t="b">
        <v>0</v>
      </c>
      <c r="X807" s="6" t="b">
        <v>0</v>
      </c>
      <c r="Y807" s="6" t="b">
        <v>0</v>
      </c>
      <c r="Z807" s="6" t="b">
        <v>0</v>
      </c>
      <c r="AA807" s="6" t="b">
        <v>0</v>
      </c>
      <c r="AB807" s="6" t="b">
        <v>0</v>
      </c>
      <c r="AC807" s="6" t="b">
        <v>0</v>
      </c>
      <c r="AD807" s="6" t="b">
        <v>0</v>
      </c>
      <c r="AE807" s="6" t="b">
        <v>0</v>
      </c>
      <c r="AF807" s="6" t="b">
        <v>0</v>
      </c>
      <c r="AG807" s="6" t="b">
        <v>0</v>
      </c>
      <c r="AH807" s="6" t="b">
        <v>0</v>
      </c>
      <c r="AI807" s="6" t="b">
        <v>0</v>
      </c>
      <c r="AJ807" s="6" t="b">
        <v>0</v>
      </c>
      <c r="AK807" s="6" t="b">
        <v>0</v>
      </c>
      <c r="AL807" s="6" t="b">
        <v>0</v>
      </c>
      <c r="AM807" s="6" t="b">
        <v>0</v>
      </c>
      <c r="AN807" s="6" t="b">
        <v>0</v>
      </c>
      <c r="AO807" s="6" t="b">
        <v>0</v>
      </c>
      <c r="AP807" s="6" t="b">
        <v>0</v>
      </c>
      <c r="AQ807" s="6" t="b">
        <v>0</v>
      </c>
      <c r="AR807" s="9" t="b">
        <v>0</v>
      </c>
      <c r="AS807" s="48"/>
      <c r="AT807" s="74" t="str">
        <f t="shared" si="55"/>
        <v> </v>
      </c>
    </row>
    <row r="808" spans="1:46" ht="13.5" customHeight="1">
      <c r="A808" s="8">
        <f t="shared" si="56"/>
        <v>0</v>
      </c>
      <c r="B808" s="57">
        <v>800</v>
      </c>
      <c r="C808" s="18" t="s">
        <v>1911</v>
      </c>
      <c r="D808" s="53" t="s">
        <v>874</v>
      </c>
      <c r="E808" s="157">
        <f t="shared" si="53"/>
        <v>0</v>
      </c>
      <c r="F808" s="157">
        <f t="shared" si="54"/>
        <v>0</v>
      </c>
      <c r="G808" s="41"/>
      <c r="H808" s="41"/>
      <c r="I808" s="41"/>
      <c r="J808" s="41"/>
      <c r="K808" s="6" t="b">
        <v>0</v>
      </c>
      <c r="L808" s="6" t="b">
        <v>0</v>
      </c>
      <c r="M808" s="6" t="b">
        <v>0</v>
      </c>
      <c r="N808" s="6" t="b">
        <v>0</v>
      </c>
      <c r="O808" s="6" t="b">
        <v>0</v>
      </c>
      <c r="P808" s="6" t="b">
        <v>0</v>
      </c>
      <c r="Q808" s="6" t="b">
        <v>0</v>
      </c>
      <c r="R808" s="6" t="b">
        <v>0</v>
      </c>
      <c r="S808" s="6" t="b">
        <v>0</v>
      </c>
      <c r="T808" s="6" t="b">
        <v>0</v>
      </c>
      <c r="U808" s="6" t="b">
        <v>0</v>
      </c>
      <c r="V808" s="6" t="b">
        <v>0</v>
      </c>
      <c r="W808" s="6" t="b">
        <v>0</v>
      </c>
      <c r="X808" s="6" t="b">
        <v>0</v>
      </c>
      <c r="Y808" s="6" t="b">
        <v>0</v>
      </c>
      <c r="Z808" s="6" t="b">
        <v>0</v>
      </c>
      <c r="AA808" s="6" t="b">
        <v>0</v>
      </c>
      <c r="AB808" s="6" t="b">
        <v>0</v>
      </c>
      <c r="AC808" s="6" t="b">
        <v>0</v>
      </c>
      <c r="AD808" s="6" t="b">
        <v>0</v>
      </c>
      <c r="AE808" s="6" t="b">
        <v>0</v>
      </c>
      <c r="AF808" s="6" t="b">
        <v>0</v>
      </c>
      <c r="AG808" s="6" t="b">
        <v>0</v>
      </c>
      <c r="AH808" s="6" t="b">
        <v>0</v>
      </c>
      <c r="AI808" s="6" t="b">
        <v>0</v>
      </c>
      <c r="AJ808" s="6" t="b">
        <v>0</v>
      </c>
      <c r="AK808" s="6" t="b">
        <v>0</v>
      </c>
      <c r="AL808" s="6" t="b">
        <v>0</v>
      </c>
      <c r="AM808" s="6" t="b">
        <v>0</v>
      </c>
      <c r="AN808" s="6" t="b">
        <v>0</v>
      </c>
      <c r="AO808" s="6" t="b">
        <v>0</v>
      </c>
      <c r="AP808" s="6" t="b">
        <v>0</v>
      </c>
      <c r="AQ808" s="6" t="b">
        <v>0</v>
      </c>
      <c r="AR808" s="9" t="b">
        <v>0</v>
      </c>
      <c r="AS808" s="48"/>
      <c r="AT808" s="74" t="str">
        <f t="shared" si="55"/>
        <v> </v>
      </c>
    </row>
    <row r="809" spans="1:46" ht="13.5" customHeight="1">
      <c r="A809" s="8">
        <f t="shared" si="56"/>
        <v>0</v>
      </c>
      <c r="B809" s="57">
        <v>801</v>
      </c>
      <c r="C809" s="18" t="s">
        <v>1912</v>
      </c>
      <c r="D809" s="53" t="s">
        <v>875</v>
      </c>
      <c r="E809" s="157">
        <f t="shared" si="53"/>
        <v>0</v>
      </c>
      <c r="F809" s="157">
        <f t="shared" si="54"/>
        <v>0</v>
      </c>
      <c r="G809" s="41"/>
      <c r="H809" s="41"/>
      <c r="I809" s="41"/>
      <c r="J809" s="41"/>
      <c r="K809" s="6" t="b">
        <v>0</v>
      </c>
      <c r="L809" s="6" t="b">
        <v>0</v>
      </c>
      <c r="M809" s="6" t="b">
        <v>0</v>
      </c>
      <c r="N809" s="6" t="b">
        <v>0</v>
      </c>
      <c r="O809" s="6" t="b">
        <v>0</v>
      </c>
      <c r="P809" s="6" t="b">
        <v>0</v>
      </c>
      <c r="Q809" s="6" t="b">
        <v>0</v>
      </c>
      <c r="R809" s="6" t="b">
        <v>0</v>
      </c>
      <c r="S809" s="6" t="b">
        <v>0</v>
      </c>
      <c r="T809" s="6" t="b">
        <v>0</v>
      </c>
      <c r="U809" s="6" t="b">
        <v>0</v>
      </c>
      <c r="V809" s="6" t="b">
        <v>0</v>
      </c>
      <c r="W809" s="6" t="b">
        <v>0</v>
      </c>
      <c r="X809" s="6" t="b">
        <v>0</v>
      </c>
      <c r="Y809" s="6" t="b">
        <v>0</v>
      </c>
      <c r="Z809" s="6" t="b">
        <v>0</v>
      </c>
      <c r="AA809" s="6" t="b">
        <v>0</v>
      </c>
      <c r="AB809" s="6" t="b">
        <v>0</v>
      </c>
      <c r="AC809" s="6" t="b">
        <v>0</v>
      </c>
      <c r="AD809" s="6" t="b">
        <v>0</v>
      </c>
      <c r="AE809" s="6" t="b">
        <v>0</v>
      </c>
      <c r="AF809" s="6" t="b">
        <v>0</v>
      </c>
      <c r="AG809" s="6" t="b">
        <v>0</v>
      </c>
      <c r="AH809" s="6" t="b">
        <v>0</v>
      </c>
      <c r="AI809" s="6" t="b">
        <v>0</v>
      </c>
      <c r="AJ809" s="6" t="b">
        <v>0</v>
      </c>
      <c r="AK809" s="6" t="b">
        <v>0</v>
      </c>
      <c r="AL809" s="6" t="b">
        <v>0</v>
      </c>
      <c r="AM809" s="6" t="b">
        <v>0</v>
      </c>
      <c r="AN809" s="6" t="b">
        <v>0</v>
      </c>
      <c r="AO809" s="6" t="b">
        <v>0</v>
      </c>
      <c r="AP809" s="6" t="b">
        <v>0</v>
      </c>
      <c r="AQ809" s="6" t="b">
        <v>0</v>
      </c>
      <c r="AR809" s="9" t="b">
        <v>0</v>
      </c>
      <c r="AS809" s="48"/>
      <c r="AT809" s="74" t="str">
        <f t="shared" si="55"/>
        <v> </v>
      </c>
    </row>
    <row r="810" spans="1:46" ht="13.5" customHeight="1">
      <c r="A810" s="8">
        <f t="shared" si="56"/>
        <v>0</v>
      </c>
      <c r="B810" s="57">
        <v>802</v>
      </c>
      <c r="C810" s="18" t="s">
        <v>1913</v>
      </c>
      <c r="D810" s="53" t="s">
        <v>876</v>
      </c>
      <c r="E810" s="157">
        <f t="shared" si="53"/>
        <v>0</v>
      </c>
      <c r="F810" s="157">
        <f t="shared" si="54"/>
        <v>0</v>
      </c>
      <c r="G810" s="41"/>
      <c r="H810" s="41"/>
      <c r="I810" s="41"/>
      <c r="J810" s="41"/>
      <c r="K810" s="6" t="b">
        <v>0</v>
      </c>
      <c r="L810" s="6" t="b">
        <v>0</v>
      </c>
      <c r="M810" s="6" t="b">
        <v>0</v>
      </c>
      <c r="N810" s="6" t="b">
        <v>0</v>
      </c>
      <c r="O810" s="6" t="b">
        <v>0</v>
      </c>
      <c r="P810" s="6" t="b">
        <v>0</v>
      </c>
      <c r="Q810" s="6" t="b">
        <v>0</v>
      </c>
      <c r="R810" s="6" t="b">
        <v>0</v>
      </c>
      <c r="S810" s="6" t="b">
        <v>0</v>
      </c>
      <c r="T810" s="6" t="b">
        <v>0</v>
      </c>
      <c r="U810" s="6" t="b">
        <v>0</v>
      </c>
      <c r="V810" s="6" t="b">
        <v>0</v>
      </c>
      <c r="W810" s="6" t="b">
        <v>0</v>
      </c>
      <c r="X810" s="6" t="b">
        <v>0</v>
      </c>
      <c r="Y810" s="6" t="b">
        <v>0</v>
      </c>
      <c r="Z810" s="6" t="b">
        <v>0</v>
      </c>
      <c r="AA810" s="6" t="b">
        <v>0</v>
      </c>
      <c r="AB810" s="6" t="b">
        <v>0</v>
      </c>
      <c r="AC810" s="6" t="b">
        <v>0</v>
      </c>
      <c r="AD810" s="6" t="b">
        <v>0</v>
      </c>
      <c r="AE810" s="6" t="b">
        <v>0</v>
      </c>
      <c r="AF810" s="6" t="b">
        <v>0</v>
      </c>
      <c r="AG810" s="6" t="b">
        <v>0</v>
      </c>
      <c r="AH810" s="6" t="b">
        <v>0</v>
      </c>
      <c r="AI810" s="6" t="b">
        <v>0</v>
      </c>
      <c r="AJ810" s="6" t="b">
        <v>0</v>
      </c>
      <c r="AK810" s="6" t="b">
        <v>0</v>
      </c>
      <c r="AL810" s="6" t="b">
        <v>0</v>
      </c>
      <c r="AM810" s="6" t="b">
        <v>0</v>
      </c>
      <c r="AN810" s="6" t="b">
        <v>0</v>
      </c>
      <c r="AO810" s="6" t="b">
        <v>0</v>
      </c>
      <c r="AP810" s="6" t="b">
        <v>0</v>
      </c>
      <c r="AQ810" s="6" t="b">
        <v>0</v>
      </c>
      <c r="AR810" s="9" t="b">
        <v>0</v>
      </c>
      <c r="AS810" s="48"/>
      <c r="AT810" s="74" t="str">
        <f t="shared" si="55"/>
        <v> </v>
      </c>
    </row>
    <row r="811" spans="1:46" ht="13.5" customHeight="1">
      <c r="A811" s="8">
        <f t="shared" si="56"/>
        <v>0</v>
      </c>
      <c r="B811" s="57">
        <v>803</v>
      </c>
      <c r="C811" s="18" t="s">
        <v>1914</v>
      </c>
      <c r="D811" s="53" t="s">
        <v>877</v>
      </c>
      <c r="E811" s="157">
        <f t="shared" si="53"/>
        <v>0</v>
      </c>
      <c r="F811" s="157">
        <f t="shared" si="54"/>
        <v>0</v>
      </c>
      <c r="G811" s="41"/>
      <c r="H811" s="41"/>
      <c r="I811" s="41"/>
      <c r="J811" s="41"/>
      <c r="K811" s="6" t="b">
        <v>0</v>
      </c>
      <c r="L811" s="6" t="b">
        <v>0</v>
      </c>
      <c r="M811" s="6" t="b">
        <v>0</v>
      </c>
      <c r="N811" s="6" t="b">
        <v>0</v>
      </c>
      <c r="O811" s="6" t="b">
        <v>0</v>
      </c>
      <c r="P811" s="6" t="b">
        <v>0</v>
      </c>
      <c r="Q811" s="6" t="b">
        <v>0</v>
      </c>
      <c r="R811" s="6" t="b">
        <v>0</v>
      </c>
      <c r="S811" s="6" t="b">
        <v>0</v>
      </c>
      <c r="T811" s="6" t="b">
        <v>0</v>
      </c>
      <c r="U811" s="6" t="b">
        <v>0</v>
      </c>
      <c r="V811" s="6" t="b">
        <v>0</v>
      </c>
      <c r="W811" s="6" t="b">
        <v>0</v>
      </c>
      <c r="X811" s="6" t="b">
        <v>0</v>
      </c>
      <c r="Y811" s="6" t="b">
        <v>0</v>
      </c>
      <c r="Z811" s="6" t="b">
        <v>0</v>
      </c>
      <c r="AA811" s="6" t="b">
        <v>0</v>
      </c>
      <c r="AB811" s="6" t="b">
        <v>0</v>
      </c>
      <c r="AC811" s="6" t="b">
        <v>0</v>
      </c>
      <c r="AD811" s="6" t="b">
        <v>0</v>
      </c>
      <c r="AE811" s="6" t="b">
        <v>0</v>
      </c>
      <c r="AF811" s="6" t="b">
        <v>0</v>
      </c>
      <c r="AG811" s="6" t="b">
        <v>0</v>
      </c>
      <c r="AH811" s="6" t="b">
        <v>0</v>
      </c>
      <c r="AI811" s="6" t="b">
        <v>0</v>
      </c>
      <c r="AJ811" s="6" t="b">
        <v>0</v>
      </c>
      <c r="AK811" s="6" t="b">
        <v>0</v>
      </c>
      <c r="AL811" s="6" t="b">
        <v>0</v>
      </c>
      <c r="AM811" s="6" t="b">
        <v>0</v>
      </c>
      <c r="AN811" s="6" t="b">
        <v>0</v>
      </c>
      <c r="AO811" s="6" t="b">
        <v>0</v>
      </c>
      <c r="AP811" s="6" t="b">
        <v>0</v>
      </c>
      <c r="AQ811" s="6" t="b">
        <v>0</v>
      </c>
      <c r="AR811" s="9" t="b">
        <v>0</v>
      </c>
      <c r="AS811" s="48"/>
      <c r="AT811" s="74" t="str">
        <f t="shared" si="55"/>
        <v> </v>
      </c>
    </row>
    <row r="812" spans="1:46" ht="13.5" customHeight="1">
      <c r="A812" s="8">
        <f t="shared" si="56"/>
        <v>0</v>
      </c>
      <c r="B812" s="57">
        <v>804</v>
      </c>
      <c r="C812" s="18" t="s">
        <v>1915</v>
      </c>
      <c r="D812" s="53" t="s">
        <v>878</v>
      </c>
      <c r="E812" s="157">
        <f t="shared" si="53"/>
        <v>0</v>
      </c>
      <c r="F812" s="157">
        <f t="shared" si="54"/>
        <v>0</v>
      </c>
      <c r="G812" s="41"/>
      <c r="H812" s="41"/>
      <c r="I812" s="41"/>
      <c r="J812" s="41"/>
      <c r="K812" s="6" t="b">
        <v>0</v>
      </c>
      <c r="L812" s="6" t="b">
        <v>0</v>
      </c>
      <c r="M812" s="6" t="b">
        <v>0</v>
      </c>
      <c r="N812" s="6" t="b">
        <v>0</v>
      </c>
      <c r="O812" s="6" t="b">
        <v>0</v>
      </c>
      <c r="P812" s="6" t="b">
        <v>0</v>
      </c>
      <c r="Q812" s="6" t="b">
        <v>0</v>
      </c>
      <c r="R812" s="6" t="b">
        <v>0</v>
      </c>
      <c r="S812" s="6" t="b">
        <v>0</v>
      </c>
      <c r="T812" s="6" t="b">
        <v>0</v>
      </c>
      <c r="U812" s="6" t="b">
        <v>0</v>
      </c>
      <c r="V812" s="6" t="b">
        <v>0</v>
      </c>
      <c r="W812" s="6" t="b">
        <v>0</v>
      </c>
      <c r="X812" s="6" t="b">
        <v>0</v>
      </c>
      <c r="Y812" s="6" t="b">
        <v>0</v>
      </c>
      <c r="Z812" s="6" t="b">
        <v>0</v>
      </c>
      <c r="AA812" s="6" t="b">
        <v>0</v>
      </c>
      <c r="AB812" s="6" t="b">
        <v>0</v>
      </c>
      <c r="AC812" s="6" t="b">
        <v>0</v>
      </c>
      <c r="AD812" s="6" t="b">
        <v>0</v>
      </c>
      <c r="AE812" s="6" t="b">
        <v>0</v>
      </c>
      <c r="AF812" s="6" t="b">
        <v>0</v>
      </c>
      <c r="AG812" s="6" t="b">
        <v>0</v>
      </c>
      <c r="AH812" s="6" t="b">
        <v>0</v>
      </c>
      <c r="AI812" s="6" t="b">
        <v>0</v>
      </c>
      <c r="AJ812" s="6" t="b">
        <v>0</v>
      </c>
      <c r="AK812" s="6" t="b">
        <v>0</v>
      </c>
      <c r="AL812" s="6" t="b">
        <v>0</v>
      </c>
      <c r="AM812" s="6" t="b">
        <v>0</v>
      </c>
      <c r="AN812" s="6" t="b">
        <v>0</v>
      </c>
      <c r="AO812" s="6" t="b">
        <v>0</v>
      </c>
      <c r="AP812" s="6" t="b">
        <v>0</v>
      </c>
      <c r="AQ812" s="6" t="b">
        <v>0</v>
      </c>
      <c r="AR812" s="9" t="b">
        <v>0</v>
      </c>
      <c r="AS812" s="48"/>
      <c r="AT812" s="74" t="str">
        <f t="shared" si="55"/>
        <v> </v>
      </c>
    </row>
    <row r="813" spans="1:46" ht="13.5" customHeight="1">
      <c r="A813" s="8">
        <f t="shared" si="56"/>
        <v>0</v>
      </c>
      <c r="B813" s="57">
        <v>805</v>
      </c>
      <c r="C813" s="18" t="s">
        <v>1916</v>
      </c>
      <c r="D813" s="53" t="s">
        <v>879</v>
      </c>
      <c r="E813" s="157">
        <f t="shared" si="53"/>
        <v>0</v>
      </c>
      <c r="F813" s="157">
        <f t="shared" si="54"/>
        <v>0</v>
      </c>
      <c r="G813" s="41"/>
      <c r="H813" s="41"/>
      <c r="I813" s="41"/>
      <c r="J813" s="41"/>
      <c r="K813" s="6" t="b">
        <v>0</v>
      </c>
      <c r="L813" s="6" t="b">
        <v>0</v>
      </c>
      <c r="M813" s="6" t="b">
        <v>0</v>
      </c>
      <c r="N813" s="6" t="b">
        <v>0</v>
      </c>
      <c r="O813" s="6" t="b">
        <v>0</v>
      </c>
      <c r="P813" s="6" t="b">
        <v>0</v>
      </c>
      <c r="Q813" s="6" t="b">
        <v>0</v>
      </c>
      <c r="R813" s="6" t="b">
        <v>0</v>
      </c>
      <c r="S813" s="6" t="b">
        <v>0</v>
      </c>
      <c r="T813" s="6" t="b">
        <v>0</v>
      </c>
      <c r="U813" s="6" t="b">
        <v>0</v>
      </c>
      <c r="V813" s="6" t="b">
        <v>0</v>
      </c>
      <c r="W813" s="6" t="b">
        <v>0</v>
      </c>
      <c r="X813" s="6" t="b">
        <v>0</v>
      </c>
      <c r="Y813" s="6" t="b">
        <v>0</v>
      </c>
      <c r="Z813" s="6" t="b">
        <v>0</v>
      </c>
      <c r="AA813" s="6" t="b">
        <v>0</v>
      </c>
      <c r="AB813" s="6" t="b">
        <v>0</v>
      </c>
      <c r="AC813" s="6" t="b">
        <v>0</v>
      </c>
      <c r="AD813" s="6" t="b">
        <v>0</v>
      </c>
      <c r="AE813" s="6" t="b">
        <v>0</v>
      </c>
      <c r="AF813" s="6" t="b">
        <v>0</v>
      </c>
      <c r="AG813" s="6" t="b">
        <v>0</v>
      </c>
      <c r="AH813" s="6" t="b">
        <v>0</v>
      </c>
      <c r="AI813" s="6" t="b">
        <v>0</v>
      </c>
      <c r="AJ813" s="6" t="b">
        <v>0</v>
      </c>
      <c r="AK813" s="6" t="b">
        <v>0</v>
      </c>
      <c r="AL813" s="6" t="b">
        <v>0</v>
      </c>
      <c r="AM813" s="6" t="b">
        <v>0</v>
      </c>
      <c r="AN813" s="6" t="b">
        <v>0</v>
      </c>
      <c r="AO813" s="6" t="b">
        <v>0</v>
      </c>
      <c r="AP813" s="6" t="b">
        <v>0</v>
      </c>
      <c r="AQ813" s="6" t="b">
        <v>0</v>
      </c>
      <c r="AR813" s="9" t="b">
        <v>0</v>
      </c>
      <c r="AS813" s="48"/>
      <c r="AT813" s="74" t="str">
        <f t="shared" si="55"/>
        <v> </v>
      </c>
    </row>
    <row r="814" spans="1:46" ht="13.5" customHeight="1">
      <c r="A814" s="8">
        <f t="shared" si="56"/>
        <v>0</v>
      </c>
      <c r="B814" s="57">
        <v>806</v>
      </c>
      <c r="C814" s="18" t="s">
        <v>66</v>
      </c>
      <c r="D814" s="53" t="s">
        <v>880</v>
      </c>
      <c r="E814" s="157">
        <f t="shared" si="53"/>
        <v>0</v>
      </c>
      <c r="F814" s="157">
        <f t="shared" si="54"/>
        <v>0</v>
      </c>
      <c r="G814" s="41"/>
      <c r="H814" s="41"/>
      <c r="I814" s="41"/>
      <c r="J814" s="41"/>
      <c r="K814" s="6" t="b">
        <v>0</v>
      </c>
      <c r="L814" s="6" t="b">
        <v>0</v>
      </c>
      <c r="M814" s="6" t="b">
        <v>0</v>
      </c>
      <c r="N814" s="6" t="b">
        <v>0</v>
      </c>
      <c r="O814" s="6" t="b">
        <v>0</v>
      </c>
      <c r="P814" s="6" t="b">
        <v>0</v>
      </c>
      <c r="Q814" s="6" t="b">
        <v>0</v>
      </c>
      <c r="R814" s="6" t="b">
        <v>0</v>
      </c>
      <c r="S814" s="6" t="b">
        <v>0</v>
      </c>
      <c r="T814" s="6" t="b">
        <v>0</v>
      </c>
      <c r="U814" s="6" t="b">
        <v>0</v>
      </c>
      <c r="V814" s="6" t="b">
        <v>0</v>
      </c>
      <c r="W814" s="6" t="b">
        <v>0</v>
      </c>
      <c r="X814" s="6" t="b">
        <v>0</v>
      </c>
      <c r="Y814" s="6" t="b">
        <v>0</v>
      </c>
      <c r="Z814" s="6" t="b">
        <v>0</v>
      </c>
      <c r="AA814" s="6" t="b">
        <v>0</v>
      </c>
      <c r="AB814" s="6" t="b">
        <v>0</v>
      </c>
      <c r="AC814" s="6" t="b">
        <v>0</v>
      </c>
      <c r="AD814" s="6" t="b">
        <v>0</v>
      </c>
      <c r="AE814" s="6" t="b">
        <v>0</v>
      </c>
      <c r="AF814" s="6" t="b">
        <v>0</v>
      </c>
      <c r="AG814" s="6" t="b">
        <v>0</v>
      </c>
      <c r="AH814" s="6" t="b">
        <v>0</v>
      </c>
      <c r="AI814" s="6" t="b">
        <v>0</v>
      </c>
      <c r="AJ814" s="6" t="b">
        <v>0</v>
      </c>
      <c r="AK814" s="6" t="b">
        <v>0</v>
      </c>
      <c r="AL814" s="6" t="b">
        <v>0</v>
      </c>
      <c r="AM814" s="6" t="b">
        <v>0</v>
      </c>
      <c r="AN814" s="6" t="b">
        <v>0</v>
      </c>
      <c r="AO814" s="6" t="b">
        <v>0</v>
      </c>
      <c r="AP814" s="6" t="b">
        <v>0</v>
      </c>
      <c r="AQ814" s="6" t="b">
        <v>0</v>
      </c>
      <c r="AR814" s="9" t="b">
        <v>0</v>
      </c>
      <c r="AS814" s="48"/>
      <c r="AT814" s="74" t="str">
        <f t="shared" si="55"/>
        <v> </v>
      </c>
    </row>
    <row r="815" spans="1:46" ht="13.5" customHeight="1">
      <c r="A815" s="8">
        <f t="shared" si="56"/>
        <v>0</v>
      </c>
      <c r="B815" s="57">
        <v>807</v>
      </c>
      <c r="C815" s="18" t="s">
        <v>1917</v>
      </c>
      <c r="D815" s="53" t="s">
        <v>881</v>
      </c>
      <c r="E815" s="157">
        <f t="shared" si="53"/>
        <v>0</v>
      </c>
      <c r="F815" s="157">
        <f t="shared" si="54"/>
        <v>0</v>
      </c>
      <c r="G815" s="41"/>
      <c r="H815" s="41"/>
      <c r="I815" s="41"/>
      <c r="J815" s="41"/>
      <c r="K815" s="6" t="b">
        <v>0</v>
      </c>
      <c r="L815" s="6" t="b">
        <v>0</v>
      </c>
      <c r="M815" s="6" t="b">
        <v>0</v>
      </c>
      <c r="N815" s="6" t="b">
        <v>0</v>
      </c>
      <c r="O815" s="6" t="b">
        <v>0</v>
      </c>
      <c r="P815" s="6" t="b">
        <v>0</v>
      </c>
      <c r="Q815" s="6" t="b">
        <v>0</v>
      </c>
      <c r="R815" s="6" t="b">
        <v>0</v>
      </c>
      <c r="S815" s="6" t="b">
        <v>0</v>
      </c>
      <c r="T815" s="6" t="b">
        <v>0</v>
      </c>
      <c r="U815" s="6" t="b">
        <v>0</v>
      </c>
      <c r="V815" s="6" t="b">
        <v>0</v>
      </c>
      <c r="W815" s="6" t="b">
        <v>0</v>
      </c>
      <c r="X815" s="6" t="b">
        <v>0</v>
      </c>
      <c r="Y815" s="6" t="b">
        <v>0</v>
      </c>
      <c r="Z815" s="6" t="b">
        <v>0</v>
      </c>
      <c r="AA815" s="6" t="b">
        <v>0</v>
      </c>
      <c r="AB815" s="6" t="b">
        <v>0</v>
      </c>
      <c r="AC815" s="6" t="b">
        <v>0</v>
      </c>
      <c r="AD815" s="6" t="b">
        <v>0</v>
      </c>
      <c r="AE815" s="6" t="b">
        <v>0</v>
      </c>
      <c r="AF815" s="6" t="b">
        <v>0</v>
      </c>
      <c r="AG815" s="6" t="b">
        <v>0</v>
      </c>
      <c r="AH815" s="6" t="b">
        <v>0</v>
      </c>
      <c r="AI815" s="6" t="b">
        <v>0</v>
      </c>
      <c r="AJ815" s="6" t="b">
        <v>0</v>
      </c>
      <c r="AK815" s="6" t="b">
        <v>0</v>
      </c>
      <c r="AL815" s="6" t="b">
        <v>0</v>
      </c>
      <c r="AM815" s="6" t="b">
        <v>0</v>
      </c>
      <c r="AN815" s="6" t="b">
        <v>0</v>
      </c>
      <c r="AO815" s="6" t="b">
        <v>0</v>
      </c>
      <c r="AP815" s="6" t="b">
        <v>0</v>
      </c>
      <c r="AQ815" s="6" t="b">
        <v>0</v>
      </c>
      <c r="AR815" s="9" t="b">
        <v>0</v>
      </c>
      <c r="AS815" s="48"/>
      <c r="AT815" s="74" t="str">
        <f t="shared" si="55"/>
        <v> </v>
      </c>
    </row>
    <row r="816" spans="1:46" ht="13.5" customHeight="1">
      <c r="A816" s="8">
        <f t="shared" si="56"/>
        <v>0</v>
      </c>
      <c r="B816" s="57">
        <v>808</v>
      </c>
      <c r="C816" s="18" t="s">
        <v>1282</v>
      </c>
      <c r="D816" s="53" t="s">
        <v>882</v>
      </c>
      <c r="E816" s="157">
        <f t="shared" si="53"/>
        <v>0</v>
      </c>
      <c r="F816" s="157">
        <f t="shared" si="54"/>
        <v>0</v>
      </c>
      <c r="G816" s="41"/>
      <c r="H816" s="41"/>
      <c r="I816" s="41"/>
      <c r="J816" s="41"/>
      <c r="K816" s="6" t="b">
        <v>0</v>
      </c>
      <c r="L816" s="6" t="b">
        <v>0</v>
      </c>
      <c r="M816" s="6" t="b">
        <v>0</v>
      </c>
      <c r="N816" s="6" t="b">
        <v>0</v>
      </c>
      <c r="O816" s="6" t="b">
        <v>0</v>
      </c>
      <c r="P816" s="6" t="b">
        <v>0</v>
      </c>
      <c r="Q816" s="6" t="b">
        <v>0</v>
      </c>
      <c r="R816" s="6" t="b">
        <v>0</v>
      </c>
      <c r="S816" s="6" t="b">
        <v>0</v>
      </c>
      <c r="T816" s="6" t="b">
        <v>0</v>
      </c>
      <c r="U816" s="6" t="b">
        <v>0</v>
      </c>
      <c r="V816" s="6" t="b">
        <v>0</v>
      </c>
      <c r="W816" s="6" t="b">
        <v>0</v>
      </c>
      <c r="X816" s="6" t="b">
        <v>0</v>
      </c>
      <c r="Y816" s="6" t="b">
        <v>0</v>
      </c>
      <c r="Z816" s="6" t="b">
        <v>0</v>
      </c>
      <c r="AA816" s="6" t="b">
        <v>0</v>
      </c>
      <c r="AB816" s="6" t="b">
        <v>0</v>
      </c>
      <c r="AC816" s="6" t="b">
        <v>0</v>
      </c>
      <c r="AD816" s="6" t="b">
        <v>0</v>
      </c>
      <c r="AE816" s="6" t="b">
        <v>0</v>
      </c>
      <c r="AF816" s="6" t="b">
        <v>0</v>
      </c>
      <c r="AG816" s="6" t="b">
        <v>0</v>
      </c>
      <c r="AH816" s="6" t="b">
        <v>0</v>
      </c>
      <c r="AI816" s="6" t="b">
        <v>0</v>
      </c>
      <c r="AJ816" s="6" t="b">
        <v>0</v>
      </c>
      <c r="AK816" s="6" t="b">
        <v>0</v>
      </c>
      <c r="AL816" s="6" t="b">
        <v>0</v>
      </c>
      <c r="AM816" s="6" t="b">
        <v>0</v>
      </c>
      <c r="AN816" s="6" t="b">
        <v>0</v>
      </c>
      <c r="AO816" s="6" t="b">
        <v>0</v>
      </c>
      <c r="AP816" s="6" t="b">
        <v>0</v>
      </c>
      <c r="AQ816" s="6" t="b">
        <v>0</v>
      </c>
      <c r="AR816" s="9" t="b">
        <v>0</v>
      </c>
      <c r="AS816" s="48"/>
      <c r="AT816" s="74" t="str">
        <f t="shared" si="55"/>
        <v> </v>
      </c>
    </row>
    <row r="817" spans="1:46" ht="13.5" customHeight="1">
      <c r="A817" s="8">
        <f t="shared" si="56"/>
        <v>0</v>
      </c>
      <c r="B817" s="57">
        <v>809</v>
      </c>
      <c r="C817" s="18" t="s">
        <v>1918</v>
      </c>
      <c r="D817" s="53" t="s">
        <v>883</v>
      </c>
      <c r="E817" s="157">
        <f t="shared" si="53"/>
        <v>0</v>
      </c>
      <c r="F817" s="157">
        <f t="shared" si="54"/>
        <v>0</v>
      </c>
      <c r="G817" s="41"/>
      <c r="H817" s="41"/>
      <c r="I817" s="41"/>
      <c r="J817" s="41"/>
      <c r="K817" s="6" t="b">
        <v>0</v>
      </c>
      <c r="L817" s="6" t="b">
        <v>0</v>
      </c>
      <c r="M817" s="6" t="b">
        <v>0</v>
      </c>
      <c r="N817" s="6" t="b">
        <v>0</v>
      </c>
      <c r="O817" s="6" t="b">
        <v>0</v>
      </c>
      <c r="P817" s="6" t="b">
        <v>0</v>
      </c>
      <c r="Q817" s="6" t="b">
        <v>0</v>
      </c>
      <c r="R817" s="6" t="b">
        <v>0</v>
      </c>
      <c r="S817" s="6" t="b">
        <v>0</v>
      </c>
      <c r="T817" s="6" t="b">
        <v>0</v>
      </c>
      <c r="U817" s="6" t="b">
        <v>0</v>
      </c>
      <c r="V817" s="6" t="b">
        <v>0</v>
      </c>
      <c r="W817" s="6" t="b">
        <v>0</v>
      </c>
      <c r="X817" s="6" t="b">
        <v>0</v>
      </c>
      <c r="Y817" s="6" t="b">
        <v>0</v>
      </c>
      <c r="Z817" s="6" t="b">
        <v>0</v>
      </c>
      <c r="AA817" s="6" t="b">
        <v>0</v>
      </c>
      <c r="AB817" s="6" t="b">
        <v>0</v>
      </c>
      <c r="AC817" s="6" t="b">
        <v>0</v>
      </c>
      <c r="AD817" s="6" t="b">
        <v>0</v>
      </c>
      <c r="AE817" s="6" t="b">
        <v>0</v>
      </c>
      <c r="AF817" s="6" t="b">
        <v>0</v>
      </c>
      <c r="AG817" s="6" t="b">
        <v>0</v>
      </c>
      <c r="AH817" s="6" t="b">
        <v>0</v>
      </c>
      <c r="AI817" s="6" t="b">
        <v>0</v>
      </c>
      <c r="AJ817" s="6" t="b">
        <v>0</v>
      </c>
      <c r="AK817" s="6" t="b">
        <v>0</v>
      </c>
      <c r="AL817" s="6" t="b">
        <v>0</v>
      </c>
      <c r="AM817" s="6" t="b">
        <v>0</v>
      </c>
      <c r="AN817" s="6" t="b">
        <v>0</v>
      </c>
      <c r="AO817" s="6" t="b">
        <v>0</v>
      </c>
      <c r="AP817" s="6" t="b">
        <v>0</v>
      </c>
      <c r="AQ817" s="6" t="b">
        <v>0</v>
      </c>
      <c r="AR817" s="9" t="b">
        <v>0</v>
      </c>
      <c r="AS817" s="48"/>
      <c r="AT817" s="74" t="str">
        <f t="shared" si="55"/>
        <v> </v>
      </c>
    </row>
    <row r="818" spans="1:46" ht="13.5" customHeight="1">
      <c r="A818" s="8">
        <f t="shared" si="56"/>
        <v>0</v>
      </c>
      <c r="B818" s="57">
        <v>810</v>
      </c>
      <c r="C818" s="18" t="s">
        <v>1919</v>
      </c>
      <c r="D818" s="53" t="s">
        <v>884</v>
      </c>
      <c r="E818" s="157">
        <f t="shared" si="53"/>
        <v>0</v>
      </c>
      <c r="F818" s="157">
        <f t="shared" si="54"/>
        <v>0</v>
      </c>
      <c r="G818" s="41"/>
      <c r="H818" s="41"/>
      <c r="I818" s="41"/>
      <c r="J818" s="41"/>
      <c r="K818" s="6" t="b">
        <v>0</v>
      </c>
      <c r="L818" s="6" t="b">
        <v>0</v>
      </c>
      <c r="M818" s="6" t="b">
        <v>0</v>
      </c>
      <c r="N818" s="6" t="b">
        <v>0</v>
      </c>
      <c r="O818" s="6" t="b">
        <v>0</v>
      </c>
      <c r="P818" s="6" t="b">
        <v>0</v>
      </c>
      <c r="Q818" s="6" t="b">
        <v>0</v>
      </c>
      <c r="R818" s="6" t="b">
        <v>0</v>
      </c>
      <c r="S818" s="6" t="b">
        <v>0</v>
      </c>
      <c r="T818" s="6" t="b">
        <v>0</v>
      </c>
      <c r="U818" s="6" t="b">
        <v>0</v>
      </c>
      <c r="V818" s="6" t="b">
        <v>0</v>
      </c>
      <c r="W818" s="6" t="b">
        <v>0</v>
      </c>
      <c r="X818" s="6" t="b">
        <v>0</v>
      </c>
      <c r="Y818" s="6" t="b">
        <v>0</v>
      </c>
      <c r="Z818" s="6" t="b">
        <v>0</v>
      </c>
      <c r="AA818" s="6" t="b">
        <v>0</v>
      </c>
      <c r="AB818" s="6" t="b">
        <v>0</v>
      </c>
      <c r="AC818" s="6" t="b">
        <v>0</v>
      </c>
      <c r="AD818" s="6" t="b">
        <v>0</v>
      </c>
      <c r="AE818" s="6" t="b">
        <v>0</v>
      </c>
      <c r="AF818" s="6" t="b">
        <v>0</v>
      </c>
      <c r="AG818" s="6" t="b">
        <v>0</v>
      </c>
      <c r="AH818" s="6" t="b">
        <v>0</v>
      </c>
      <c r="AI818" s="6" t="b">
        <v>0</v>
      </c>
      <c r="AJ818" s="6" t="b">
        <v>0</v>
      </c>
      <c r="AK818" s="6" t="b">
        <v>0</v>
      </c>
      <c r="AL818" s="6" t="b">
        <v>0</v>
      </c>
      <c r="AM818" s="6" t="b">
        <v>0</v>
      </c>
      <c r="AN818" s="6" t="b">
        <v>0</v>
      </c>
      <c r="AO818" s="6" t="b">
        <v>0</v>
      </c>
      <c r="AP818" s="6" t="b">
        <v>0</v>
      </c>
      <c r="AQ818" s="6" t="b">
        <v>0</v>
      </c>
      <c r="AR818" s="9" t="b">
        <v>0</v>
      </c>
      <c r="AS818" s="48"/>
      <c r="AT818" s="74" t="str">
        <f t="shared" si="55"/>
        <v> </v>
      </c>
    </row>
    <row r="819" spans="1:46" ht="13.5" customHeight="1">
      <c r="A819" s="8">
        <f t="shared" si="56"/>
        <v>0</v>
      </c>
      <c r="B819" s="57">
        <v>811</v>
      </c>
      <c r="C819" s="18" t="s">
        <v>1920</v>
      </c>
      <c r="D819" s="53" t="s">
        <v>885</v>
      </c>
      <c r="E819" s="157">
        <f t="shared" si="53"/>
        <v>0</v>
      </c>
      <c r="F819" s="157">
        <f t="shared" si="54"/>
        <v>0</v>
      </c>
      <c r="G819" s="41"/>
      <c r="H819" s="41"/>
      <c r="I819" s="41"/>
      <c r="J819" s="41"/>
      <c r="K819" s="6" t="b">
        <v>0</v>
      </c>
      <c r="L819" s="6" t="b">
        <v>0</v>
      </c>
      <c r="M819" s="6" t="b">
        <v>0</v>
      </c>
      <c r="N819" s="6" t="b">
        <v>0</v>
      </c>
      <c r="O819" s="6" t="b">
        <v>0</v>
      </c>
      <c r="P819" s="6" t="b">
        <v>0</v>
      </c>
      <c r="Q819" s="6" t="b">
        <v>0</v>
      </c>
      <c r="R819" s="6" t="b">
        <v>0</v>
      </c>
      <c r="S819" s="6" t="b">
        <v>0</v>
      </c>
      <c r="T819" s="6" t="b">
        <v>0</v>
      </c>
      <c r="U819" s="6" t="b">
        <v>0</v>
      </c>
      <c r="V819" s="6" t="b">
        <v>0</v>
      </c>
      <c r="W819" s="6" t="b">
        <v>0</v>
      </c>
      <c r="X819" s="6" t="b">
        <v>0</v>
      </c>
      <c r="Y819" s="6" t="b">
        <v>0</v>
      </c>
      <c r="Z819" s="6" t="b">
        <v>0</v>
      </c>
      <c r="AA819" s="6" t="b">
        <v>0</v>
      </c>
      <c r="AB819" s="6" t="b">
        <v>0</v>
      </c>
      <c r="AC819" s="6" t="b">
        <v>0</v>
      </c>
      <c r="AD819" s="6" t="b">
        <v>0</v>
      </c>
      <c r="AE819" s="6" t="b">
        <v>0</v>
      </c>
      <c r="AF819" s="6" t="b">
        <v>0</v>
      </c>
      <c r="AG819" s="6" t="b">
        <v>0</v>
      </c>
      <c r="AH819" s="6" t="b">
        <v>0</v>
      </c>
      <c r="AI819" s="6" t="b">
        <v>0</v>
      </c>
      <c r="AJ819" s="6" t="b">
        <v>0</v>
      </c>
      <c r="AK819" s="6" t="b">
        <v>0</v>
      </c>
      <c r="AL819" s="6" t="b">
        <v>0</v>
      </c>
      <c r="AM819" s="6" t="b">
        <v>0</v>
      </c>
      <c r="AN819" s="6" t="b">
        <v>0</v>
      </c>
      <c r="AO819" s="6" t="b">
        <v>0</v>
      </c>
      <c r="AP819" s="6" t="b">
        <v>0</v>
      </c>
      <c r="AQ819" s="6" t="b">
        <v>0</v>
      </c>
      <c r="AR819" s="9" t="b">
        <v>0</v>
      </c>
      <c r="AS819" s="48"/>
      <c r="AT819" s="74" t="str">
        <f t="shared" si="55"/>
        <v> </v>
      </c>
    </row>
    <row r="820" spans="1:46" ht="13.5" customHeight="1">
      <c r="A820" s="8">
        <f t="shared" si="56"/>
        <v>0</v>
      </c>
      <c r="B820" s="57">
        <v>812</v>
      </c>
      <c r="C820" s="18" t="s">
        <v>1283</v>
      </c>
      <c r="D820" s="53" t="s">
        <v>886</v>
      </c>
      <c r="E820" s="157">
        <f t="shared" si="53"/>
        <v>0</v>
      </c>
      <c r="F820" s="157">
        <f t="shared" si="54"/>
        <v>0</v>
      </c>
      <c r="G820" s="41"/>
      <c r="H820" s="41"/>
      <c r="I820" s="41"/>
      <c r="J820" s="41"/>
      <c r="K820" s="6" t="b">
        <v>0</v>
      </c>
      <c r="L820" s="6" t="b">
        <v>0</v>
      </c>
      <c r="M820" s="6" t="b">
        <v>0</v>
      </c>
      <c r="N820" s="6" t="b">
        <v>0</v>
      </c>
      <c r="O820" s="6" t="b">
        <v>0</v>
      </c>
      <c r="P820" s="6" t="b">
        <v>0</v>
      </c>
      <c r="Q820" s="6" t="b">
        <v>0</v>
      </c>
      <c r="R820" s="6" t="b">
        <v>0</v>
      </c>
      <c r="S820" s="6" t="b">
        <v>0</v>
      </c>
      <c r="T820" s="6" t="b">
        <v>0</v>
      </c>
      <c r="U820" s="6" t="b">
        <v>0</v>
      </c>
      <c r="V820" s="6" t="b">
        <v>0</v>
      </c>
      <c r="W820" s="6" t="b">
        <v>0</v>
      </c>
      <c r="X820" s="6" t="b">
        <v>0</v>
      </c>
      <c r="Y820" s="6" t="b">
        <v>0</v>
      </c>
      <c r="Z820" s="6" t="b">
        <v>0</v>
      </c>
      <c r="AA820" s="6" t="b">
        <v>0</v>
      </c>
      <c r="AB820" s="6" t="b">
        <v>0</v>
      </c>
      <c r="AC820" s="6" t="b">
        <v>0</v>
      </c>
      <c r="AD820" s="6" t="b">
        <v>0</v>
      </c>
      <c r="AE820" s="6" t="b">
        <v>0</v>
      </c>
      <c r="AF820" s="6" t="b">
        <v>0</v>
      </c>
      <c r="AG820" s="6" t="b">
        <v>0</v>
      </c>
      <c r="AH820" s="6" t="b">
        <v>0</v>
      </c>
      <c r="AI820" s="6" t="b">
        <v>0</v>
      </c>
      <c r="AJ820" s="6" t="b">
        <v>0</v>
      </c>
      <c r="AK820" s="6" t="b">
        <v>0</v>
      </c>
      <c r="AL820" s="6" t="b">
        <v>0</v>
      </c>
      <c r="AM820" s="6" t="b">
        <v>0</v>
      </c>
      <c r="AN820" s="6" t="b">
        <v>0</v>
      </c>
      <c r="AO820" s="6" t="b">
        <v>0</v>
      </c>
      <c r="AP820" s="6" t="b">
        <v>0</v>
      </c>
      <c r="AQ820" s="6" t="b">
        <v>0</v>
      </c>
      <c r="AR820" s="9" t="b">
        <v>0</v>
      </c>
      <c r="AS820" s="48"/>
      <c r="AT820" s="74" t="str">
        <f t="shared" si="55"/>
        <v> </v>
      </c>
    </row>
    <row r="821" spans="1:46" ht="13.5" customHeight="1">
      <c r="A821" s="8">
        <f t="shared" si="56"/>
        <v>0</v>
      </c>
      <c r="B821" s="57">
        <v>813</v>
      </c>
      <c r="C821" s="18" t="s">
        <v>1925</v>
      </c>
      <c r="D821" s="53" t="s">
        <v>887</v>
      </c>
      <c r="E821" s="157">
        <f t="shared" si="53"/>
        <v>0</v>
      </c>
      <c r="F821" s="157">
        <f t="shared" si="54"/>
        <v>0</v>
      </c>
      <c r="G821" s="41"/>
      <c r="H821" s="41"/>
      <c r="I821" s="41"/>
      <c r="J821" s="41"/>
      <c r="K821" s="6" t="b">
        <v>0</v>
      </c>
      <c r="L821" s="6" t="b">
        <v>0</v>
      </c>
      <c r="M821" s="6" t="b">
        <v>0</v>
      </c>
      <c r="N821" s="6" t="b">
        <v>0</v>
      </c>
      <c r="O821" s="6" t="b">
        <v>0</v>
      </c>
      <c r="P821" s="6" t="b">
        <v>0</v>
      </c>
      <c r="Q821" s="6" t="b">
        <v>0</v>
      </c>
      <c r="R821" s="6" t="b">
        <v>0</v>
      </c>
      <c r="S821" s="6" t="b">
        <v>0</v>
      </c>
      <c r="T821" s="6" t="b">
        <v>0</v>
      </c>
      <c r="U821" s="6" t="b">
        <v>0</v>
      </c>
      <c r="V821" s="6" t="b">
        <v>0</v>
      </c>
      <c r="W821" s="6" t="b">
        <v>0</v>
      </c>
      <c r="X821" s="6" t="b">
        <v>0</v>
      </c>
      <c r="Y821" s="6" t="b">
        <v>0</v>
      </c>
      <c r="Z821" s="6" t="b">
        <v>0</v>
      </c>
      <c r="AA821" s="6" t="b">
        <v>0</v>
      </c>
      <c r="AB821" s="6" t="b">
        <v>0</v>
      </c>
      <c r="AC821" s="6" t="b">
        <v>0</v>
      </c>
      <c r="AD821" s="6" t="b">
        <v>0</v>
      </c>
      <c r="AE821" s="6" t="b">
        <v>0</v>
      </c>
      <c r="AF821" s="6" t="b">
        <v>0</v>
      </c>
      <c r="AG821" s="6" t="b">
        <v>0</v>
      </c>
      <c r="AH821" s="6" t="b">
        <v>0</v>
      </c>
      <c r="AI821" s="6" t="b">
        <v>0</v>
      </c>
      <c r="AJ821" s="6" t="b">
        <v>0</v>
      </c>
      <c r="AK821" s="6" t="b">
        <v>0</v>
      </c>
      <c r="AL821" s="6" t="b">
        <v>0</v>
      </c>
      <c r="AM821" s="6" t="b">
        <v>0</v>
      </c>
      <c r="AN821" s="6" t="b">
        <v>0</v>
      </c>
      <c r="AO821" s="6" t="b">
        <v>0</v>
      </c>
      <c r="AP821" s="6" t="b">
        <v>0</v>
      </c>
      <c r="AQ821" s="6" t="b">
        <v>0</v>
      </c>
      <c r="AR821" s="9" t="b">
        <v>0</v>
      </c>
      <c r="AS821" s="48"/>
      <c r="AT821" s="74" t="str">
        <f t="shared" si="55"/>
        <v> </v>
      </c>
    </row>
    <row r="822" spans="1:46" ht="13.5" customHeight="1">
      <c r="A822" s="8">
        <f t="shared" si="56"/>
        <v>0</v>
      </c>
      <c r="B822" s="57">
        <v>814</v>
      </c>
      <c r="C822" s="18" t="s">
        <v>1926</v>
      </c>
      <c r="D822" s="53" t="s">
        <v>888</v>
      </c>
      <c r="E822" s="157">
        <f t="shared" si="53"/>
        <v>0</v>
      </c>
      <c r="F822" s="157">
        <f t="shared" si="54"/>
        <v>0</v>
      </c>
      <c r="G822" s="41"/>
      <c r="H822" s="41"/>
      <c r="I822" s="41"/>
      <c r="J822" s="41"/>
      <c r="K822" s="6" t="b">
        <v>0</v>
      </c>
      <c r="L822" s="6" t="b">
        <v>0</v>
      </c>
      <c r="M822" s="6" t="b">
        <v>0</v>
      </c>
      <c r="N822" s="6" t="b">
        <v>0</v>
      </c>
      <c r="O822" s="6" t="b">
        <v>0</v>
      </c>
      <c r="P822" s="6" t="b">
        <v>0</v>
      </c>
      <c r="Q822" s="6" t="b">
        <v>0</v>
      </c>
      <c r="R822" s="6" t="b">
        <v>0</v>
      </c>
      <c r="S822" s="6" t="b">
        <v>0</v>
      </c>
      <c r="T822" s="6" t="b">
        <v>0</v>
      </c>
      <c r="U822" s="6" t="b">
        <v>0</v>
      </c>
      <c r="V822" s="6" t="b">
        <v>0</v>
      </c>
      <c r="W822" s="6" t="b">
        <v>0</v>
      </c>
      <c r="X822" s="6" t="b">
        <v>0</v>
      </c>
      <c r="Y822" s="6" t="b">
        <v>0</v>
      </c>
      <c r="Z822" s="6" t="b">
        <v>0</v>
      </c>
      <c r="AA822" s="6" t="b">
        <v>0</v>
      </c>
      <c r="AB822" s="6" t="b">
        <v>0</v>
      </c>
      <c r="AC822" s="6" t="b">
        <v>0</v>
      </c>
      <c r="AD822" s="6" t="b">
        <v>0</v>
      </c>
      <c r="AE822" s="6" t="b">
        <v>0</v>
      </c>
      <c r="AF822" s="6" t="b">
        <v>0</v>
      </c>
      <c r="AG822" s="6" t="b">
        <v>0</v>
      </c>
      <c r="AH822" s="6" t="b">
        <v>0</v>
      </c>
      <c r="AI822" s="6" t="b">
        <v>0</v>
      </c>
      <c r="AJ822" s="6" t="b">
        <v>0</v>
      </c>
      <c r="AK822" s="6" t="b">
        <v>0</v>
      </c>
      <c r="AL822" s="6" t="b">
        <v>0</v>
      </c>
      <c r="AM822" s="6" t="b">
        <v>0</v>
      </c>
      <c r="AN822" s="6" t="b">
        <v>0</v>
      </c>
      <c r="AO822" s="6" t="b">
        <v>0</v>
      </c>
      <c r="AP822" s="6" t="b">
        <v>0</v>
      </c>
      <c r="AQ822" s="6" t="b">
        <v>0</v>
      </c>
      <c r="AR822" s="9" t="b">
        <v>0</v>
      </c>
      <c r="AS822" s="48"/>
      <c r="AT822" s="74" t="str">
        <f t="shared" si="55"/>
        <v> </v>
      </c>
    </row>
    <row r="823" spans="1:46" ht="13.5" customHeight="1">
      <c r="A823" s="8">
        <f t="shared" si="56"/>
        <v>0</v>
      </c>
      <c r="B823" s="57">
        <v>815</v>
      </c>
      <c r="C823" s="18" t="s">
        <v>1927</v>
      </c>
      <c r="D823" s="53" t="s">
        <v>889</v>
      </c>
      <c r="E823" s="157">
        <f t="shared" si="53"/>
        <v>0</v>
      </c>
      <c r="F823" s="157">
        <f t="shared" si="54"/>
        <v>0</v>
      </c>
      <c r="G823" s="41"/>
      <c r="H823" s="41"/>
      <c r="I823" s="41"/>
      <c r="J823" s="41"/>
      <c r="K823" s="6" t="b">
        <v>0</v>
      </c>
      <c r="L823" s="6" t="b">
        <v>0</v>
      </c>
      <c r="M823" s="6" t="b">
        <v>0</v>
      </c>
      <c r="N823" s="6" t="b">
        <v>0</v>
      </c>
      <c r="O823" s="6" t="b">
        <v>0</v>
      </c>
      <c r="P823" s="6" t="b">
        <v>0</v>
      </c>
      <c r="Q823" s="6" t="b">
        <v>0</v>
      </c>
      <c r="R823" s="6" t="b">
        <v>0</v>
      </c>
      <c r="S823" s="6" t="b">
        <v>0</v>
      </c>
      <c r="T823" s="6" t="b">
        <v>0</v>
      </c>
      <c r="U823" s="6" t="b">
        <v>0</v>
      </c>
      <c r="V823" s="6" t="b">
        <v>0</v>
      </c>
      <c r="W823" s="6" t="b">
        <v>0</v>
      </c>
      <c r="X823" s="6" t="b">
        <v>0</v>
      </c>
      <c r="Y823" s="6" t="b">
        <v>0</v>
      </c>
      <c r="Z823" s="6" t="b">
        <v>0</v>
      </c>
      <c r="AA823" s="6" t="b">
        <v>0</v>
      </c>
      <c r="AB823" s="6" t="b">
        <v>0</v>
      </c>
      <c r="AC823" s="6" t="b">
        <v>0</v>
      </c>
      <c r="AD823" s="6" t="b">
        <v>0</v>
      </c>
      <c r="AE823" s="6" t="b">
        <v>0</v>
      </c>
      <c r="AF823" s="6" t="b">
        <v>0</v>
      </c>
      <c r="AG823" s="6" t="b">
        <v>0</v>
      </c>
      <c r="AH823" s="6" t="b">
        <v>0</v>
      </c>
      <c r="AI823" s="6" t="b">
        <v>0</v>
      </c>
      <c r="AJ823" s="6" t="b">
        <v>0</v>
      </c>
      <c r="AK823" s="6" t="b">
        <v>0</v>
      </c>
      <c r="AL823" s="6" t="b">
        <v>0</v>
      </c>
      <c r="AM823" s="6" t="b">
        <v>0</v>
      </c>
      <c r="AN823" s="6" t="b">
        <v>0</v>
      </c>
      <c r="AO823" s="6" t="b">
        <v>0</v>
      </c>
      <c r="AP823" s="6" t="b">
        <v>0</v>
      </c>
      <c r="AQ823" s="6" t="b">
        <v>0</v>
      </c>
      <c r="AR823" s="9" t="b">
        <v>0</v>
      </c>
      <c r="AS823" s="48"/>
      <c r="AT823" s="74" t="str">
        <f t="shared" si="55"/>
        <v> </v>
      </c>
    </row>
    <row r="824" spans="1:46" ht="13.5" customHeight="1">
      <c r="A824" s="8">
        <f t="shared" si="56"/>
        <v>0</v>
      </c>
      <c r="B824" s="57">
        <v>816</v>
      </c>
      <c r="C824" s="18" t="s">
        <v>1928</v>
      </c>
      <c r="D824" s="53" t="s">
        <v>890</v>
      </c>
      <c r="E824" s="157">
        <f t="shared" si="53"/>
        <v>0</v>
      </c>
      <c r="F824" s="157">
        <f t="shared" si="54"/>
        <v>0</v>
      </c>
      <c r="G824" s="41"/>
      <c r="H824" s="41"/>
      <c r="I824" s="41"/>
      <c r="J824" s="41"/>
      <c r="K824" s="6" t="b">
        <v>0</v>
      </c>
      <c r="L824" s="6" t="b">
        <v>0</v>
      </c>
      <c r="M824" s="6" t="b">
        <v>0</v>
      </c>
      <c r="N824" s="6" t="b">
        <v>0</v>
      </c>
      <c r="O824" s="6" t="b">
        <v>0</v>
      </c>
      <c r="P824" s="6" t="b">
        <v>0</v>
      </c>
      <c r="Q824" s="6" t="b">
        <v>0</v>
      </c>
      <c r="R824" s="6" t="b">
        <v>0</v>
      </c>
      <c r="S824" s="6" t="b">
        <v>0</v>
      </c>
      <c r="T824" s="6" t="b">
        <v>0</v>
      </c>
      <c r="U824" s="6" t="b">
        <v>0</v>
      </c>
      <c r="V824" s="6" t="b">
        <v>0</v>
      </c>
      <c r="W824" s="6" t="b">
        <v>0</v>
      </c>
      <c r="X824" s="6" t="b">
        <v>0</v>
      </c>
      <c r="Y824" s="6" t="b">
        <v>0</v>
      </c>
      <c r="Z824" s="6" t="b">
        <v>0</v>
      </c>
      <c r="AA824" s="6" t="b">
        <v>0</v>
      </c>
      <c r="AB824" s="6" t="b">
        <v>0</v>
      </c>
      <c r="AC824" s="6" t="b">
        <v>0</v>
      </c>
      <c r="AD824" s="6" t="b">
        <v>0</v>
      </c>
      <c r="AE824" s="6" t="b">
        <v>0</v>
      </c>
      <c r="AF824" s="6" t="b">
        <v>0</v>
      </c>
      <c r="AG824" s="6" t="b">
        <v>0</v>
      </c>
      <c r="AH824" s="6" t="b">
        <v>0</v>
      </c>
      <c r="AI824" s="6" t="b">
        <v>0</v>
      </c>
      <c r="AJ824" s="6" t="b">
        <v>0</v>
      </c>
      <c r="AK824" s="6" t="b">
        <v>0</v>
      </c>
      <c r="AL824" s="6" t="b">
        <v>0</v>
      </c>
      <c r="AM824" s="6" t="b">
        <v>0</v>
      </c>
      <c r="AN824" s="6" t="b">
        <v>0</v>
      </c>
      <c r="AO824" s="6" t="b">
        <v>0</v>
      </c>
      <c r="AP824" s="6" t="b">
        <v>0</v>
      </c>
      <c r="AQ824" s="6" t="b">
        <v>0</v>
      </c>
      <c r="AR824" s="9" t="b">
        <v>0</v>
      </c>
      <c r="AS824" s="48"/>
      <c r="AT824" s="74" t="str">
        <f t="shared" si="55"/>
        <v> </v>
      </c>
    </row>
    <row r="825" spans="1:46" ht="13.5" customHeight="1">
      <c r="A825" s="8">
        <f t="shared" si="56"/>
        <v>0</v>
      </c>
      <c r="B825" s="57">
        <v>817</v>
      </c>
      <c r="C825" s="18" t="s">
        <v>1929</v>
      </c>
      <c r="D825" s="53" t="s">
        <v>891</v>
      </c>
      <c r="E825" s="157">
        <f t="shared" si="53"/>
        <v>0</v>
      </c>
      <c r="F825" s="157">
        <f t="shared" si="54"/>
        <v>0</v>
      </c>
      <c r="G825" s="41"/>
      <c r="H825" s="41"/>
      <c r="I825" s="41"/>
      <c r="J825" s="41"/>
      <c r="K825" s="6" t="b">
        <v>0</v>
      </c>
      <c r="L825" s="6" t="b">
        <v>0</v>
      </c>
      <c r="M825" s="6" t="b">
        <v>0</v>
      </c>
      <c r="N825" s="6" t="b">
        <v>0</v>
      </c>
      <c r="O825" s="6" t="b">
        <v>0</v>
      </c>
      <c r="P825" s="6" t="b">
        <v>0</v>
      </c>
      <c r="Q825" s="6" t="b">
        <v>0</v>
      </c>
      <c r="R825" s="6" t="b">
        <v>0</v>
      </c>
      <c r="S825" s="6" t="b">
        <v>0</v>
      </c>
      <c r="T825" s="6" t="b">
        <v>0</v>
      </c>
      <c r="U825" s="6" t="b">
        <v>0</v>
      </c>
      <c r="V825" s="6" t="b">
        <v>0</v>
      </c>
      <c r="W825" s="6" t="b">
        <v>0</v>
      </c>
      <c r="X825" s="6" t="b">
        <v>0</v>
      </c>
      <c r="Y825" s="6" t="b">
        <v>0</v>
      </c>
      <c r="Z825" s="6" t="b">
        <v>0</v>
      </c>
      <c r="AA825" s="6" t="b">
        <v>0</v>
      </c>
      <c r="AB825" s="6" t="b">
        <v>0</v>
      </c>
      <c r="AC825" s="6" t="b">
        <v>0</v>
      </c>
      <c r="AD825" s="6" t="b">
        <v>0</v>
      </c>
      <c r="AE825" s="6" t="b">
        <v>0</v>
      </c>
      <c r="AF825" s="6" t="b">
        <v>0</v>
      </c>
      <c r="AG825" s="6" t="b">
        <v>0</v>
      </c>
      <c r="AH825" s="6" t="b">
        <v>0</v>
      </c>
      <c r="AI825" s="6" t="b">
        <v>0</v>
      </c>
      <c r="AJ825" s="6" t="b">
        <v>0</v>
      </c>
      <c r="AK825" s="6" t="b">
        <v>0</v>
      </c>
      <c r="AL825" s="6" t="b">
        <v>0</v>
      </c>
      <c r="AM825" s="6" t="b">
        <v>0</v>
      </c>
      <c r="AN825" s="6" t="b">
        <v>0</v>
      </c>
      <c r="AO825" s="6" t="b">
        <v>0</v>
      </c>
      <c r="AP825" s="6" t="b">
        <v>0</v>
      </c>
      <c r="AQ825" s="6" t="b">
        <v>0</v>
      </c>
      <c r="AR825" s="9" t="b">
        <v>0</v>
      </c>
      <c r="AS825" s="48"/>
      <c r="AT825" s="74" t="str">
        <f t="shared" si="55"/>
        <v> </v>
      </c>
    </row>
    <row r="826" spans="1:46" ht="13.5" customHeight="1">
      <c r="A826" s="8">
        <f t="shared" si="56"/>
        <v>0</v>
      </c>
      <c r="B826" s="57">
        <v>818</v>
      </c>
      <c r="C826" s="18" t="s">
        <v>1930</v>
      </c>
      <c r="D826" s="53" t="s">
        <v>892</v>
      </c>
      <c r="E826" s="157">
        <f t="shared" si="53"/>
        <v>0</v>
      </c>
      <c r="F826" s="157">
        <f t="shared" si="54"/>
        <v>0</v>
      </c>
      <c r="G826" s="41"/>
      <c r="H826" s="41"/>
      <c r="I826" s="41"/>
      <c r="J826" s="41"/>
      <c r="K826" s="6" t="b">
        <v>0</v>
      </c>
      <c r="L826" s="6" t="b">
        <v>0</v>
      </c>
      <c r="M826" s="6" t="b">
        <v>0</v>
      </c>
      <c r="N826" s="6" t="b">
        <v>0</v>
      </c>
      <c r="O826" s="6" t="b">
        <v>0</v>
      </c>
      <c r="P826" s="6" t="b">
        <v>0</v>
      </c>
      <c r="Q826" s="6" t="b">
        <v>0</v>
      </c>
      <c r="R826" s="6" t="b">
        <v>0</v>
      </c>
      <c r="S826" s="6" t="b">
        <v>0</v>
      </c>
      <c r="T826" s="6" t="b">
        <v>0</v>
      </c>
      <c r="U826" s="6" t="b">
        <v>0</v>
      </c>
      <c r="V826" s="6" t="b">
        <v>0</v>
      </c>
      <c r="W826" s="6" t="b">
        <v>0</v>
      </c>
      <c r="X826" s="6" t="b">
        <v>0</v>
      </c>
      <c r="Y826" s="6" t="b">
        <v>0</v>
      </c>
      <c r="Z826" s="6" t="b">
        <v>0</v>
      </c>
      <c r="AA826" s="6" t="b">
        <v>0</v>
      </c>
      <c r="AB826" s="6" t="b">
        <v>0</v>
      </c>
      <c r="AC826" s="6" t="b">
        <v>0</v>
      </c>
      <c r="AD826" s="6" t="b">
        <v>0</v>
      </c>
      <c r="AE826" s="6" t="b">
        <v>0</v>
      </c>
      <c r="AF826" s="6" t="b">
        <v>0</v>
      </c>
      <c r="AG826" s="6" t="b">
        <v>0</v>
      </c>
      <c r="AH826" s="6" t="b">
        <v>0</v>
      </c>
      <c r="AI826" s="6" t="b">
        <v>0</v>
      </c>
      <c r="AJ826" s="6" t="b">
        <v>0</v>
      </c>
      <c r="AK826" s="6" t="b">
        <v>0</v>
      </c>
      <c r="AL826" s="6" t="b">
        <v>0</v>
      </c>
      <c r="AM826" s="6" t="b">
        <v>0</v>
      </c>
      <c r="AN826" s="6" t="b">
        <v>0</v>
      </c>
      <c r="AO826" s="6" t="b">
        <v>0</v>
      </c>
      <c r="AP826" s="6" t="b">
        <v>0</v>
      </c>
      <c r="AQ826" s="6" t="b">
        <v>0</v>
      </c>
      <c r="AR826" s="9" t="b">
        <v>0</v>
      </c>
      <c r="AS826" s="48"/>
      <c r="AT826" s="74" t="str">
        <f t="shared" si="55"/>
        <v> </v>
      </c>
    </row>
    <row r="827" spans="1:46" ht="13.5" customHeight="1">
      <c r="A827" s="8">
        <f t="shared" si="56"/>
        <v>0</v>
      </c>
      <c r="B827" s="57">
        <v>819</v>
      </c>
      <c r="C827" s="18" t="s">
        <v>1931</v>
      </c>
      <c r="D827" s="53" t="s">
        <v>893</v>
      </c>
      <c r="E827" s="157">
        <f t="shared" si="53"/>
        <v>0</v>
      </c>
      <c r="F827" s="157">
        <f t="shared" si="54"/>
        <v>0</v>
      </c>
      <c r="G827" s="41"/>
      <c r="H827" s="41"/>
      <c r="I827" s="41"/>
      <c r="J827" s="41"/>
      <c r="K827" s="6" t="b">
        <v>0</v>
      </c>
      <c r="L827" s="6" t="b">
        <v>0</v>
      </c>
      <c r="M827" s="6" t="b">
        <v>0</v>
      </c>
      <c r="N827" s="6" t="b">
        <v>0</v>
      </c>
      <c r="O827" s="6" t="b">
        <v>0</v>
      </c>
      <c r="P827" s="6" t="b">
        <v>0</v>
      </c>
      <c r="Q827" s="6" t="b">
        <v>0</v>
      </c>
      <c r="R827" s="6" t="b">
        <v>0</v>
      </c>
      <c r="S827" s="6" t="b">
        <v>0</v>
      </c>
      <c r="T827" s="6" t="b">
        <v>0</v>
      </c>
      <c r="U827" s="6" t="b">
        <v>0</v>
      </c>
      <c r="V827" s="6" t="b">
        <v>0</v>
      </c>
      <c r="W827" s="6" t="b">
        <v>0</v>
      </c>
      <c r="X827" s="6" t="b">
        <v>0</v>
      </c>
      <c r="Y827" s="6" t="b">
        <v>0</v>
      </c>
      <c r="Z827" s="6" t="b">
        <v>0</v>
      </c>
      <c r="AA827" s="6" t="b">
        <v>0</v>
      </c>
      <c r="AB827" s="6" t="b">
        <v>0</v>
      </c>
      <c r="AC827" s="6" t="b">
        <v>0</v>
      </c>
      <c r="AD827" s="6" t="b">
        <v>0</v>
      </c>
      <c r="AE827" s="6" t="b">
        <v>0</v>
      </c>
      <c r="AF827" s="6" t="b">
        <v>0</v>
      </c>
      <c r="AG827" s="6" t="b">
        <v>0</v>
      </c>
      <c r="AH827" s="6" t="b">
        <v>0</v>
      </c>
      <c r="AI827" s="6" t="b">
        <v>0</v>
      </c>
      <c r="AJ827" s="6" t="b">
        <v>0</v>
      </c>
      <c r="AK827" s="6" t="b">
        <v>0</v>
      </c>
      <c r="AL827" s="6" t="b">
        <v>0</v>
      </c>
      <c r="AM827" s="6" t="b">
        <v>0</v>
      </c>
      <c r="AN827" s="6" t="b">
        <v>0</v>
      </c>
      <c r="AO827" s="6" t="b">
        <v>0</v>
      </c>
      <c r="AP827" s="6" t="b">
        <v>0</v>
      </c>
      <c r="AQ827" s="6" t="b">
        <v>0</v>
      </c>
      <c r="AR827" s="9" t="b">
        <v>0</v>
      </c>
      <c r="AS827" s="48"/>
      <c r="AT827" s="74" t="str">
        <f t="shared" si="55"/>
        <v> </v>
      </c>
    </row>
    <row r="828" spans="1:46" ht="13.5" customHeight="1">
      <c r="A828" s="8">
        <f t="shared" si="56"/>
        <v>0</v>
      </c>
      <c r="B828" s="57">
        <v>820</v>
      </c>
      <c r="C828" s="18" t="s">
        <v>1932</v>
      </c>
      <c r="D828" s="53" t="s">
        <v>894</v>
      </c>
      <c r="E828" s="157">
        <f t="shared" si="53"/>
        <v>0</v>
      </c>
      <c r="F828" s="157">
        <f t="shared" si="54"/>
        <v>0</v>
      </c>
      <c r="G828" s="41"/>
      <c r="H828" s="41"/>
      <c r="I828" s="41"/>
      <c r="J828" s="41"/>
      <c r="K828" s="6" t="b">
        <v>0</v>
      </c>
      <c r="L828" s="6" t="b">
        <v>0</v>
      </c>
      <c r="M828" s="6" t="b">
        <v>0</v>
      </c>
      <c r="N828" s="6" t="b">
        <v>0</v>
      </c>
      <c r="O828" s="6" t="b">
        <v>0</v>
      </c>
      <c r="P828" s="6" t="b">
        <v>0</v>
      </c>
      <c r="Q828" s="6" t="b">
        <v>0</v>
      </c>
      <c r="R828" s="6" t="b">
        <v>0</v>
      </c>
      <c r="S828" s="6" t="b">
        <v>0</v>
      </c>
      <c r="T828" s="6" t="b">
        <v>0</v>
      </c>
      <c r="U828" s="6" t="b">
        <v>0</v>
      </c>
      <c r="V828" s="6" t="b">
        <v>0</v>
      </c>
      <c r="W828" s="6" t="b">
        <v>0</v>
      </c>
      <c r="X828" s="6" t="b">
        <v>0</v>
      </c>
      <c r="Y828" s="6" t="b">
        <v>0</v>
      </c>
      <c r="Z828" s="6" t="b">
        <v>0</v>
      </c>
      <c r="AA828" s="6" t="b">
        <v>0</v>
      </c>
      <c r="AB828" s="6" t="b">
        <v>0</v>
      </c>
      <c r="AC828" s="6" t="b">
        <v>0</v>
      </c>
      <c r="AD828" s="6" t="b">
        <v>0</v>
      </c>
      <c r="AE828" s="6" t="b">
        <v>0</v>
      </c>
      <c r="AF828" s="6" t="b">
        <v>0</v>
      </c>
      <c r="AG828" s="6" t="b">
        <v>0</v>
      </c>
      <c r="AH828" s="6" t="b">
        <v>0</v>
      </c>
      <c r="AI828" s="6" t="b">
        <v>0</v>
      </c>
      <c r="AJ828" s="6" t="b">
        <v>0</v>
      </c>
      <c r="AK828" s="6" t="b">
        <v>0</v>
      </c>
      <c r="AL828" s="6" t="b">
        <v>0</v>
      </c>
      <c r="AM828" s="6" t="b">
        <v>0</v>
      </c>
      <c r="AN828" s="6" t="b">
        <v>0</v>
      </c>
      <c r="AO828" s="6" t="b">
        <v>0</v>
      </c>
      <c r="AP828" s="6" t="b">
        <v>0</v>
      </c>
      <c r="AQ828" s="6" t="b">
        <v>0</v>
      </c>
      <c r="AR828" s="9" t="b">
        <v>0</v>
      </c>
      <c r="AS828" s="48"/>
      <c r="AT828" s="74" t="str">
        <f t="shared" si="55"/>
        <v> </v>
      </c>
    </row>
    <row r="829" spans="1:46" ht="13.5" customHeight="1">
      <c r="A829" s="8">
        <f t="shared" si="56"/>
        <v>0</v>
      </c>
      <c r="B829" s="57">
        <v>821</v>
      </c>
      <c r="C829" s="18" t="s">
        <v>1284</v>
      </c>
      <c r="D829" s="53" t="s">
        <v>895</v>
      </c>
      <c r="E829" s="157">
        <f t="shared" si="53"/>
        <v>0</v>
      </c>
      <c r="F829" s="157">
        <f t="shared" si="54"/>
        <v>0</v>
      </c>
      <c r="G829" s="41"/>
      <c r="H829" s="41"/>
      <c r="I829" s="41"/>
      <c r="J829" s="41"/>
      <c r="K829" s="6" t="b">
        <v>0</v>
      </c>
      <c r="L829" s="6" t="b">
        <v>0</v>
      </c>
      <c r="M829" s="6" t="b">
        <v>0</v>
      </c>
      <c r="N829" s="6" t="b">
        <v>0</v>
      </c>
      <c r="O829" s="6" t="b">
        <v>0</v>
      </c>
      <c r="P829" s="6" t="b">
        <v>0</v>
      </c>
      <c r="Q829" s="6" t="b">
        <v>0</v>
      </c>
      <c r="R829" s="6" t="b">
        <v>0</v>
      </c>
      <c r="S829" s="6" t="b">
        <v>0</v>
      </c>
      <c r="T829" s="6" t="b">
        <v>0</v>
      </c>
      <c r="U829" s="6" t="b">
        <v>0</v>
      </c>
      <c r="V829" s="6" t="b">
        <v>0</v>
      </c>
      <c r="W829" s="6" t="b">
        <v>0</v>
      </c>
      <c r="X829" s="6" t="b">
        <v>0</v>
      </c>
      <c r="Y829" s="6" t="b">
        <v>0</v>
      </c>
      <c r="Z829" s="6" t="b">
        <v>0</v>
      </c>
      <c r="AA829" s="6" t="b">
        <v>0</v>
      </c>
      <c r="AB829" s="6" t="b">
        <v>0</v>
      </c>
      <c r="AC829" s="6" t="b">
        <v>0</v>
      </c>
      <c r="AD829" s="6" t="b">
        <v>0</v>
      </c>
      <c r="AE829" s="6" t="b">
        <v>0</v>
      </c>
      <c r="AF829" s="6" t="b">
        <v>0</v>
      </c>
      <c r="AG829" s="6" t="b">
        <v>0</v>
      </c>
      <c r="AH829" s="6" t="b">
        <v>0</v>
      </c>
      <c r="AI829" s="6" t="b">
        <v>0</v>
      </c>
      <c r="AJ829" s="6" t="b">
        <v>0</v>
      </c>
      <c r="AK829" s="6" t="b">
        <v>0</v>
      </c>
      <c r="AL829" s="6" t="b">
        <v>0</v>
      </c>
      <c r="AM829" s="6" t="b">
        <v>0</v>
      </c>
      <c r="AN829" s="6" t="b">
        <v>0</v>
      </c>
      <c r="AO829" s="6" t="b">
        <v>0</v>
      </c>
      <c r="AP829" s="6" t="b">
        <v>0</v>
      </c>
      <c r="AQ829" s="6" t="b">
        <v>0</v>
      </c>
      <c r="AR829" s="9" t="b">
        <v>0</v>
      </c>
      <c r="AS829" s="48"/>
      <c r="AT829" s="74" t="str">
        <f t="shared" si="55"/>
        <v> </v>
      </c>
    </row>
    <row r="830" spans="1:46" ht="13.5" customHeight="1">
      <c r="A830" s="8">
        <f t="shared" si="56"/>
        <v>0</v>
      </c>
      <c r="B830" s="57">
        <v>822</v>
      </c>
      <c r="C830" s="18" t="s">
        <v>1933</v>
      </c>
      <c r="D830" s="53" t="s">
        <v>896</v>
      </c>
      <c r="E830" s="157">
        <f t="shared" si="53"/>
        <v>0</v>
      </c>
      <c r="F830" s="157">
        <f t="shared" si="54"/>
        <v>0</v>
      </c>
      <c r="G830" s="41"/>
      <c r="H830" s="41"/>
      <c r="I830" s="41"/>
      <c r="J830" s="41"/>
      <c r="K830" s="6" t="b">
        <v>0</v>
      </c>
      <c r="L830" s="6" t="b">
        <v>0</v>
      </c>
      <c r="M830" s="6" t="b">
        <v>0</v>
      </c>
      <c r="N830" s="6" t="b">
        <v>0</v>
      </c>
      <c r="O830" s="6" t="b">
        <v>0</v>
      </c>
      <c r="P830" s="6" t="b">
        <v>0</v>
      </c>
      <c r="Q830" s="6" t="b">
        <v>0</v>
      </c>
      <c r="R830" s="6" t="b">
        <v>0</v>
      </c>
      <c r="S830" s="6" t="b">
        <v>0</v>
      </c>
      <c r="T830" s="6" t="b">
        <v>0</v>
      </c>
      <c r="U830" s="6" t="b">
        <v>0</v>
      </c>
      <c r="V830" s="6" t="b">
        <v>0</v>
      </c>
      <c r="W830" s="6" t="b">
        <v>0</v>
      </c>
      <c r="X830" s="6" t="b">
        <v>0</v>
      </c>
      <c r="Y830" s="6" t="b">
        <v>0</v>
      </c>
      <c r="Z830" s="6" t="b">
        <v>0</v>
      </c>
      <c r="AA830" s="6" t="b">
        <v>0</v>
      </c>
      <c r="AB830" s="6" t="b">
        <v>0</v>
      </c>
      <c r="AC830" s="6" t="b">
        <v>0</v>
      </c>
      <c r="AD830" s="6" t="b">
        <v>0</v>
      </c>
      <c r="AE830" s="6" t="b">
        <v>0</v>
      </c>
      <c r="AF830" s="6" t="b">
        <v>0</v>
      </c>
      <c r="AG830" s="6" t="b">
        <v>0</v>
      </c>
      <c r="AH830" s="6" t="b">
        <v>0</v>
      </c>
      <c r="AI830" s="6" t="b">
        <v>0</v>
      </c>
      <c r="AJ830" s="6" t="b">
        <v>0</v>
      </c>
      <c r="AK830" s="6" t="b">
        <v>0</v>
      </c>
      <c r="AL830" s="6" t="b">
        <v>0</v>
      </c>
      <c r="AM830" s="6" t="b">
        <v>0</v>
      </c>
      <c r="AN830" s="6" t="b">
        <v>0</v>
      </c>
      <c r="AO830" s="6" t="b">
        <v>0</v>
      </c>
      <c r="AP830" s="6" t="b">
        <v>0</v>
      </c>
      <c r="AQ830" s="6" t="b">
        <v>0</v>
      </c>
      <c r="AR830" s="9" t="b">
        <v>0</v>
      </c>
      <c r="AS830" s="48"/>
      <c r="AT830" s="74" t="str">
        <f t="shared" si="55"/>
        <v> </v>
      </c>
    </row>
    <row r="831" spans="1:46" ht="13.5" customHeight="1">
      <c r="A831" s="8">
        <f t="shared" si="56"/>
        <v>0</v>
      </c>
      <c r="B831" s="59">
        <v>823</v>
      </c>
      <c r="C831" s="18" t="s">
        <v>1934</v>
      </c>
      <c r="D831" s="53" t="s">
        <v>897</v>
      </c>
      <c r="E831" s="157">
        <f t="shared" si="53"/>
        <v>0</v>
      </c>
      <c r="F831" s="157">
        <f t="shared" si="54"/>
        <v>0</v>
      </c>
      <c r="G831" s="41"/>
      <c r="H831" s="41"/>
      <c r="I831" s="41"/>
      <c r="J831" s="41"/>
      <c r="K831" s="6" t="b">
        <v>0</v>
      </c>
      <c r="L831" s="6" t="b">
        <v>0</v>
      </c>
      <c r="M831" s="6" t="b">
        <v>0</v>
      </c>
      <c r="N831" s="6" t="b">
        <v>0</v>
      </c>
      <c r="O831" s="6" t="b">
        <v>0</v>
      </c>
      <c r="P831" s="6" t="b">
        <v>0</v>
      </c>
      <c r="Q831" s="6" t="b">
        <v>0</v>
      </c>
      <c r="R831" s="6" t="b">
        <v>0</v>
      </c>
      <c r="S831" s="6" t="b">
        <v>0</v>
      </c>
      <c r="T831" s="6" t="b">
        <v>0</v>
      </c>
      <c r="U831" s="6" t="b">
        <v>0</v>
      </c>
      <c r="V831" s="6" t="b">
        <v>0</v>
      </c>
      <c r="W831" s="6" t="b">
        <v>0</v>
      </c>
      <c r="X831" s="6" t="b">
        <v>0</v>
      </c>
      <c r="Y831" s="6" t="b">
        <v>0</v>
      </c>
      <c r="Z831" s="6" t="b">
        <v>0</v>
      </c>
      <c r="AA831" s="6" t="b">
        <v>0</v>
      </c>
      <c r="AB831" s="6" t="b">
        <v>0</v>
      </c>
      <c r="AC831" s="6" t="b">
        <v>0</v>
      </c>
      <c r="AD831" s="6" t="b">
        <v>0</v>
      </c>
      <c r="AE831" s="6" t="b">
        <v>0</v>
      </c>
      <c r="AF831" s="6" t="b">
        <v>0</v>
      </c>
      <c r="AG831" s="6" t="b">
        <v>0</v>
      </c>
      <c r="AH831" s="6" t="b">
        <v>0</v>
      </c>
      <c r="AI831" s="6" t="b">
        <v>0</v>
      </c>
      <c r="AJ831" s="6" t="b">
        <v>0</v>
      </c>
      <c r="AK831" s="6" t="b">
        <v>0</v>
      </c>
      <c r="AL831" s="6" t="b">
        <v>0</v>
      </c>
      <c r="AM831" s="6" t="b">
        <v>0</v>
      </c>
      <c r="AN831" s="6" t="b">
        <v>0</v>
      </c>
      <c r="AO831" s="6" t="b">
        <v>0</v>
      </c>
      <c r="AP831" s="6" t="b">
        <v>0</v>
      </c>
      <c r="AQ831" s="6" t="b">
        <v>0</v>
      </c>
      <c r="AR831" s="9" t="b">
        <v>0</v>
      </c>
      <c r="AS831" s="48"/>
      <c r="AT831" s="74" t="str">
        <f t="shared" si="55"/>
        <v> </v>
      </c>
    </row>
    <row r="832" spans="1:46" ht="13.5" customHeight="1">
      <c r="A832" s="8">
        <f t="shared" si="56"/>
        <v>0</v>
      </c>
      <c r="B832" s="57">
        <v>824</v>
      </c>
      <c r="C832" s="18" t="s">
        <v>1285</v>
      </c>
      <c r="D832" s="53" t="s">
        <v>898</v>
      </c>
      <c r="E832" s="157">
        <f t="shared" si="53"/>
        <v>0</v>
      </c>
      <c r="F832" s="157">
        <f t="shared" si="54"/>
        <v>0</v>
      </c>
      <c r="G832" s="41"/>
      <c r="H832" s="41"/>
      <c r="I832" s="41"/>
      <c r="J832" s="41"/>
      <c r="K832" s="6" t="b">
        <v>0</v>
      </c>
      <c r="L832" s="6" t="b">
        <v>0</v>
      </c>
      <c r="M832" s="6" t="b">
        <v>0</v>
      </c>
      <c r="N832" s="6" t="b">
        <v>0</v>
      </c>
      <c r="O832" s="6" t="b">
        <v>0</v>
      </c>
      <c r="P832" s="6" t="b">
        <v>0</v>
      </c>
      <c r="Q832" s="6" t="b">
        <v>0</v>
      </c>
      <c r="R832" s="6" t="b">
        <v>0</v>
      </c>
      <c r="S832" s="6" t="b">
        <v>0</v>
      </c>
      <c r="T832" s="6" t="b">
        <v>0</v>
      </c>
      <c r="U832" s="6" t="b">
        <v>0</v>
      </c>
      <c r="V832" s="6" t="b">
        <v>0</v>
      </c>
      <c r="W832" s="6" t="b">
        <v>0</v>
      </c>
      <c r="X832" s="6" t="b">
        <v>0</v>
      </c>
      <c r="Y832" s="6" t="b">
        <v>0</v>
      </c>
      <c r="Z832" s="6" t="b">
        <v>0</v>
      </c>
      <c r="AA832" s="6" t="b">
        <v>0</v>
      </c>
      <c r="AB832" s="6" t="b">
        <v>0</v>
      </c>
      <c r="AC832" s="6" t="b">
        <v>0</v>
      </c>
      <c r="AD832" s="6" t="b">
        <v>0</v>
      </c>
      <c r="AE832" s="6" t="b">
        <v>0</v>
      </c>
      <c r="AF832" s="6" t="b">
        <v>0</v>
      </c>
      <c r="AG832" s="6" t="b">
        <v>0</v>
      </c>
      <c r="AH832" s="6" t="b">
        <v>0</v>
      </c>
      <c r="AI832" s="6" t="b">
        <v>0</v>
      </c>
      <c r="AJ832" s="6" t="b">
        <v>0</v>
      </c>
      <c r="AK832" s="6" t="b">
        <v>0</v>
      </c>
      <c r="AL832" s="6" t="b">
        <v>0</v>
      </c>
      <c r="AM832" s="6" t="b">
        <v>0</v>
      </c>
      <c r="AN832" s="6" t="b">
        <v>0</v>
      </c>
      <c r="AO832" s="6" t="b">
        <v>0</v>
      </c>
      <c r="AP832" s="6" t="b">
        <v>0</v>
      </c>
      <c r="AQ832" s="6" t="b">
        <v>0</v>
      </c>
      <c r="AR832" s="9" t="b">
        <v>0</v>
      </c>
      <c r="AS832" s="48"/>
      <c r="AT832" s="74" t="str">
        <f t="shared" si="55"/>
        <v> </v>
      </c>
    </row>
    <row r="833" spans="1:46" ht="13.5" customHeight="1">
      <c r="A833" s="86">
        <f t="shared" si="56"/>
        <v>0</v>
      </c>
      <c r="B833" s="57">
        <v>825</v>
      </c>
      <c r="C833" s="18" t="s">
        <v>1935</v>
      </c>
      <c r="D833" s="53" t="s">
        <v>899</v>
      </c>
      <c r="E833" s="157">
        <f t="shared" si="53"/>
        <v>0</v>
      </c>
      <c r="F833" s="157">
        <f t="shared" si="54"/>
        <v>0</v>
      </c>
      <c r="G833" s="41"/>
      <c r="H833" s="41"/>
      <c r="I833" s="41"/>
      <c r="J833" s="41"/>
      <c r="K833" s="6" t="b">
        <v>0</v>
      </c>
      <c r="L833" s="6" t="b">
        <v>0</v>
      </c>
      <c r="M833" s="6" t="b">
        <v>0</v>
      </c>
      <c r="N833" s="6" t="b">
        <v>0</v>
      </c>
      <c r="O833" s="6" t="b">
        <v>0</v>
      </c>
      <c r="P833" s="6" t="b">
        <v>0</v>
      </c>
      <c r="Q833" s="6" t="b">
        <v>0</v>
      </c>
      <c r="R833" s="6" t="b">
        <v>0</v>
      </c>
      <c r="S833" s="6" t="b">
        <v>0</v>
      </c>
      <c r="T833" s="6" t="b">
        <v>0</v>
      </c>
      <c r="U833" s="6" t="b">
        <v>0</v>
      </c>
      <c r="V833" s="6" t="b">
        <v>0</v>
      </c>
      <c r="W833" s="6" t="b">
        <v>0</v>
      </c>
      <c r="X833" s="6" t="b">
        <v>0</v>
      </c>
      <c r="Y833" s="6" t="b">
        <v>0</v>
      </c>
      <c r="Z833" s="6" t="b">
        <v>0</v>
      </c>
      <c r="AA833" s="6" t="b">
        <v>0</v>
      </c>
      <c r="AB833" s="6" t="b">
        <v>0</v>
      </c>
      <c r="AC833" s="6" t="b">
        <v>0</v>
      </c>
      <c r="AD833" s="6" t="b">
        <v>0</v>
      </c>
      <c r="AE833" s="6" t="b">
        <v>0</v>
      </c>
      <c r="AF833" s="6" t="b">
        <v>0</v>
      </c>
      <c r="AG833" s="6" t="b">
        <v>0</v>
      </c>
      <c r="AH833" s="6" t="b">
        <v>0</v>
      </c>
      <c r="AI833" s="6" t="b">
        <v>0</v>
      </c>
      <c r="AJ833" s="6" t="b">
        <v>0</v>
      </c>
      <c r="AK833" s="6" t="b">
        <v>0</v>
      </c>
      <c r="AL833" s="6" t="b">
        <v>0</v>
      </c>
      <c r="AM833" s="6" t="b">
        <v>0</v>
      </c>
      <c r="AN833" s="6" t="b">
        <v>0</v>
      </c>
      <c r="AO833" s="6" t="b">
        <v>0</v>
      </c>
      <c r="AP833" s="6" t="b">
        <v>0</v>
      </c>
      <c r="AQ833" s="6" t="b">
        <v>0</v>
      </c>
      <c r="AR833" s="9" t="b">
        <v>0</v>
      </c>
      <c r="AS833" s="48"/>
      <c r="AT833" s="74" t="str">
        <f t="shared" si="55"/>
        <v> </v>
      </c>
    </row>
    <row r="834" spans="1:46" ht="13.5" customHeight="1">
      <c r="A834" s="86">
        <f t="shared" si="56"/>
        <v>0</v>
      </c>
      <c r="B834" s="57">
        <v>826</v>
      </c>
      <c r="C834" s="18" t="s">
        <v>1936</v>
      </c>
      <c r="D834" s="53" t="s">
        <v>900</v>
      </c>
      <c r="E834" s="157">
        <f t="shared" si="53"/>
        <v>0</v>
      </c>
      <c r="F834" s="157">
        <f t="shared" si="54"/>
        <v>0</v>
      </c>
      <c r="G834" s="41"/>
      <c r="H834" s="41"/>
      <c r="I834" s="41"/>
      <c r="J834" s="41"/>
      <c r="K834" s="6" t="b">
        <v>0</v>
      </c>
      <c r="L834" s="6" t="b">
        <v>0</v>
      </c>
      <c r="M834" s="6" t="b">
        <v>0</v>
      </c>
      <c r="N834" s="6" t="b">
        <v>0</v>
      </c>
      <c r="O834" s="6" t="b">
        <v>0</v>
      </c>
      <c r="P834" s="6" t="b">
        <v>0</v>
      </c>
      <c r="Q834" s="6" t="b">
        <v>0</v>
      </c>
      <c r="R834" s="6" t="b">
        <v>0</v>
      </c>
      <c r="S834" s="6" t="b">
        <v>0</v>
      </c>
      <c r="T834" s="6" t="b">
        <v>0</v>
      </c>
      <c r="U834" s="6" t="b">
        <v>0</v>
      </c>
      <c r="V834" s="6" t="b">
        <v>0</v>
      </c>
      <c r="W834" s="6" t="b">
        <v>0</v>
      </c>
      <c r="X834" s="6" t="b">
        <v>0</v>
      </c>
      <c r="Y834" s="6" t="b">
        <v>0</v>
      </c>
      <c r="Z834" s="6" t="b">
        <v>0</v>
      </c>
      <c r="AA834" s="6" t="b">
        <v>0</v>
      </c>
      <c r="AB834" s="6" t="b">
        <v>0</v>
      </c>
      <c r="AC834" s="6" t="b">
        <v>0</v>
      </c>
      <c r="AD834" s="6" t="b">
        <v>0</v>
      </c>
      <c r="AE834" s="6" t="b">
        <v>0</v>
      </c>
      <c r="AF834" s="6" t="b">
        <v>0</v>
      </c>
      <c r="AG834" s="6" t="b">
        <v>0</v>
      </c>
      <c r="AH834" s="6" t="b">
        <v>0</v>
      </c>
      <c r="AI834" s="6" t="b">
        <v>0</v>
      </c>
      <c r="AJ834" s="6" t="b">
        <v>0</v>
      </c>
      <c r="AK834" s="6" t="b">
        <v>0</v>
      </c>
      <c r="AL834" s="6" t="b">
        <v>0</v>
      </c>
      <c r="AM834" s="6" t="b">
        <v>0</v>
      </c>
      <c r="AN834" s="6" t="b">
        <v>0</v>
      </c>
      <c r="AO834" s="6" t="b">
        <v>0</v>
      </c>
      <c r="AP834" s="6" t="b">
        <v>0</v>
      </c>
      <c r="AQ834" s="6" t="b">
        <v>0</v>
      </c>
      <c r="AR834" s="9" t="b">
        <v>0</v>
      </c>
      <c r="AS834" s="48"/>
      <c r="AT834" s="74" t="str">
        <f t="shared" si="55"/>
        <v> </v>
      </c>
    </row>
    <row r="835" spans="1:46" ht="13.5" customHeight="1">
      <c r="A835" s="86">
        <f t="shared" si="56"/>
        <v>0</v>
      </c>
      <c r="B835" s="57">
        <v>827</v>
      </c>
      <c r="C835" s="18" t="s">
        <v>1937</v>
      </c>
      <c r="D835" s="53" t="s">
        <v>901</v>
      </c>
      <c r="E835" s="157">
        <f t="shared" si="53"/>
        <v>0</v>
      </c>
      <c r="F835" s="157">
        <f t="shared" si="54"/>
        <v>0</v>
      </c>
      <c r="G835" s="41"/>
      <c r="H835" s="41"/>
      <c r="I835" s="41"/>
      <c r="J835" s="41"/>
      <c r="K835" s="6" t="b">
        <v>0</v>
      </c>
      <c r="L835" s="6" t="b">
        <v>0</v>
      </c>
      <c r="M835" s="6" t="b">
        <v>0</v>
      </c>
      <c r="N835" s="6" t="b">
        <v>0</v>
      </c>
      <c r="O835" s="6" t="b">
        <v>0</v>
      </c>
      <c r="P835" s="6" t="b">
        <v>0</v>
      </c>
      <c r="Q835" s="6" t="b">
        <v>0</v>
      </c>
      <c r="R835" s="6" t="b">
        <v>0</v>
      </c>
      <c r="S835" s="6" t="b">
        <v>0</v>
      </c>
      <c r="T835" s="6" t="b">
        <v>0</v>
      </c>
      <c r="U835" s="6" t="b">
        <v>0</v>
      </c>
      <c r="V835" s="6" t="b">
        <v>0</v>
      </c>
      <c r="W835" s="6" t="b">
        <v>0</v>
      </c>
      <c r="X835" s="6" t="b">
        <v>0</v>
      </c>
      <c r="Y835" s="6" t="b">
        <v>0</v>
      </c>
      <c r="Z835" s="6" t="b">
        <v>0</v>
      </c>
      <c r="AA835" s="6" t="b">
        <v>0</v>
      </c>
      <c r="AB835" s="6" t="b">
        <v>0</v>
      </c>
      <c r="AC835" s="6" t="b">
        <v>0</v>
      </c>
      <c r="AD835" s="6" t="b">
        <v>0</v>
      </c>
      <c r="AE835" s="6" t="b">
        <v>0</v>
      </c>
      <c r="AF835" s="6" t="b">
        <v>0</v>
      </c>
      <c r="AG835" s="6" t="b">
        <v>0</v>
      </c>
      <c r="AH835" s="6" t="b">
        <v>0</v>
      </c>
      <c r="AI835" s="6" t="b">
        <v>0</v>
      </c>
      <c r="AJ835" s="6" t="b">
        <v>0</v>
      </c>
      <c r="AK835" s="6" t="b">
        <v>0</v>
      </c>
      <c r="AL835" s="6" t="b">
        <v>0</v>
      </c>
      <c r="AM835" s="6" t="b">
        <v>0</v>
      </c>
      <c r="AN835" s="6" t="b">
        <v>0</v>
      </c>
      <c r="AO835" s="6" t="b">
        <v>0</v>
      </c>
      <c r="AP835" s="6" t="b">
        <v>0</v>
      </c>
      <c r="AQ835" s="6" t="b">
        <v>0</v>
      </c>
      <c r="AR835" s="9" t="b">
        <v>0</v>
      </c>
      <c r="AS835" s="48"/>
      <c r="AT835" s="74" t="str">
        <f t="shared" si="55"/>
        <v> </v>
      </c>
    </row>
    <row r="836" spans="1:46" ht="13.5" customHeight="1">
      <c r="A836" s="86">
        <f t="shared" si="56"/>
        <v>0</v>
      </c>
      <c r="B836" s="57">
        <v>828</v>
      </c>
      <c r="C836" s="18" t="s">
        <v>1938</v>
      </c>
      <c r="D836" s="53" t="s">
        <v>902</v>
      </c>
      <c r="E836" s="157">
        <f t="shared" si="53"/>
        <v>0</v>
      </c>
      <c r="F836" s="157">
        <f t="shared" si="54"/>
        <v>0</v>
      </c>
      <c r="G836" s="41"/>
      <c r="H836" s="41"/>
      <c r="I836" s="41"/>
      <c r="J836" s="41"/>
      <c r="K836" s="6" t="b">
        <v>0</v>
      </c>
      <c r="L836" s="6" t="b">
        <v>0</v>
      </c>
      <c r="M836" s="6" t="b">
        <v>0</v>
      </c>
      <c r="N836" s="6" t="b">
        <v>0</v>
      </c>
      <c r="O836" s="6" t="b">
        <v>0</v>
      </c>
      <c r="P836" s="6" t="b">
        <v>0</v>
      </c>
      <c r="Q836" s="6" t="b">
        <v>0</v>
      </c>
      <c r="R836" s="6" t="b">
        <v>0</v>
      </c>
      <c r="S836" s="6" t="b">
        <v>0</v>
      </c>
      <c r="T836" s="6" t="b">
        <v>0</v>
      </c>
      <c r="U836" s="6" t="b">
        <v>0</v>
      </c>
      <c r="V836" s="6" t="b">
        <v>0</v>
      </c>
      <c r="W836" s="6" t="b">
        <v>0</v>
      </c>
      <c r="X836" s="6" t="b">
        <v>0</v>
      </c>
      <c r="Y836" s="6" t="b">
        <v>0</v>
      </c>
      <c r="Z836" s="6" t="b">
        <v>0</v>
      </c>
      <c r="AA836" s="6" t="b">
        <v>0</v>
      </c>
      <c r="AB836" s="6" t="b">
        <v>0</v>
      </c>
      <c r="AC836" s="6" t="b">
        <v>0</v>
      </c>
      <c r="AD836" s="6" t="b">
        <v>0</v>
      </c>
      <c r="AE836" s="6" t="b">
        <v>0</v>
      </c>
      <c r="AF836" s="6" t="b">
        <v>0</v>
      </c>
      <c r="AG836" s="6" t="b">
        <v>0</v>
      </c>
      <c r="AH836" s="6" t="b">
        <v>0</v>
      </c>
      <c r="AI836" s="6" t="b">
        <v>0</v>
      </c>
      <c r="AJ836" s="6" t="b">
        <v>0</v>
      </c>
      <c r="AK836" s="6" t="b">
        <v>0</v>
      </c>
      <c r="AL836" s="6" t="b">
        <v>0</v>
      </c>
      <c r="AM836" s="6" t="b">
        <v>0</v>
      </c>
      <c r="AN836" s="6" t="b">
        <v>0</v>
      </c>
      <c r="AO836" s="6" t="b">
        <v>0</v>
      </c>
      <c r="AP836" s="6" t="b">
        <v>0</v>
      </c>
      <c r="AQ836" s="6" t="b">
        <v>0</v>
      </c>
      <c r="AR836" s="9" t="b">
        <v>0</v>
      </c>
      <c r="AS836" s="48"/>
      <c r="AT836" s="74" t="str">
        <f t="shared" si="55"/>
        <v> </v>
      </c>
    </row>
    <row r="837" spans="1:46" ht="13.5" customHeight="1">
      <c r="A837" s="86">
        <f t="shared" si="56"/>
        <v>0</v>
      </c>
      <c r="B837" s="57">
        <v>829</v>
      </c>
      <c r="C837" s="20" t="s">
        <v>1939</v>
      </c>
      <c r="D837" s="53" t="s">
        <v>903</v>
      </c>
      <c r="E837" s="157">
        <f t="shared" si="53"/>
        <v>0</v>
      </c>
      <c r="F837" s="157">
        <f t="shared" si="54"/>
        <v>0</v>
      </c>
      <c r="G837" s="41"/>
      <c r="H837" s="41"/>
      <c r="I837" s="41"/>
      <c r="J837" s="41"/>
      <c r="K837" s="6" t="b">
        <v>0</v>
      </c>
      <c r="L837" s="6" t="b">
        <v>0</v>
      </c>
      <c r="M837" s="6" t="b">
        <v>0</v>
      </c>
      <c r="N837" s="6" t="b">
        <v>0</v>
      </c>
      <c r="O837" s="6" t="b">
        <v>0</v>
      </c>
      <c r="P837" s="6" t="b">
        <v>0</v>
      </c>
      <c r="Q837" s="6" t="b">
        <v>0</v>
      </c>
      <c r="R837" s="6" t="b">
        <v>0</v>
      </c>
      <c r="S837" s="6" t="b">
        <v>0</v>
      </c>
      <c r="T837" s="6" t="b">
        <v>0</v>
      </c>
      <c r="U837" s="6" t="b">
        <v>0</v>
      </c>
      <c r="V837" s="6" t="b">
        <v>0</v>
      </c>
      <c r="W837" s="6" t="b">
        <v>0</v>
      </c>
      <c r="X837" s="6" t="b">
        <v>0</v>
      </c>
      <c r="Y837" s="6" t="b">
        <v>0</v>
      </c>
      <c r="Z837" s="6" t="b">
        <v>0</v>
      </c>
      <c r="AA837" s="6" t="b">
        <v>0</v>
      </c>
      <c r="AB837" s="6" t="b">
        <v>0</v>
      </c>
      <c r="AC837" s="6" t="b">
        <v>0</v>
      </c>
      <c r="AD837" s="6" t="b">
        <v>0</v>
      </c>
      <c r="AE837" s="6" t="b">
        <v>0</v>
      </c>
      <c r="AF837" s="6" t="b">
        <v>0</v>
      </c>
      <c r="AG837" s="6" t="b">
        <v>0</v>
      </c>
      <c r="AH837" s="6" t="b">
        <v>0</v>
      </c>
      <c r="AI837" s="6" t="b">
        <v>0</v>
      </c>
      <c r="AJ837" s="6" t="b">
        <v>0</v>
      </c>
      <c r="AK837" s="6" t="b">
        <v>0</v>
      </c>
      <c r="AL837" s="6" t="b">
        <v>0</v>
      </c>
      <c r="AM837" s="6" t="b">
        <v>0</v>
      </c>
      <c r="AN837" s="6" t="b">
        <v>0</v>
      </c>
      <c r="AO837" s="6" t="b">
        <v>0</v>
      </c>
      <c r="AP837" s="6" t="b">
        <v>0</v>
      </c>
      <c r="AQ837" s="6" t="b">
        <v>0</v>
      </c>
      <c r="AR837" s="9" t="b">
        <v>0</v>
      </c>
      <c r="AS837" s="48"/>
      <c r="AT837" s="74" t="str">
        <f t="shared" si="55"/>
        <v> </v>
      </c>
    </row>
    <row r="838" spans="1:46" ht="13.5" customHeight="1">
      <c r="A838" s="86">
        <f t="shared" si="56"/>
        <v>0</v>
      </c>
      <c r="B838" s="57">
        <v>830</v>
      </c>
      <c r="C838" s="18" t="s">
        <v>1940</v>
      </c>
      <c r="D838" s="53" t="s">
        <v>904</v>
      </c>
      <c r="E838" s="157">
        <f t="shared" si="53"/>
        <v>0</v>
      </c>
      <c r="F838" s="157">
        <f t="shared" si="54"/>
        <v>0</v>
      </c>
      <c r="G838" s="41"/>
      <c r="H838" s="41"/>
      <c r="I838" s="41"/>
      <c r="J838" s="41"/>
      <c r="K838" s="6" t="b">
        <v>0</v>
      </c>
      <c r="L838" s="6" t="b">
        <v>0</v>
      </c>
      <c r="M838" s="6" t="b">
        <v>0</v>
      </c>
      <c r="N838" s="6" t="b">
        <v>0</v>
      </c>
      <c r="O838" s="6" t="b">
        <v>0</v>
      </c>
      <c r="P838" s="6" t="b">
        <v>0</v>
      </c>
      <c r="Q838" s="6" t="b">
        <v>0</v>
      </c>
      <c r="R838" s="6" t="b">
        <v>0</v>
      </c>
      <c r="S838" s="6" t="b">
        <v>0</v>
      </c>
      <c r="T838" s="6" t="b">
        <v>0</v>
      </c>
      <c r="U838" s="6" t="b">
        <v>0</v>
      </c>
      <c r="V838" s="6" t="b">
        <v>0</v>
      </c>
      <c r="W838" s="6" t="b">
        <v>0</v>
      </c>
      <c r="X838" s="6" t="b">
        <v>0</v>
      </c>
      <c r="Y838" s="6" t="b">
        <v>0</v>
      </c>
      <c r="Z838" s="6" t="b">
        <v>0</v>
      </c>
      <c r="AA838" s="6" t="b">
        <v>0</v>
      </c>
      <c r="AB838" s="6" t="b">
        <v>0</v>
      </c>
      <c r="AC838" s="6" t="b">
        <v>0</v>
      </c>
      <c r="AD838" s="6" t="b">
        <v>0</v>
      </c>
      <c r="AE838" s="6" t="b">
        <v>0</v>
      </c>
      <c r="AF838" s="6" t="b">
        <v>0</v>
      </c>
      <c r="AG838" s="6" t="b">
        <v>0</v>
      </c>
      <c r="AH838" s="6" t="b">
        <v>0</v>
      </c>
      <c r="AI838" s="6" t="b">
        <v>0</v>
      </c>
      <c r="AJ838" s="6" t="b">
        <v>0</v>
      </c>
      <c r="AK838" s="6" t="b">
        <v>0</v>
      </c>
      <c r="AL838" s="6" t="b">
        <v>0</v>
      </c>
      <c r="AM838" s="6" t="b">
        <v>0</v>
      </c>
      <c r="AN838" s="6" t="b">
        <v>0</v>
      </c>
      <c r="AO838" s="6" t="b">
        <v>0</v>
      </c>
      <c r="AP838" s="6" t="b">
        <v>0</v>
      </c>
      <c r="AQ838" s="6" t="b">
        <v>0</v>
      </c>
      <c r="AR838" s="9" t="b">
        <v>0</v>
      </c>
      <c r="AS838" s="48"/>
      <c r="AT838" s="74" t="str">
        <f t="shared" si="55"/>
        <v> </v>
      </c>
    </row>
    <row r="839" spans="1:46" ht="13.5" customHeight="1">
      <c r="A839" s="86">
        <f t="shared" si="56"/>
        <v>0</v>
      </c>
      <c r="B839" s="57">
        <v>831</v>
      </c>
      <c r="C839" s="18" t="s">
        <v>1941</v>
      </c>
      <c r="D839" s="53" t="s">
        <v>905</v>
      </c>
      <c r="E839" s="157">
        <f t="shared" si="53"/>
        <v>0</v>
      </c>
      <c r="F839" s="157">
        <f t="shared" si="54"/>
        <v>0</v>
      </c>
      <c r="G839" s="41"/>
      <c r="H839" s="41"/>
      <c r="I839" s="41"/>
      <c r="J839" s="41"/>
      <c r="K839" s="6" t="b">
        <v>0</v>
      </c>
      <c r="L839" s="6" t="b">
        <v>0</v>
      </c>
      <c r="M839" s="6" t="b">
        <v>0</v>
      </c>
      <c r="N839" s="6" t="b">
        <v>0</v>
      </c>
      <c r="O839" s="6" t="b">
        <v>0</v>
      </c>
      <c r="P839" s="6" t="b">
        <v>0</v>
      </c>
      <c r="Q839" s="6" t="b">
        <v>0</v>
      </c>
      <c r="R839" s="6" t="b">
        <v>0</v>
      </c>
      <c r="S839" s="6" t="b">
        <v>0</v>
      </c>
      <c r="T839" s="6" t="b">
        <v>0</v>
      </c>
      <c r="U839" s="6" t="b">
        <v>0</v>
      </c>
      <c r="V839" s="6" t="b">
        <v>0</v>
      </c>
      <c r="W839" s="6" t="b">
        <v>0</v>
      </c>
      <c r="X839" s="6" t="b">
        <v>0</v>
      </c>
      <c r="Y839" s="6" t="b">
        <v>0</v>
      </c>
      <c r="Z839" s="6" t="b">
        <v>0</v>
      </c>
      <c r="AA839" s="6" t="b">
        <v>0</v>
      </c>
      <c r="AB839" s="6" t="b">
        <v>0</v>
      </c>
      <c r="AC839" s="6" t="b">
        <v>0</v>
      </c>
      <c r="AD839" s="6" t="b">
        <v>0</v>
      </c>
      <c r="AE839" s="6" t="b">
        <v>0</v>
      </c>
      <c r="AF839" s="6" t="b">
        <v>0</v>
      </c>
      <c r="AG839" s="6" t="b">
        <v>0</v>
      </c>
      <c r="AH839" s="6" t="b">
        <v>0</v>
      </c>
      <c r="AI839" s="6" t="b">
        <v>0</v>
      </c>
      <c r="AJ839" s="6" t="b">
        <v>0</v>
      </c>
      <c r="AK839" s="6" t="b">
        <v>0</v>
      </c>
      <c r="AL839" s="6" t="b">
        <v>0</v>
      </c>
      <c r="AM839" s="6" t="b">
        <v>0</v>
      </c>
      <c r="AN839" s="6" t="b">
        <v>0</v>
      </c>
      <c r="AO839" s="6" t="b">
        <v>0</v>
      </c>
      <c r="AP839" s="6" t="b">
        <v>0</v>
      </c>
      <c r="AQ839" s="6" t="b">
        <v>0</v>
      </c>
      <c r="AR839" s="9" t="b">
        <v>0</v>
      </c>
      <c r="AS839" s="48"/>
      <c r="AT839" s="74" t="str">
        <f t="shared" si="55"/>
        <v> </v>
      </c>
    </row>
    <row r="840" spans="1:46" ht="13.5" customHeight="1">
      <c r="A840" s="86">
        <f t="shared" si="56"/>
        <v>0</v>
      </c>
      <c r="B840" s="57">
        <v>832</v>
      </c>
      <c r="C840" s="18" t="s">
        <v>1942</v>
      </c>
      <c r="D840" s="53" t="s">
        <v>906</v>
      </c>
      <c r="E840" s="157">
        <f t="shared" si="53"/>
        <v>0</v>
      </c>
      <c r="F840" s="157">
        <f t="shared" si="54"/>
        <v>0</v>
      </c>
      <c r="G840" s="41"/>
      <c r="H840" s="41"/>
      <c r="I840" s="41"/>
      <c r="J840" s="41"/>
      <c r="K840" s="6" t="b">
        <v>0</v>
      </c>
      <c r="L840" s="6" t="b">
        <v>0</v>
      </c>
      <c r="M840" s="6" t="b">
        <v>0</v>
      </c>
      <c r="N840" s="6" t="b">
        <v>0</v>
      </c>
      <c r="O840" s="6" t="b">
        <v>0</v>
      </c>
      <c r="P840" s="6" t="b">
        <v>0</v>
      </c>
      <c r="Q840" s="6" t="b">
        <v>0</v>
      </c>
      <c r="R840" s="6" t="b">
        <v>0</v>
      </c>
      <c r="S840" s="6" t="b">
        <v>0</v>
      </c>
      <c r="T840" s="6" t="b">
        <v>0</v>
      </c>
      <c r="U840" s="6" t="b">
        <v>0</v>
      </c>
      <c r="V840" s="6" t="b">
        <v>0</v>
      </c>
      <c r="W840" s="6" t="b">
        <v>0</v>
      </c>
      <c r="X840" s="6" t="b">
        <v>0</v>
      </c>
      <c r="Y840" s="6" t="b">
        <v>0</v>
      </c>
      <c r="Z840" s="6" t="b">
        <v>0</v>
      </c>
      <c r="AA840" s="6" t="b">
        <v>0</v>
      </c>
      <c r="AB840" s="6" t="b">
        <v>0</v>
      </c>
      <c r="AC840" s="6" t="b">
        <v>0</v>
      </c>
      <c r="AD840" s="6" t="b">
        <v>0</v>
      </c>
      <c r="AE840" s="6" t="b">
        <v>0</v>
      </c>
      <c r="AF840" s="6" t="b">
        <v>0</v>
      </c>
      <c r="AG840" s="6" t="b">
        <v>0</v>
      </c>
      <c r="AH840" s="6" t="b">
        <v>0</v>
      </c>
      <c r="AI840" s="6" t="b">
        <v>0</v>
      </c>
      <c r="AJ840" s="6" t="b">
        <v>0</v>
      </c>
      <c r="AK840" s="6" t="b">
        <v>0</v>
      </c>
      <c r="AL840" s="6" t="b">
        <v>0</v>
      </c>
      <c r="AM840" s="6" t="b">
        <v>0</v>
      </c>
      <c r="AN840" s="6" t="b">
        <v>0</v>
      </c>
      <c r="AO840" s="6" t="b">
        <v>0</v>
      </c>
      <c r="AP840" s="6" t="b">
        <v>0</v>
      </c>
      <c r="AQ840" s="6" t="b">
        <v>0</v>
      </c>
      <c r="AR840" s="9" t="b">
        <v>0</v>
      </c>
      <c r="AS840" s="48"/>
      <c r="AT840" s="74" t="str">
        <f t="shared" si="55"/>
        <v> </v>
      </c>
    </row>
    <row r="841" spans="1:46" ht="13.5" customHeight="1">
      <c r="A841" s="86">
        <f t="shared" si="56"/>
        <v>0</v>
      </c>
      <c r="B841" s="57">
        <v>833</v>
      </c>
      <c r="C841" s="18" t="s">
        <v>1943</v>
      </c>
      <c r="D841" s="53" t="s">
        <v>907</v>
      </c>
      <c r="E841" s="157">
        <f t="shared" si="53"/>
        <v>0</v>
      </c>
      <c r="F841" s="157">
        <f t="shared" si="54"/>
        <v>0</v>
      </c>
      <c r="G841" s="41"/>
      <c r="H841" s="41"/>
      <c r="I841" s="41"/>
      <c r="J841" s="41"/>
      <c r="K841" s="6" t="b">
        <v>0</v>
      </c>
      <c r="L841" s="6" t="b">
        <v>0</v>
      </c>
      <c r="M841" s="6" t="b">
        <v>0</v>
      </c>
      <c r="N841" s="6" t="b">
        <v>0</v>
      </c>
      <c r="O841" s="6" t="b">
        <v>0</v>
      </c>
      <c r="P841" s="6" t="b">
        <v>0</v>
      </c>
      <c r="Q841" s="6" t="b">
        <v>0</v>
      </c>
      <c r="R841" s="6" t="b">
        <v>0</v>
      </c>
      <c r="S841" s="6" t="b">
        <v>0</v>
      </c>
      <c r="T841" s="6" t="b">
        <v>0</v>
      </c>
      <c r="U841" s="6" t="b">
        <v>0</v>
      </c>
      <c r="V841" s="6" t="b">
        <v>0</v>
      </c>
      <c r="W841" s="6" t="b">
        <v>0</v>
      </c>
      <c r="X841" s="6" t="b">
        <v>0</v>
      </c>
      <c r="Y841" s="6" t="b">
        <v>0</v>
      </c>
      <c r="Z841" s="6" t="b">
        <v>0</v>
      </c>
      <c r="AA841" s="6" t="b">
        <v>0</v>
      </c>
      <c r="AB841" s="6" t="b">
        <v>0</v>
      </c>
      <c r="AC841" s="6" t="b">
        <v>0</v>
      </c>
      <c r="AD841" s="6" t="b">
        <v>0</v>
      </c>
      <c r="AE841" s="6" t="b">
        <v>0</v>
      </c>
      <c r="AF841" s="6" t="b">
        <v>0</v>
      </c>
      <c r="AG841" s="6" t="b">
        <v>0</v>
      </c>
      <c r="AH841" s="6" t="b">
        <v>0</v>
      </c>
      <c r="AI841" s="6" t="b">
        <v>0</v>
      </c>
      <c r="AJ841" s="6" t="b">
        <v>0</v>
      </c>
      <c r="AK841" s="6" t="b">
        <v>0</v>
      </c>
      <c r="AL841" s="6" t="b">
        <v>0</v>
      </c>
      <c r="AM841" s="6" t="b">
        <v>0</v>
      </c>
      <c r="AN841" s="6" t="b">
        <v>0</v>
      </c>
      <c r="AO841" s="6" t="b">
        <v>0</v>
      </c>
      <c r="AP841" s="6" t="b">
        <v>0</v>
      </c>
      <c r="AQ841" s="6" t="b">
        <v>0</v>
      </c>
      <c r="AR841" s="9" t="b">
        <v>0</v>
      </c>
      <c r="AS841" s="48"/>
      <c r="AT841" s="74" t="str">
        <f t="shared" si="55"/>
        <v> </v>
      </c>
    </row>
    <row r="842" spans="1:46" ht="13.5" customHeight="1">
      <c r="A842" s="86">
        <f t="shared" si="56"/>
        <v>0</v>
      </c>
      <c r="B842" s="57">
        <v>834</v>
      </c>
      <c r="C842" s="82" t="s">
        <v>1944</v>
      </c>
      <c r="D842" s="53" t="s">
        <v>908</v>
      </c>
      <c r="E842" s="157">
        <f aca="true" t="shared" si="57" ref="E842:E905">SUM(G842+I842+K842+M842+O842+Q842+S842+U842+W842+Y842+AA842+AC842+AE842+AG842+AI842+AK842+AM842+AO842+AQ842)</f>
        <v>0</v>
      </c>
      <c r="F842" s="157">
        <f aca="true" t="shared" si="58" ref="F842:F905">SUM(H842+J842+L842+N842+P842+R842+T842+V842+X842+Z842+AB842+AD842+AF842+AH842+AJ842+AL842+AN842+AP842+AR842)</f>
        <v>0</v>
      </c>
      <c r="G842" s="41"/>
      <c r="H842" s="41"/>
      <c r="I842" s="41"/>
      <c r="J842" s="41"/>
      <c r="K842" s="6" t="b">
        <v>0</v>
      </c>
      <c r="L842" s="6" t="b">
        <v>0</v>
      </c>
      <c r="M842" s="6" t="b">
        <v>0</v>
      </c>
      <c r="N842" s="6" t="b">
        <v>0</v>
      </c>
      <c r="O842" s="6" t="b">
        <v>0</v>
      </c>
      <c r="P842" s="6" t="b">
        <v>0</v>
      </c>
      <c r="Q842" s="6" t="b">
        <v>0</v>
      </c>
      <c r="R842" s="6" t="b">
        <v>0</v>
      </c>
      <c r="S842" s="6" t="b">
        <v>0</v>
      </c>
      <c r="T842" s="6" t="b">
        <v>0</v>
      </c>
      <c r="U842" s="6" t="b">
        <v>0</v>
      </c>
      <c r="V842" s="6" t="b">
        <v>0</v>
      </c>
      <c r="W842" s="6" t="b">
        <v>0</v>
      </c>
      <c r="X842" s="6" t="b">
        <v>0</v>
      </c>
      <c r="Y842" s="6" t="b">
        <v>0</v>
      </c>
      <c r="Z842" s="6" t="b">
        <v>0</v>
      </c>
      <c r="AA842" s="6" t="b">
        <v>0</v>
      </c>
      <c r="AB842" s="6" t="b">
        <v>0</v>
      </c>
      <c r="AC842" s="6" t="b">
        <v>0</v>
      </c>
      <c r="AD842" s="6" t="b">
        <v>0</v>
      </c>
      <c r="AE842" s="6" t="b">
        <v>0</v>
      </c>
      <c r="AF842" s="6" t="b">
        <v>0</v>
      </c>
      <c r="AG842" s="6" t="b">
        <v>0</v>
      </c>
      <c r="AH842" s="6" t="b">
        <v>0</v>
      </c>
      <c r="AI842" s="6" t="b">
        <v>0</v>
      </c>
      <c r="AJ842" s="6" t="b">
        <v>0</v>
      </c>
      <c r="AK842" s="6" t="b">
        <v>0</v>
      </c>
      <c r="AL842" s="6" t="b">
        <v>0</v>
      </c>
      <c r="AM842" s="6" t="b">
        <v>0</v>
      </c>
      <c r="AN842" s="6" t="b">
        <v>0</v>
      </c>
      <c r="AO842" s="6" t="b">
        <v>0</v>
      </c>
      <c r="AP842" s="6" t="b">
        <v>0</v>
      </c>
      <c r="AQ842" s="6" t="b">
        <v>0</v>
      </c>
      <c r="AR842" s="9" t="b">
        <v>0</v>
      </c>
      <c r="AS842" s="48"/>
      <c r="AT842" s="74" t="str">
        <f aca="true" t="shared" si="59" ref="AT842:AT905">IF(E842&gt;=F842," "," ERONAT")</f>
        <v> </v>
      </c>
    </row>
    <row r="843" spans="1:46" ht="13.5" customHeight="1">
      <c r="A843" s="86">
        <f t="shared" si="56"/>
        <v>0</v>
      </c>
      <c r="B843" s="57">
        <v>835</v>
      </c>
      <c r="C843" s="18" t="s">
        <v>1945</v>
      </c>
      <c r="D843" s="53" t="s">
        <v>909</v>
      </c>
      <c r="E843" s="157">
        <f t="shared" si="57"/>
        <v>0</v>
      </c>
      <c r="F843" s="157">
        <f t="shared" si="58"/>
        <v>0</v>
      </c>
      <c r="G843" s="41"/>
      <c r="H843" s="41"/>
      <c r="I843" s="41"/>
      <c r="J843" s="41"/>
      <c r="K843" s="6" t="b">
        <v>0</v>
      </c>
      <c r="L843" s="6" t="b">
        <v>0</v>
      </c>
      <c r="M843" s="6" t="b">
        <v>0</v>
      </c>
      <c r="N843" s="6" t="b">
        <v>0</v>
      </c>
      <c r="O843" s="6" t="b">
        <v>0</v>
      </c>
      <c r="P843" s="6" t="b">
        <v>0</v>
      </c>
      <c r="Q843" s="6" t="b">
        <v>0</v>
      </c>
      <c r="R843" s="6" t="b">
        <v>0</v>
      </c>
      <c r="S843" s="6" t="b">
        <v>0</v>
      </c>
      <c r="T843" s="6" t="b">
        <v>0</v>
      </c>
      <c r="U843" s="6" t="b">
        <v>0</v>
      </c>
      <c r="V843" s="6" t="b">
        <v>0</v>
      </c>
      <c r="W843" s="6" t="b">
        <v>0</v>
      </c>
      <c r="X843" s="6" t="b">
        <v>0</v>
      </c>
      <c r="Y843" s="6" t="b">
        <v>0</v>
      </c>
      <c r="Z843" s="6" t="b">
        <v>0</v>
      </c>
      <c r="AA843" s="6" t="b">
        <v>0</v>
      </c>
      <c r="AB843" s="6" t="b">
        <v>0</v>
      </c>
      <c r="AC843" s="6" t="b">
        <v>0</v>
      </c>
      <c r="AD843" s="6" t="b">
        <v>0</v>
      </c>
      <c r="AE843" s="6" t="b">
        <v>0</v>
      </c>
      <c r="AF843" s="6" t="b">
        <v>0</v>
      </c>
      <c r="AG843" s="6" t="b">
        <v>0</v>
      </c>
      <c r="AH843" s="6" t="b">
        <v>0</v>
      </c>
      <c r="AI843" s="6" t="b">
        <v>0</v>
      </c>
      <c r="AJ843" s="6" t="b">
        <v>0</v>
      </c>
      <c r="AK843" s="6" t="b">
        <v>0</v>
      </c>
      <c r="AL843" s="6" t="b">
        <v>0</v>
      </c>
      <c r="AM843" s="6" t="b">
        <v>0</v>
      </c>
      <c r="AN843" s="6" t="b">
        <v>0</v>
      </c>
      <c r="AO843" s="6" t="b">
        <v>0</v>
      </c>
      <c r="AP843" s="6" t="b">
        <v>0</v>
      </c>
      <c r="AQ843" s="6" t="b">
        <v>0</v>
      </c>
      <c r="AR843" s="9" t="b">
        <v>0</v>
      </c>
      <c r="AS843" s="48"/>
      <c r="AT843" s="74" t="str">
        <f t="shared" si="59"/>
        <v> </v>
      </c>
    </row>
    <row r="844" spans="1:46" ht="13.5" customHeight="1">
      <c r="A844" s="86">
        <f aca="true" t="shared" si="60" ref="A844:A906">+$A$9</f>
        <v>0</v>
      </c>
      <c r="B844" s="57">
        <v>836</v>
      </c>
      <c r="C844" s="18" t="s">
        <v>1946</v>
      </c>
      <c r="D844" s="53" t="s">
        <v>910</v>
      </c>
      <c r="E844" s="157">
        <f t="shared" si="57"/>
        <v>0</v>
      </c>
      <c r="F844" s="157">
        <f t="shared" si="58"/>
        <v>0</v>
      </c>
      <c r="G844" s="41"/>
      <c r="H844" s="41"/>
      <c r="I844" s="41"/>
      <c r="J844" s="41"/>
      <c r="K844" s="6" t="b">
        <v>0</v>
      </c>
      <c r="L844" s="6" t="b">
        <v>0</v>
      </c>
      <c r="M844" s="6" t="b">
        <v>0</v>
      </c>
      <c r="N844" s="6" t="b">
        <v>0</v>
      </c>
      <c r="O844" s="6" t="b">
        <v>0</v>
      </c>
      <c r="P844" s="6" t="b">
        <v>0</v>
      </c>
      <c r="Q844" s="6" t="b">
        <v>0</v>
      </c>
      <c r="R844" s="6" t="b">
        <v>0</v>
      </c>
      <c r="S844" s="6" t="b">
        <v>0</v>
      </c>
      <c r="T844" s="6" t="b">
        <v>0</v>
      </c>
      <c r="U844" s="6" t="b">
        <v>0</v>
      </c>
      <c r="V844" s="6" t="b">
        <v>0</v>
      </c>
      <c r="W844" s="6" t="b">
        <v>0</v>
      </c>
      <c r="X844" s="6" t="b">
        <v>0</v>
      </c>
      <c r="Y844" s="6" t="b">
        <v>0</v>
      </c>
      <c r="Z844" s="6" t="b">
        <v>0</v>
      </c>
      <c r="AA844" s="6" t="b">
        <v>0</v>
      </c>
      <c r="AB844" s="6" t="b">
        <v>0</v>
      </c>
      <c r="AC844" s="6" t="b">
        <v>0</v>
      </c>
      <c r="AD844" s="6" t="b">
        <v>0</v>
      </c>
      <c r="AE844" s="6" t="b">
        <v>0</v>
      </c>
      <c r="AF844" s="6" t="b">
        <v>0</v>
      </c>
      <c r="AG844" s="6" t="b">
        <v>0</v>
      </c>
      <c r="AH844" s="6" t="b">
        <v>0</v>
      </c>
      <c r="AI844" s="6" t="b">
        <v>0</v>
      </c>
      <c r="AJ844" s="6" t="b">
        <v>0</v>
      </c>
      <c r="AK844" s="6" t="b">
        <v>0</v>
      </c>
      <c r="AL844" s="6" t="b">
        <v>0</v>
      </c>
      <c r="AM844" s="6" t="b">
        <v>0</v>
      </c>
      <c r="AN844" s="6" t="b">
        <v>0</v>
      </c>
      <c r="AO844" s="6" t="b">
        <v>0</v>
      </c>
      <c r="AP844" s="6" t="b">
        <v>0</v>
      </c>
      <c r="AQ844" s="6" t="b">
        <v>0</v>
      </c>
      <c r="AR844" s="9" t="b">
        <v>0</v>
      </c>
      <c r="AS844" s="48"/>
      <c r="AT844" s="74" t="str">
        <f t="shared" si="59"/>
        <v> </v>
      </c>
    </row>
    <row r="845" spans="1:46" ht="13.5" customHeight="1">
      <c r="A845" s="86">
        <f t="shared" si="60"/>
        <v>0</v>
      </c>
      <c r="B845" s="57">
        <v>837</v>
      </c>
      <c r="C845" s="18" t="s">
        <v>1947</v>
      </c>
      <c r="D845" s="53" t="s">
        <v>911</v>
      </c>
      <c r="E845" s="157">
        <f t="shared" si="57"/>
        <v>0</v>
      </c>
      <c r="F845" s="157">
        <f t="shared" si="58"/>
        <v>0</v>
      </c>
      <c r="G845" s="41"/>
      <c r="H845" s="41"/>
      <c r="I845" s="41"/>
      <c r="J845" s="41"/>
      <c r="K845" s="6" t="b">
        <v>0</v>
      </c>
      <c r="L845" s="6" t="b">
        <v>0</v>
      </c>
      <c r="M845" s="6" t="b">
        <v>0</v>
      </c>
      <c r="N845" s="6" t="b">
        <v>0</v>
      </c>
      <c r="O845" s="6" t="b">
        <v>0</v>
      </c>
      <c r="P845" s="6" t="b">
        <v>0</v>
      </c>
      <c r="Q845" s="6" t="b">
        <v>0</v>
      </c>
      <c r="R845" s="6" t="b">
        <v>0</v>
      </c>
      <c r="S845" s="6" t="b">
        <v>0</v>
      </c>
      <c r="T845" s="6" t="b">
        <v>0</v>
      </c>
      <c r="U845" s="6" t="b">
        <v>0</v>
      </c>
      <c r="V845" s="6" t="b">
        <v>0</v>
      </c>
      <c r="W845" s="6" t="b">
        <v>0</v>
      </c>
      <c r="X845" s="6" t="b">
        <v>0</v>
      </c>
      <c r="Y845" s="6" t="b">
        <v>0</v>
      </c>
      <c r="Z845" s="6" t="b">
        <v>0</v>
      </c>
      <c r="AA845" s="6" t="b">
        <v>0</v>
      </c>
      <c r="AB845" s="6" t="b">
        <v>0</v>
      </c>
      <c r="AC845" s="6" t="b">
        <v>0</v>
      </c>
      <c r="AD845" s="6" t="b">
        <v>0</v>
      </c>
      <c r="AE845" s="6" t="b">
        <v>0</v>
      </c>
      <c r="AF845" s="6" t="b">
        <v>0</v>
      </c>
      <c r="AG845" s="6" t="b">
        <v>0</v>
      </c>
      <c r="AH845" s="6" t="b">
        <v>0</v>
      </c>
      <c r="AI845" s="6" t="b">
        <v>0</v>
      </c>
      <c r="AJ845" s="6" t="b">
        <v>0</v>
      </c>
      <c r="AK845" s="6" t="b">
        <v>0</v>
      </c>
      <c r="AL845" s="6" t="b">
        <v>0</v>
      </c>
      <c r="AM845" s="6" t="b">
        <v>0</v>
      </c>
      <c r="AN845" s="6" t="b">
        <v>0</v>
      </c>
      <c r="AO845" s="6" t="b">
        <v>0</v>
      </c>
      <c r="AP845" s="6" t="b">
        <v>0</v>
      </c>
      <c r="AQ845" s="6" t="b">
        <v>0</v>
      </c>
      <c r="AR845" s="9" t="b">
        <v>0</v>
      </c>
      <c r="AS845" s="48"/>
      <c r="AT845" s="74" t="str">
        <f t="shared" si="59"/>
        <v> </v>
      </c>
    </row>
    <row r="846" spans="1:46" ht="13.5" customHeight="1">
      <c r="A846" s="86">
        <f t="shared" si="60"/>
        <v>0</v>
      </c>
      <c r="B846" s="57">
        <v>838</v>
      </c>
      <c r="C846" s="18" t="s">
        <v>1948</v>
      </c>
      <c r="D846" s="53" t="s">
        <v>912</v>
      </c>
      <c r="E846" s="157">
        <f t="shared" si="57"/>
        <v>0</v>
      </c>
      <c r="F846" s="157">
        <f t="shared" si="58"/>
        <v>0</v>
      </c>
      <c r="G846" s="41"/>
      <c r="H846" s="41"/>
      <c r="I846" s="41"/>
      <c r="J846" s="41"/>
      <c r="K846" s="6" t="b">
        <v>0</v>
      </c>
      <c r="L846" s="6" t="b">
        <v>0</v>
      </c>
      <c r="M846" s="6" t="b">
        <v>0</v>
      </c>
      <c r="N846" s="6" t="b">
        <v>0</v>
      </c>
      <c r="O846" s="6" t="b">
        <v>0</v>
      </c>
      <c r="P846" s="6" t="b">
        <v>0</v>
      </c>
      <c r="Q846" s="6" t="b">
        <v>0</v>
      </c>
      <c r="R846" s="6" t="b">
        <v>0</v>
      </c>
      <c r="S846" s="6" t="b">
        <v>0</v>
      </c>
      <c r="T846" s="6" t="b">
        <v>0</v>
      </c>
      <c r="U846" s="6" t="b">
        <v>0</v>
      </c>
      <c r="V846" s="6" t="b">
        <v>0</v>
      </c>
      <c r="W846" s="6" t="b">
        <v>0</v>
      </c>
      <c r="X846" s="6" t="b">
        <v>0</v>
      </c>
      <c r="Y846" s="6" t="b">
        <v>0</v>
      </c>
      <c r="Z846" s="6" t="b">
        <v>0</v>
      </c>
      <c r="AA846" s="6" t="b">
        <v>0</v>
      </c>
      <c r="AB846" s="6" t="b">
        <v>0</v>
      </c>
      <c r="AC846" s="6" t="b">
        <v>0</v>
      </c>
      <c r="AD846" s="6" t="b">
        <v>0</v>
      </c>
      <c r="AE846" s="6" t="b">
        <v>0</v>
      </c>
      <c r="AF846" s="6" t="b">
        <v>0</v>
      </c>
      <c r="AG846" s="6" t="b">
        <v>0</v>
      </c>
      <c r="AH846" s="6" t="b">
        <v>0</v>
      </c>
      <c r="AI846" s="6" t="b">
        <v>0</v>
      </c>
      <c r="AJ846" s="6" t="b">
        <v>0</v>
      </c>
      <c r="AK846" s="6" t="b">
        <v>0</v>
      </c>
      <c r="AL846" s="6" t="b">
        <v>0</v>
      </c>
      <c r="AM846" s="6" t="b">
        <v>0</v>
      </c>
      <c r="AN846" s="6" t="b">
        <v>0</v>
      </c>
      <c r="AO846" s="6" t="b">
        <v>0</v>
      </c>
      <c r="AP846" s="6" t="b">
        <v>0</v>
      </c>
      <c r="AQ846" s="6" t="b">
        <v>0</v>
      </c>
      <c r="AR846" s="9" t="b">
        <v>0</v>
      </c>
      <c r="AS846" s="48"/>
      <c r="AT846" s="74" t="str">
        <f t="shared" si="59"/>
        <v> </v>
      </c>
    </row>
    <row r="847" spans="1:46" ht="13.5" customHeight="1">
      <c r="A847" s="86">
        <f t="shared" si="60"/>
        <v>0</v>
      </c>
      <c r="B847" s="57">
        <v>839</v>
      </c>
      <c r="C847" s="18" t="s">
        <v>58</v>
      </c>
      <c r="D847" s="53" t="s">
        <v>913</v>
      </c>
      <c r="E847" s="157">
        <f t="shared" si="57"/>
        <v>0</v>
      </c>
      <c r="F847" s="157">
        <f t="shared" si="58"/>
        <v>0</v>
      </c>
      <c r="G847" s="41"/>
      <c r="H847" s="41"/>
      <c r="I847" s="41"/>
      <c r="J847" s="41"/>
      <c r="K847" s="6" t="b">
        <v>0</v>
      </c>
      <c r="L847" s="6" t="b">
        <v>0</v>
      </c>
      <c r="M847" s="6" t="b">
        <v>0</v>
      </c>
      <c r="N847" s="6" t="b">
        <v>0</v>
      </c>
      <c r="O847" s="6" t="b">
        <v>0</v>
      </c>
      <c r="P847" s="6" t="b">
        <v>0</v>
      </c>
      <c r="Q847" s="6" t="b">
        <v>0</v>
      </c>
      <c r="R847" s="6" t="b">
        <v>0</v>
      </c>
      <c r="S847" s="6" t="b">
        <v>0</v>
      </c>
      <c r="T847" s="6" t="b">
        <v>0</v>
      </c>
      <c r="U847" s="6" t="b">
        <v>0</v>
      </c>
      <c r="V847" s="6" t="b">
        <v>0</v>
      </c>
      <c r="W847" s="6" t="b">
        <v>0</v>
      </c>
      <c r="X847" s="6" t="b">
        <v>0</v>
      </c>
      <c r="Y847" s="6" t="b">
        <v>0</v>
      </c>
      <c r="Z847" s="6" t="b">
        <v>0</v>
      </c>
      <c r="AA847" s="6" t="b">
        <v>0</v>
      </c>
      <c r="AB847" s="6" t="b">
        <v>0</v>
      </c>
      <c r="AC847" s="6" t="b">
        <v>0</v>
      </c>
      <c r="AD847" s="6" t="b">
        <v>0</v>
      </c>
      <c r="AE847" s="6" t="b">
        <v>0</v>
      </c>
      <c r="AF847" s="6" t="b">
        <v>0</v>
      </c>
      <c r="AG847" s="6" t="b">
        <v>0</v>
      </c>
      <c r="AH847" s="6" t="b">
        <v>0</v>
      </c>
      <c r="AI847" s="6" t="b">
        <v>0</v>
      </c>
      <c r="AJ847" s="6" t="b">
        <v>0</v>
      </c>
      <c r="AK847" s="6" t="b">
        <v>0</v>
      </c>
      <c r="AL847" s="6" t="b">
        <v>0</v>
      </c>
      <c r="AM847" s="6" t="b">
        <v>0</v>
      </c>
      <c r="AN847" s="6" t="b">
        <v>0</v>
      </c>
      <c r="AO847" s="6" t="b">
        <v>0</v>
      </c>
      <c r="AP847" s="6" t="b">
        <v>0</v>
      </c>
      <c r="AQ847" s="6" t="b">
        <v>0</v>
      </c>
      <c r="AR847" s="9" t="b">
        <v>0</v>
      </c>
      <c r="AS847" s="48"/>
      <c r="AT847" s="74" t="str">
        <f t="shared" si="59"/>
        <v> </v>
      </c>
    </row>
    <row r="848" spans="1:46" ht="13.5" customHeight="1">
      <c r="A848" s="86">
        <f t="shared" si="60"/>
        <v>0</v>
      </c>
      <c r="B848" s="57">
        <v>840</v>
      </c>
      <c r="C848" s="18" t="s">
        <v>1949</v>
      </c>
      <c r="D848" s="53" t="s">
        <v>914</v>
      </c>
      <c r="E848" s="157">
        <f t="shared" si="57"/>
        <v>0</v>
      </c>
      <c r="F848" s="157">
        <f t="shared" si="58"/>
        <v>0</v>
      </c>
      <c r="G848" s="41"/>
      <c r="H848" s="41"/>
      <c r="I848" s="41"/>
      <c r="J848" s="41"/>
      <c r="K848" s="6" t="b">
        <v>0</v>
      </c>
      <c r="L848" s="6" t="b">
        <v>0</v>
      </c>
      <c r="M848" s="6" t="b">
        <v>0</v>
      </c>
      <c r="N848" s="6" t="b">
        <v>0</v>
      </c>
      <c r="O848" s="6" t="b">
        <v>0</v>
      </c>
      <c r="P848" s="6" t="b">
        <v>0</v>
      </c>
      <c r="Q848" s="6" t="b">
        <v>0</v>
      </c>
      <c r="R848" s="6" t="b">
        <v>0</v>
      </c>
      <c r="S848" s="6" t="b">
        <v>0</v>
      </c>
      <c r="T848" s="6" t="b">
        <v>0</v>
      </c>
      <c r="U848" s="6" t="b">
        <v>0</v>
      </c>
      <c r="V848" s="6" t="b">
        <v>0</v>
      </c>
      <c r="W848" s="6" t="b">
        <v>0</v>
      </c>
      <c r="X848" s="6" t="b">
        <v>0</v>
      </c>
      <c r="Y848" s="6" t="b">
        <v>0</v>
      </c>
      <c r="Z848" s="6" t="b">
        <v>0</v>
      </c>
      <c r="AA848" s="6" t="b">
        <v>0</v>
      </c>
      <c r="AB848" s="6" t="b">
        <v>0</v>
      </c>
      <c r="AC848" s="6" t="b">
        <v>0</v>
      </c>
      <c r="AD848" s="6" t="b">
        <v>0</v>
      </c>
      <c r="AE848" s="6" t="b">
        <v>0</v>
      </c>
      <c r="AF848" s="6" t="b">
        <v>0</v>
      </c>
      <c r="AG848" s="6" t="b">
        <v>0</v>
      </c>
      <c r="AH848" s="6" t="b">
        <v>0</v>
      </c>
      <c r="AI848" s="6" t="b">
        <v>0</v>
      </c>
      <c r="AJ848" s="6" t="b">
        <v>0</v>
      </c>
      <c r="AK848" s="6" t="b">
        <v>0</v>
      </c>
      <c r="AL848" s="6" t="b">
        <v>0</v>
      </c>
      <c r="AM848" s="6" t="b">
        <v>0</v>
      </c>
      <c r="AN848" s="6" t="b">
        <v>0</v>
      </c>
      <c r="AO848" s="6" t="b">
        <v>0</v>
      </c>
      <c r="AP848" s="6" t="b">
        <v>0</v>
      </c>
      <c r="AQ848" s="6" t="b">
        <v>0</v>
      </c>
      <c r="AR848" s="9" t="b">
        <v>0</v>
      </c>
      <c r="AS848" s="48"/>
      <c r="AT848" s="74" t="str">
        <f t="shared" si="59"/>
        <v> </v>
      </c>
    </row>
    <row r="849" spans="1:46" ht="13.5" customHeight="1">
      <c r="A849" s="86">
        <f t="shared" si="60"/>
        <v>0</v>
      </c>
      <c r="B849" s="57">
        <v>841</v>
      </c>
      <c r="C849" s="18" t="s">
        <v>1950</v>
      </c>
      <c r="D849" s="53" t="s">
        <v>915</v>
      </c>
      <c r="E849" s="157">
        <f t="shared" si="57"/>
        <v>0</v>
      </c>
      <c r="F849" s="157">
        <f t="shared" si="58"/>
        <v>0</v>
      </c>
      <c r="G849" s="41"/>
      <c r="H849" s="41"/>
      <c r="I849" s="41"/>
      <c r="J849" s="41"/>
      <c r="K849" s="6" t="b">
        <v>0</v>
      </c>
      <c r="L849" s="6" t="b">
        <v>0</v>
      </c>
      <c r="M849" s="6" t="b">
        <v>0</v>
      </c>
      <c r="N849" s="6" t="b">
        <v>0</v>
      </c>
      <c r="O849" s="6" t="b">
        <v>0</v>
      </c>
      <c r="P849" s="6" t="b">
        <v>0</v>
      </c>
      <c r="Q849" s="6" t="b">
        <v>0</v>
      </c>
      <c r="R849" s="6" t="b">
        <v>0</v>
      </c>
      <c r="S849" s="6" t="b">
        <v>0</v>
      </c>
      <c r="T849" s="6" t="b">
        <v>0</v>
      </c>
      <c r="U849" s="6" t="b">
        <v>0</v>
      </c>
      <c r="V849" s="6" t="b">
        <v>0</v>
      </c>
      <c r="W849" s="6" t="b">
        <v>0</v>
      </c>
      <c r="X849" s="6" t="b">
        <v>0</v>
      </c>
      <c r="Y849" s="6" t="b">
        <v>0</v>
      </c>
      <c r="Z849" s="6" t="b">
        <v>0</v>
      </c>
      <c r="AA849" s="6" t="b">
        <v>0</v>
      </c>
      <c r="AB849" s="6" t="b">
        <v>0</v>
      </c>
      <c r="AC849" s="6" t="b">
        <v>0</v>
      </c>
      <c r="AD849" s="6" t="b">
        <v>0</v>
      </c>
      <c r="AE849" s="6" t="b">
        <v>0</v>
      </c>
      <c r="AF849" s="6" t="b">
        <v>0</v>
      </c>
      <c r="AG849" s="6" t="b">
        <v>0</v>
      </c>
      <c r="AH849" s="6" t="b">
        <v>0</v>
      </c>
      <c r="AI849" s="6" t="b">
        <v>0</v>
      </c>
      <c r="AJ849" s="6" t="b">
        <v>0</v>
      </c>
      <c r="AK849" s="6" t="b">
        <v>0</v>
      </c>
      <c r="AL849" s="6" t="b">
        <v>0</v>
      </c>
      <c r="AM849" s="6" t="b">
        <v>0</v>
      </c>
      <c r="AN849" s="6" t="b">
        <v>0</v>
      </c>
      <c r="AO849" s="6" t="b">
        <v>0</v>
      </c>
      <c r="AP849" s="6" t="b">
        <v>0</v>
      </c>
      <c r="AQ849" s="6" t="b">
        <v>0</v>
      </c>
      <c r="AR849" s="9" t="b">
        <v>0</v>
      </c>
      <c r="AS849" s="48"/>
      <c r="AT849" s="74" t="str">
        <f t="shared" si="59"/>
        <v> </v>
      </c>
    </row>
    <row r="850" spans="1:46" ht="13.5" customHeight="1">
      <c r="A850" s="86">
        <f t="shared" si="60"/>
        <v>0</v>
      </c>
      <c r="B850" s="57">
        <v>842</v>
      </c>
      <c r="C850" s="18" t="s">
        <v>1951</v>
      </c>
      <c r="D850" s="53" t="s">
        <v>916</v>
      </c>
      <c r="E850" s="157">
        <f t="shared" si="57"/>
        <v>0</v>
      </c>
      <c r="F850" s="157">
        <f t="shared" si="58"/>
        <v>0</v>
      </c>
      <c r="G850" s="41"/>
      <c r="H850" s="41"/>
      <c r="I850" s="41"/>
      <c r="J850" s="41"/>
      <c r="K850" s="6" t="b">
        <v>0</v>
      </c>
      <c r="L850" s="6" t="b">
        <v>0</v>
      </c>
      <c r="M850" s="6" t="b">
        <v>0</v>
      </c>
      <c r="N850" s="6" t="b">
        <v>0</v>
      </c>
      <c r="O850" s="6" t="b">
        <v>0</v>
      </c>
      <c r="P850" s="6" t="b">
        <v>0</v>
      </c>
      <c r="Q850" s="6" t="b">
        <v>0</v>
      </c>
      <c r="R850" s="6" t="b">
        <v>0</v>
      </c>
      <c r="S850" s="6" t="b">
        <v>0</v>
      </c>
      <c r="T850" s="6" t="b">
        <v>0</v>
      </c>
      <c r="U850" s="6" t="b">
        <v>0</v>
      </c>
      <c r="V850" s="6" t="b">
        <v>0</v>
      </c>
      <c r="W850" s="6" t="b">
        <v>0</v>
      </c>
      <c r="X850" s="6" t="b">
        <v>0</v>
      </c>
      <c r="Y850" s="6" t="b">
        <v>0</v>
      </c>
      <c r="Z850" s="6" t="b">
        <v>0</v>
      </c>
      <c r="AA850" s="6" t="b">
        <v>0</v>
      </c>
      <c r="AB850" s="6" t="b">
        <v>0</v>
      </c>
      <c r="AC850" s="6" t="b">
        <v>0</v>
      </c>
      <c r="AD850" s="6" t="b">
        <v>0</v>
      </c>
      <c r="AE850" s="6" t="b">
        <v>0</v>
      </c>
      <c r="AF850" s="6" t="b">
        <v>0</v>
      </c>
      <c r="AG850" s="6" t="b">
        <v>0</v>
      </c>
      <c r="AH850" s="6" t="b">
        <v>0</v>
      </c>
      <c r="AI850" s="6" t="b">
        <v>0</v>
      </c>
      <c r="AJ850" s="6" t="b">
        <v>0</v>
      </c>
      <c r="AK850" s="6" t="b">
        <v>0</v>
      </c>
      <c r="AL850" s="6" t="b">
        <v>0</v>
      </c>
      <c r="AM850" s="6" t="b">
        <v>0</v>
      </c>
      <c r="AN850" s="6" t="b">
        <v>0</v>
      </c>
      <c r="AO850" s="6" t="b">
        <v>0</v>
      </c>
      <c r="AP850" s="6" t="b">
        <v>0</v>
      </c>
      <c r="AQ850" s="6" t="b">
        <v>0</v>
      </c>
      <c r="AR850" s="9" t="b">
        <v>0</v>
      </c>
      <c r="AS850" s="48"/>
      <c r="AT850" s="74" t="str">
        <f t="shared" si="59"/>
        <v> </v>
      </c>
    </row>
    <row r="851" spans="1:46" ht="13.5" customHeight="1">
      <c r="A851" s="86">
        <f t="shared" si="60"/>
        <v>0</v>
      </c>
      <c r="B851" s="57">
        <v>843</v>
      </c>
      <c r="C851" s="18" t="s">
        <v>1952</v>
      </c>
      <c r="D851" s="53" t="s">
        <v>917</v>
      </c>
      <c r="E851" s="157">
        <f t="shared" si="57"/>
        <v>0</v>
      </c>
      <c r="F851" s="157">
        <f t="shared" si="58"/>
        <v>0</v>
      </c>
      <c r="G851" s="41"/>
      <c r="H851" s="41"/>
      <c r="I851" s="41"/>
      <c r="J851" s="41"/>
      <c r="K851" s="6" t="b">
        <v>0</v>
      </c>
      <c r="L851" s="6" t="b">
        <v>0</v>
      </c>
      <c r="M851" s="6" t="b">
        <v>0</v>
      </c>
      <c r="N851" s="6" t="b">
        <v>0</v>
      </c>
      <c r="O851" s="6" t="b">
        <v>0</v>
      </c>
      <c r="P851" s="6" t="b">
        <v>0</v>
      </c>
      <c r="Q851" s="6" t="b">
        <v>0</v>
      </c>
      <c r="R851" s="6" t="b">
        <v>0</v>
      </c>
      <c r="S851" s="6" t="b">
        <v>0</v>
      </c>
      <c r="T851" s="6" t="b">
        <v>0</v>
      </c>
      <c r="U851" s="6" t="b">
        <v>0</v>
      </c>
      <c r="V851" s="6" t="b">
        <v>0</v>
      </c>
      <c r="W851" s="6" t="b">
        <v>0</v>
      </c>
      <c r="X851" s="6" t="b">
        <v>0</v>
      </c>
      <c r="Y851" s="6" t="b">
        <v>0</v>
      </c>
      <c r="Z851" s="6" t="b">
        <v>0</v>
      </c>
      <c r="AA851" s="6" t="b">
        <v>0</v>
      </c>
      <c r="AB851" s="6" t="b">
        <v>0</v>
      </c>
      <c r="AC851" s="6" t="b">
        <v>0</v>
      </c>
      <c r="AD851" s="6" t="b">
        <v>0</v>
      </c>
      <c r="AE851" s="6" t="b">
        <v>0</v>
      </c>
      <c r="AF851" s="6" t="b">
        <v>0</v>
      </c>
      <c r="AG851" s="6" t="b">
        <v>0</v>
      </c>
      <c r="AH851" s="6" t="b">
        <v>0</v>
      </c>
      <c r="AI851" s="6" t="b">
        <v>0</v>
      </c>
      <c r="AJ851" s="6" t="b">
        <v>0</v>
      </c>
      <c r="AK851" s="6" t="b">
        <v>0</v>
      </c>
      <c r="AL851" s="6" t="b">
        <v>0</v>
      </c>
      <c r="AM851" s="6" t="b">
        <v>0</v>
      </c>
      <c r="AN851" s="6" t="b">
        <v>0</v>
      </c>
      <c r="AO851" s="6" t="b">
        <v>0</v>
      </c>
      <c r="AP851" s="6" t="b">
        <v>0</v>
      </c>
      <c r="AQ851" s="6" t="b">
        <v>0</v>
      </c>
      <c r="AR851" s="9" t="b">
        <v>0</v>
      </c>
      <c r="AS851" s="48"/>
      <c r="AT851" s="74" t="str">
        <f t="shared" si="59"/>
        <v> </v>
      </c>
    </row>
    <row r="852" spans="1:46" ht="13.5" customHeight="1">
      <c r="A852" s="86">
        <f t="shared" si="60"/>
        <v>0</v>
      </c>
      <c r="B852" s="57">
        <v>844</v>
      </c>
      <c r="C852" s="18" t="s">
        <v>1953</v>
      </c>
      <c r="D852" s="53" t="s">
        <v>918</v>
      </c>
      <c r="E852" s="157">
        <f t="shared" si="57"/>
        <v>0</v>
      </c>
      <c r="F852" s="157">
        <f t="shared" si="58"/>
        <v>0</v>
      </c>
      <c r="G852" s="41"/>
      <c r="H852" s="41"/>
      <c r="I852" s="41"/>
      <c r="J852" s="41"/>
      <c r="K852" s="6" t="b">
        <v>0</v>
      </c>
      <c r="L852" s="6" t="b">
        <v>0</v>
      </c>
      <c r="M852" s="6" t="b">
        <v>0</v>
      </c>
      <c r="N852" s="6" t="b">
        <v>0</v>
      </c>
      <c r="O852" s="6" t="b">
        <v>0</v>
      </c>
      <c r="P852" s="6" t="b">
        <v>0</v>
      </c>
      <c r="Q852" s="6" t="b">
        <v>0</v>
      </c>
      <c r="R852" s="6" t="b">
        <v>0</v>
      </c>
      <c r="S852" s="6" t="b">
        <v>0</v>
      </c>
      <c r="T852" s="6" t="b">
        <v>0</v>
      </c>
      <c r="U852" s="6" t="b">
        <v>0</v>
      </c>
      <c r="V852" s="6" t="b">
        <v>0</v>
      </c>
      <c r="W852" s="6" t="b">
        <v>0</v>
      </c>
      <c r="X852" s="6" t="b">
        <v>0</v>
      </c>
      <c r="Y852" s="6" t="b">
        <v>0</v>
      </c>
      <c r="Z852" s="6" t="b">
        <v>0</v>
      </c>
      <c r="AA852" s="6" t="b">
        <v>0</v>
      </c>
      <c r="AB852" s="6" t="b">
        <v>0</v>
      </c>
      <c r="AC852" s="6" t="b">
        <v>0</v>
      </c>
      <c r="AD852" s="6" t="b">
        <v>0</v>
      </c>
      <c r="AE852" s="6" t="b">
        <v>0</v>
      </c>
      <c r="AF852" s="6" t="b">
        <v>0</v>
      </c>
      <c r="AG852" s="6" t="b">
        <v>0</v>
      </c>
      <c r="AH852" s="6" t="b">
        <v>0</v>
      </c>
      <c r="AI852" s="6" t="b">
        <v>0</v>
      </c>
      <c r="AJ852" s="6" t="b">
        <v>0</v>
      </c>
      <c r="AK852" s="6" t="b">
        <v>0</v>
      </c>
      <c r="AL852" s="6" t="b">
        <v>0</v>
      </c>
      <c r="AM852" s="6" t="b">
        <v>0</v>
      </c>
      <c r="AN852" s="6" t="b">
        <v>0</v>
      </c>
      <c r="AO852" s="6" t="b">
        <v>0</v>
      </c>
      <c r="AP852" s="6" t="b">
        <v>0</v>
      </c>
      <c r="AQ852" s="6" t="b">
        <v>0</v>
      </c>
      <c r="AR852" s="9" t="b">
        <v>0</v>
      </c>
      <c r="AS852" s="48"/>
      <c r="AT852" s="74" t="str">
        <f t="shared" si="59"/>
        <v> </v>
      </c>
    </row>
    <row r="853" spans="1:48" ht="13.5" customHeight="1">
      <c r="A853" s="86">
        <f t="shared" si="60"/>
        <v>0</v>
      </c>
      <c r="B853" s="57">
        <v>845</v>
      </c>
      <c r="C853" s="18" t="s">
        <v>1954</v>
      </c>
      <c r="D853" s="53" t="s">
        <v>919</v>
      </c>
      <c r="E853" s="157">
        <f t="shared" si="57"/>
        <v>0</v>
      </c>
      <c r="F853" s="157">
        <f t="shared" si="58"/>
        <v>0</v>
      </c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  <c r="AH853" s="41"/>
      <c r="AI853" s="41"/>
      <c r="AJ853" s="41"/>
      <c r="AK853" s="41"/>
      <c r="AL853" s="41"/>
      <c r="AM853" s="41"/>
      <c r="AN853" s="41"/>
      <c r="AO853" s="41"/>
      <c r="AP853" s="41"/>
      <c r="AQ853" s="41"/>
      <c r="AR853" s="41"/>
      <c r="AS853" s="48"/>
      <c r="AT853" s="74" t="str">
        <f t="shared" si="59"/>
        <v> </v>
      </c>
      <c r="AV853" s="74" t="str">
        <f>IF(E853&lt;=F853," "," ERONAT")</f>
        <v> </v>
      </c>
    </row>
    <row r="854" spans="1:48" ht="13.5" customHeight="1">
      <c r="A854" s="86">
        <f t="shared" si="60"/>
        <v>0</v>
      </c>
      <c r="B854" s="57">
        <v>846</v>
      </c>
      <c r="C854" s="18" t="s">
        <v>1955</v>
      </c>
      <c r="D854" s="53" t="s">
        <v>920</v>
      </c>
      <c r="E854" s="157">
        <f t="shared" si="57"/>
        <v>0</v>
      </c>
      <c r="F854" s="157">
        <f t="shared" si="58"/>
        <v>0</v>
      </c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  <c r="AG854" s="41"/>
      <c r="AH854" s="41"/>
      <c r="AI854" s="41"/>
      <c r="AJ854" s="41"/>
      <c r="AK854" s="41"/>
      <c r="AL854" s="41"/>
      <c r="AM854" s="41"/>
      <c r="AN854" s="41"/>
      <c r="AO854" s="41"/>
      <c r="AP854" s="41"/>
      <c r="AQ854" s="41"/>
      <c r="AR854" s="41"/>
      <c r="AS854" s="48"/>
      <c r="AT854" s="74" t="str">
        <f t="shared" si="59"/>
        <v> </v>
      </c>
      <c r="AV854" s="74" t="str">
        <f>IF(E854&lt;=F854," "," ERONAT")</f>
        <v> </v>
      </c>
    </row>
    <row r="855" spans="1:46" ht="13.5" customHeight="1">
      <c r="A855" s="86">
        <f t="shared" si="60"/>
        <v>0</v>
      </c>
      <c r="B855" s="57">
        <v>847</v>
      </c>
      <c r="C855" s="18" t="s">
        <v>1956</v>
      </c>
      <c r="D855" s="53" t="s">
        <v>921</v>
      </c>
      <c r="E855" s="157">
        <f t="shared" si="57"/>
        <v>0</v>
      </c>
      <c r="F855" s="157">
        <f t="shared" si="58"/>
        <v>0</v>
      </c>
      <c r="G855" s="41"/>
      <c r="H855" s="6" t="b">
        <v>0</v>
      </c>
      <c r="I855" s="41"/>
      <c r="J855" s="6" t="b">
        <v>0</v>
      </c>
      <c r="K855" s="41"/>
      <c r="L855" s="6" t="b">
        <v>0</v>
      </c>
      <c r="M855" s="41"/>
      <c r="N855" s="6" t="b">
        <v>0</v>
      </c>
      <c r="O855" s="41"/>
      <c r="P855" s="6" t="b">
        <v>0</v>
      </c>
      <c r="Q855" s="41"/>
      <c r="R855" s="6" t="b">
        <v>0</v>
      </c>
      <c r="S855" s="41"/>
      <c r="T855" s="6" t="b">
        <v>0</v>
      </c>
      <c r="U855" s="41"/>
      <c r="V855" s="6" t="b">
        <v>0</v>
      </c>
      <c r="W855" s="41"/>
      <c r="X855" s="6" t="b">
        <v>0</v>
      </c>
      <c r="Y855" s="41"/>
      <c r="Z855" s="6" t="b">
        <v>0</v>
      </c>
      <c r="AA855" s="41"/>
      <c r="AB855" s="6" t="b">
        <v>0</v>
      </c>
      <c r="AC855" s="41"/>
      <c r="AD855" s="6" t="b">
        <v>0</v>
      </c>
      <c r="AE855" s="41"/>
      <c r="AF855" s="6" t="b">
        <v>0</v>
      </c>
      <c r="AG855" s="41"/>
      <c r="AH855" s="6" t="b">
        <v>0</v>
      </c>
      <c r="AI855" s="41"/>
      <c r="AJ855" s="6" t="b">
        <v>0</v>
      </c>
      <c r="AK855" s="41"/>
      <c r="AL855" s="6" t="b">
        <v>0</v>
      </c>
      <c r="AM855" s="41"/>
      <c r="AN855" s="6" t="b">
        <v>0</v>
      </c>
      <c r="AO855" s="41"/>
      <c r="AP855" s="6" t="b">
        <v>0</v>
      </c>
      <c r="AQ855" s="41"/>
      <c r="AR855" s="6" t="b">
        <v>0</v>
      </c>
      <c r="AS855" s="48"/>
      <c r="AT855" s="74" t="str">
        <f t="shared" si="59"/>
        <v> </v>
      </c>
    </row>
    <row r="856" spans="1:46" ht="13.5" customHeight="1">
      <c r="A856" s="86">
        <f t="shared" si="60"/>
        <v>0</v>
      </c>
      <c r="B856" s="57">
        <v>848</v>
      </c>
      <c r="C856" s="18" t="s">
        <v>1957</v>
      </c>
      <c r="D856" s="53" t="s">
        <v>922</v>
      </c>
      <c r="E856" s="157">
        <f t="shared" si="57"/>
        <v>0</v>
      </c>
      <c r="F856" s="157">
        <f t="shared" si="58"/>
        <v>0</v>
      </c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  <c r="AG856" s="41"/>
      <c r="AH856" s="41"/>
      <c r="AI856" s="41"/>
      <c r="AJ856" s="41"/>
      <c r="AK856" s="41"/>
      <c r="AL856" s="41"/>
      <c r="AM856" s="41"/>
      <c r="AN856" s="41"/>
      <c r="AO856" s="41"/>
      <c r="AP856" s="41"/>
      <c r="AQ856" s="41"/>
      <c r="AR856" s="41"/>
      <c r="AS856" s="48"/>
      <c r="AT856" s="74" t="str">
        <f t="shared" si="59"/>
        <v> </v>
      </c>
    </row>
    <row r="857" spans="1:46" ht="13.5" customHeight="1">
      <c r="A857" s="86">
        <f t="shared" si="60"/>
        <v>0</v>
      </c>
      <c r="B857" s="57">
        <v>849</v>
      </c>
      <c r="C857" s="18" t="s">
        <v>1958</v>
      </c>
      <c r="D857" s="53" t="s">
        <v>923</v>
      </c>
      <c r="E857" s="157">
        <f t="shared" si="57"/>
        <v>0</v>
      </c>
      <c r="F857" s="157">
        <f t="shared" si="58"/>
        <v>0</v>
      </c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  <c r="AH857" s="41"/>
      <c r="AI857" s="41"/>
      <c r="AJ857" s="41"/>
      <c r="AK857" s="41"/>
      <c r="AL857" s="41"/>
      <c r="AM857" s="41"/>
      <c r="AN857" s="41"/>
      <c r="AO857" s="41"/>
      <c r="AP857" s="41"/>
      <c r="AQ857" s="41"/>
      <c r="AR857" s="41"/>
      <c r="AS857" s="48"/>
      <c r="AT857" s="74" t="str">
        <f t="shared" si="59"/>
        <v> </v>
      </c>
    </row>
    <row r="858" spans="1:46" ht="13.5" customHeight="1">
      <c r="A858" s="86">
        <f t="shared" si="60"/>
        <v>0</v>
      </c>
      <c r="B858" s="57">
        <v>850</v>
      </c>
      <c r="C858" s="18" t="s">
        <v>1959</v>
      </c>
      <c r="D858" s="53" t="s">
        <v>924</v>
      </c>
      <c r="E858" s="157">
        <f t="shared" si="57"/>
        <v>0</v>
      </c>
      <c r="F858" s="157">
        <f t="shared" si="58"/>
        <v>0</v>
      </c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  <c r="AG858" s="41"/>
      <c r="AH858" s="41"/>
      <c r="AI858" s="41"/>
      <c r="AJ858" s="41"/>
      <c r="AK858" s="41"/>
      <c r="AL858" s="41"/>
      <c r="AM858" s="41"/>
      <c r="AN858" s="41"/>
      <c r="AO858" s="41"/>
      <c r="AP858" s="41"/>
      <c r="AQ858" s="41"/>
      <c r="AR858" s="41"/>
      <c r="AS858" s="48"/>
      <c r="AT858" s="74" t="str">
        <f t="shared" si="59"/>
        <v> </v>
      </c>
    </row>
    <row r="859" spans="1:46" ht="13.5" customHeight="1">
      <c r="A859" s="86">
        <f t="shared" si="60"/>
        <v>0</v>
      </c>
      <c r="B859" s="57">
        <v>851</v>
      </c>
      <c r="C859" s="18" t="s">
        <v>1960</v>
      </c>
      <c r="D859" s="53" t="s">
        <v>925</v>
      </c>
      <c r="E859" s="157">
        <f t="shared" si="57"/>
        <v>0</v>
      </c>
      <c r="F859" s="157">
        <f t="shared" si="58"/>
        <v>0</v>
      </c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  <c r="AH859" s="41"/>
      <c r="AI859" s="41"/>
      <c r="AJ859" s="41"/>
      <c r="AK859" s="41"/>
      <c r="AL859" s="41"/>
      <c r="AM859" s="41"/>
      <c r="AN859" s="41"/>
      <c r="AO859" s="41"/>
      <c r="AP859" s="41"/>
      <c r="AQ859" s="41"/>
      <c r="AR859" s="41"/>
      <c r="AS859" s="48"/>
      <c r="AT859" s="74" t="str">
        <f t="shared" si="59"/>
        <v> </v>
      </c>
    </row>
    <row r="860" spans="1:46" ht="13.5" customHeight="1">
      <c r="A860" s="86">
        <f t="shared" si="60"/>
        <v>0</v>
      </c>
      <c r="B860" s="57">
        <v>852</v>
      </c>
      <c r="C860" s="18" t="s">
        <v>1961</v>
      </c>
      <c r="D860" s="53" t="s">
        <v>926</v>
      </c>
      <c r="E860" s="157">
        <f t="shared" si="57"/>
        <v>0</v>
      </c>
      <c r="F860" s="157">
        <f t="shared" si="58"/>
        <v>0</v>
      </c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  <c r="AH860" s="41"/>
      <c r="AI860" s="41"/>
      <c r="AJ860" s="41"/>
      <c r="AK860" s="41"/>
      <c r="AL860" s="41"/>
      <c r="AM860" s="41"/>
      <c r="AN860" s="41"/>
      <c r="AO860" s="41"/>
      <c r="AP860" s="41"/>
      <c r="AQ860" s="41"/>
      <c r="AR860" s="41"/>
      <c r="AS860" s="48"/>
      <c r="AT860" s="74" t="str">
        <f t="shared" si="59"/>
        <v> </v>
      </c>
    </row>
    <row r="861" spans="1:46" ht="13.5" customHeight="1">
      <c r="A861" s="86">
        <f t="shared" si="60"/>
        <v>0</v>
      </c>
      <c r="B861" s="57">
        <v>853</v>
      </c>
      <c r="C861" s="20" t="s">
        <v>1962</v>
      </c>
      <c r="D861" s="53" t="s">
        <v>927</v>
      </c>
      <c r="E861" s="157">
        <f t="shared" si="57"/>
        <v>0</v>
      </c>
      <c r="F861" s="157">
        <f t="shared" si="58"/>
        <v>0</v>
      </c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  <c r="AH861" s="41"/>
      <c r="AI861" s="41"/>
      <c r="AJ861" s="41"/>
      <c r="AK861" s="41"/>
      <c r="AL861" s="41"/>
      <c r="AM861" s="41"/>
      <c r="AN861" s="41"/>
      <c r="AO861" s="41"/>
      <c r="AP861" s="41"/>
      <c r="AQ861" s="41"/>
      <c r="AR861" s="41"/>
      <c r="AS861" s="48"/>
      <c r="AT861" s="74" t="str">
        <f t="shared" si="59"/>
        <v> </v>
      </c>
    </row>
    <row r="862" spans="1:46" ht="13.5" customHeight="1">
      <c r="A862" s="8">
        <f t="shared" si="60"/>
        <v>0</v>
      </c>
      <c r="B862" s="57">
        <v>854</v>
      </c>
      <c r="C862" s="18" t="s">
        <v>1963</v>
      </c>
      <c r="D862" s="53" t="s">
        <v>928</v>
      </c>
      <c r="E862" s="157">
        <f t="shared" si="57"/>
        <v>0</v>
      </c>
      <c r="F862" s="157">
        <f t="shared" si="58"/>
        <v>0</v>
      </c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41"/>
      <c r="AH862" s="41"/>
      <c r="AI862" s="41"/>
      <c r="AJ862" s="41"/>
      <c r="AK862" s="41"/>
      <c r="AL862" s="41"/>
      <c r="AM862" s="41"/>
      <c r="AN862" s="41"/>
      <c r="AO862" s="41"/>
      <c r="AP862" s="41"/>
      <c r="AQ862" s="41"/>
      <c r="AR862" s="41"/>
      <c r="AS862" s="48"/>
      <c r="AT862" s="74" t="str">
        <f t="shared" si="59"/>
        <v> </v>
      </c>
    </row>
    <row r="863" spans="1:46" ht="13.5" customHeight="1">
      <c r="A863" s="8">
        <f t="shared" si="60"/>
        <v>0</v>
      </c>
      <c r="B863" s="57">
        <v>855</v>
      </c>
      <c r="C863" s="18" t="s">
        <v>1286</v>
      </c>
      <c r="D863" s="53" t="s">
        <v>929</v>
      </c>
      <c r="E863" s="157">
        <f t="shared" si="57"/>
        <v>0</v>
      </c>
      <c r="F863" s="157">
        <f t="shared" si="58"/>
        <v>0</v>
      </c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  <c r="AG863" s="41"/>
      <c r="AH863" s="41"/>
      <c r="AI863" s="41"/>
      <c r="AJ863" s="41"/>
      <c r="AK863" s="41"/>
      <c r="AL863" s="41"/>
      <c r="AM863" s="41"/>
      <c r="AN863" s="41"/>
      <c r="AO863" s="41"/>
      <c r="AP863" s="41"/>
      <c r="AQ863" s="41"/>
      <c r="AR863" s="41"/>
      <c r="AS863" s="48"/>
      <c r="AT863" s="74" t="str">
        <f t="shared" si="59"/>
        <v> </v>
      </c>
    </row>
    <row r="864" spans="1:46" ht="13.5" customHeight="1">
      <c r="A864" s="8">
        <f t="shared" si="60"/>
        <v>0</v>
      </c>
      <c r="B864" s="57">
        <v>856</v>
      </c>
      <c r="C864" s="20" t="s">
        <v>1964</v>
      </c>
      <c r="D864" s="53" t="s">
        <v>930</v>
      </c>
      <c r="E864" s="157">
        <f t="shared" si="57"/>
        <v>0</v>
      </c>
      <c r="F864" s="157">
        <f t="shared" si="58"/>
        <v>0</v>
      </c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41"/>
      <c r="AH864" s="41"/>
      <c r="AI864" s="41"/>
      <c r="AJ864" s="41"/>
      <c r="AK864" s="41"/>
      <c r="AL864" s="41"/>
      <c r="AM864" s="41"/>
      <c r="AN864" s="41"/>
      <c r="AO864" s="41"/>
      <c r="AP864" s="41"/>
      <c r="AQ864" s="41"/>
      <c r="AR864" s="41"/>
      <c r="AS864" s="48"/>
      <c r="AT864" s="74" t="str">
        <f t="shared" si="59"/>
        <v> </v>
      </c>
    </row>
    <row r="865" spans="1:46" ht="13.5" customHeight="1">
      <c r="A865" s="8">
        <f t="shared" si="60"/>
        <v>0</v>
      </c>
      <c r="B865" s="57">
        <v>857</v>
      </c>
      <c r="C865" s="82" t="s">
        <v>1965</v>
      </c>
      <c r="D865" s="53" t="s">
        <v>931</v>
      </c>
      <c r="E865" s="157">
        <f t="shared" si="57"/>
        <v>0</v>
      </c>
      <c r="F865" s="157">
        <f t="shared" si="58"/>
        <v>0</v>
      </c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  <c r="AH865" s="41"/>
      <c r="AI865" s="41"/>
      <c r="AJ865" s="41"/>
      <c r="AK865" s="41"/>
      <c r="AL865" s="41"/>
      <c r="AM865" s="41"/>
      <c r="AN865" s="41"/>
      <c r="AO865" s="41"/>
      <c r="AP865" s="41"/>
      <c r="AQ865" s="41"/>
      <c r="AR865" s="41"/>
      <c r="AS865" s="48"/>
      <c r="AT865" s="74" t="str">
        <f t="shared" si="59"/>
        <v> </v>
      </c>
    </row>
    <row r="866" spans="1:46" ht="13.5" customHeight="1">
      <c r="A866" s="8">
        <f t="shared" si="60"/>
        <v>0</v>
      </c>
      <c r="B866" s="57">
        <v>858</v>
      </c>
      <c r="C866" s="82" t="s">
        <v>1966</v>
      </c>
      <c r="D866" s="53" t="s">
        <v>932</v>
      </c>
      <c r="E866" s="157">
        <f t="shared" si="57"/>
        <v>0</v>
      </c>
      <c r="F866" s="157">
        <f t="shared" si="58"/>
        <v>0</v>
      </c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41"/>
      <c r="AH866" s="41"/>
      <c r="AI866" s="41"/>
      <c r="AJ866" s="41"/>
      <c r="AK866" s="41"/>
      <c r="AL866" s="41"/>
      <c r="AM866" s="41"/>
      <c r="AN866" s="41"/>
      <c r="AO866" s="41"/>
      <c r="AP866" s="41"/>
      <c r="AQ866" s="41"/>
      <c r="AR866" s="41"/>
      <c r="AS866" s="48"/>
      <c r="AT866" s="74" t="str">
        <f t="shared" si="59"/>
        <v> </v>
      </c>
    </row>
    <row r="867" spans="1:46" ht="13.5" customHeight="1">
      <c r="A867" s="8">
        <f t="shared" si="60"/>
        <v>0</v>
      </c>
      <c r="B867" s="57">
        <v>859</v>
      </c>
      <c r="C867" s="18" t="s">
        <v>1967</v>
      </c>
      <c r="D867" s="53" t="s">
        <v>933</v>
      </c>
      <c r="E867" s="157">
        <f t="shared" si="57"/>
        <v>0</v>
      </c>
      <c r="F867" s="157">
        <f t="shared" si="58"/>
        <v>0</v>
      </c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  <c r="AG867" s="41"/>
      <c r="AH867" s="41"/>
      <c r="AI867" s="41"/>
      <c r="AJ867" s="41"/>
      <c r="AK867" s="41"/>
      <c r="AL867" s="41"/>
      <c r="AM867" s="41"/>
      <c r="AN867" s="41"/>
      <c r="AO867" s="41"/>
      <c r="AP867" s="41"/>
      <c r="AQ867" s="41"/>
      <c r="AR867" s="41"/>
      <c r="AS867" s="48"/>
      <c r="AT867" s="74" t="str">
        <f t="shared" si="59"/>
        <v> </v>
      </c>
    </row>
    <row r="868" spans="1:46" ht="13.5" customHeight="1">
      <c r="A868" s="8">
        <f t="shared" si="60"/>
        <v>0</v>
      </c>
      <c r="B868" s="57">
        <v>860</v>
      </c>
      <c r="C868" s="18" t="s">
        <v>1287</v>
      </c>
      <c r="D868" s="53" t="s">
        <v>934</v>
      </c>
      <c r="E868" s="157">
        <f t="shared" si="57"/>
        <v>0</v>
      </c>
      <c r="F868" s="157">
        <f t="shared" si="58"/>
        <v>0</v>
      </c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  <c r="AH868" s="41"/>
      <c r="AI868" s="41"/>
      <c r="AJ868" s="41"/>
      <c r="AK868" s="41"/>
      <c r="AL868" s="41"/>
      <c r="AM868" s="41"/>
      <c r="AN868" s="41"/>
      <c r="AO868" s="41"/>
      <c r="AP868" s="41"/>
      <c r="AQ868" s="41"/>
      <c r="AR868" s="41"/>
      <c r="AS868" s="48"/>
      <c r="AT868" s="74" t="str">
        <f t="shared" si="59"/>
        <v> </v>
      </c>
    </row>
    <row r="869" spans="1:46" ht="13.5" customHeight="1">
      <c r="A869" s="8">
        <f t="shared" si="60"/>
        <v>0</v>
      </c>
      <c r="B869" s="57">
        <v>861</v>
      </c>
      <c r="C869" s="18" t="s">
        <v>1968</v>
      </c>
      <c r="D869" s="53" t="s">
        <v>935</v>
      </c>
      <c r="E869" s="157">
        <f t="shared" si="57"/>
        <v>0</v>
      </c>
      <c r="F869" s="157">
        <f t="shared" si="58"/>
        <v>0</v>
      </c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  <c r="AH869" s="41"/>
      <c r="AI869" s="41"/>
      <c r="AJ869" s="41"/>
      <c r="AK869" s="41"/>
      <c r="AL869" s="41"/>
      <c r="AM869" s="41"/>
      <c r="AN869" s="41"/>
      <c r="AO869" s="41"/>
      <c r="AP869" s="41"/>
      <c r="AQ869" s="41"/>
      <c r="AR869" s="41"/>
      <c r="AS869" s="48"/>
      <c r="AT869" s="74" t="str">
        <f t="shared" si="59"/>
        <v> </v>
      </c>
    </row>
    <row r="870" spans="1:46" ht="13.5" customHeight="1">
      <c r="A870" s="8">
        <f t="shared" si="60"/>
        <v>0</v>
      </c>
      <c r="B870" s="57">
        <v>862</v>
      </c>
      <c r="C870" s="20" t="s">
        <v>1969</v>
      </c>
      <c r="D870" s="53" t="s">
        <v>936</v>
      </c>
      <c r="E870" s="157">
        <f t="shared" si="57"/>
        <v>0</v>
      </c>
      <c r="F870" s="157">
        <f t="shared" si="58"/>
        <v>0</v>
      </c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  <c r="AG870" s="41"/>
      <c r="AH870" s="41"/>
      <c r="AI870" s="41"/>
      <c r="AJ870" s="41"/>
      <c r="AK870" s="41"/>
      <c r="AL870" s="41"/>
      <c r="AM870" s="41"/>
      <c r="AN870" s="41"/>
      <c r="AO870" s="41"/>
      <c r="AP870" s="41"/>
      <c r="AQ870" s="41"/>
      <c r="AR870" s="41"/>
      <c r="AS870" s="48"/>
      <c r="AT870" s="74" t="str">
        <f t="shared" si="59"/>
        <v> </v>
      </c>
    </row>
    <row r="871" spans="1:46" ht="13.5" customHeight="1">
      <c r="A871" s="8">
        <f t="shared" si="60"/>
        <v>0</v>
      </c>
      <c r="B871" s="57">
        <v>863</v>
      </c>
      <c r="C871" s="18" t="s">
        <v>1970</v>
      </c>
      <c r="D871" s="53" t="s">
        <v>937</v>
      </c>
      <c r="E871" s="157">
        <f t="shared" si="57"/>
        <v>0</v>
      </c>
      <c r="F871" s="157">
        <f t="shared" si="58"/>
        <v>0</v>
      </c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  <c r="AH871" s="41"/>
      <c r="AI871" s="41"/>
      <c r="AJ871" s="41"/>
      <c r="AK871" s="41"/>
      <c r="AL871" s="41"/>
      <c r="AM871" s="41"/>
      <c r="AN871" s="41"/>
      <c r="AO871" s="41"/>
      <c r="AP871" s="41"/>
      <c r="AQ871" s="41"/>
      <c r="AR871" s="41"/>
      <c r="AS871" s="48"/>
      <c r="AT871" s="74" t="str">
        <f t="shared" si="59"/>
        <v> </v>
      </c>
    </row>
    <row r="872" spans="1:46" ht="13.5" customHeight="1">
      <c r="A872" s="8">
        <f t="shared" si="60"/>
        <v>0</v>
      </c>
      <c r="B872" s="57">
        <v>864</v>
      </c>
      <c r="C872" s="82" t="s">
        <v>1971</v>
      </c>
      <c r="D872" s="53" t="s">
        <v>938</v>
      </c>
      <c r="E872" s="157">
        <f t="shared" si="57"/>
        <v>0</v>
      </c>
      <c r="F872" s="157">
        <f t="shared" si="58"/>
        <v>0</v>
      </c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  <c r="AH872" s="41"/>
      <c r="AI872" s="41"/>
      <c r="AJ872" s="41"/>
      <c r="AK872" s="41"/>
      <c r="AL872" s="41"/>
      <c r="AM872" s="41"/>
      <c r="AN872" s="41"/>
      <c r="AO872" s="41"/>
      <c r="AP872" s="41"/>
      <c r="AQ872" s="41"/>
      <c r="AR872" s="41"/>
      <c r="AS872" s="48"/>
      <c r="AT872" s="74" t="str">
        <f t="shared" si="59"/>
        <v> </v>
      </c>
    </row>
    <row r="873" spans="1:46" ht="13.5" customHeight="1">
      <c r="A873" s="8">
        <f t="shared" si="60"/>
        <v>0</v>
      </c>
      <c r="B873" s="57">
        <v>865</v>
      </c>
      <c r="C873" s="18" t="s">
        <v>1288</v>
      </c>
      <c r="D873" s="53" t="s">
        <v>939</v>
      </c>
      <c r="E873" s="157">
        <f t="shared" si="57"/>
        <v>0</v>
      </c>
      <c r="F873" s="157">
        <f t="shared" si="58"/>
        <v>0</v>
      </c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  <c r="AH873" s="41"/>
      <c r="AI873" s="41"/>
      <c r="AJ873" s="41"/>
      <c r="AK873" s="41"/>
      <c r="AL873" s="41"/>
      <c r="AM873" s="41"/>
      <c r="AN873" s="41"/>
      <c r="AO873" s="41"/>
      <c r="AP873" s="41"/>
      <c r="AQ873" s="41"/>
      <c r="AR873" s="41"/>
      <c r="AS873" s="48"/>
      <c r="AT873" s="74" t="str">
        <f t="shared" si="59"/>
        <v> </v>
      </c>
    </row>
    <row r="874" spans="1:48" ht="13.5" customHeight="1">
      <c r="A874" s="8">
        <f t="shared" si="60"/>
        <v>0</v>
      </c>
      <c r="B874" s="57">
        <v>866</v>
      </c>
      <c r="C874" s="20" t="s">
        <v>1972</v>
      </c>
      <c r="D874" s="53" t="s">
        <v>940</v>
      </c>
      <c r="E874" s="157">
        <f t="shared" si="57"/>
        <v>0</v>
      </c>
      <c r="F874" s="157">
        <f t="shared" si="58"/>
        <v>0</v>
      </c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  <c r="AH874" s="41"/>
      <c r="AI874" s="41"/>
      <c r="AJ874" s="41"/>
      <c r="AK874" s="41"/>
      <c r="AL874" s="41"/>
      <c r="AM874" s="41"/>
      <c r="AN874" s="41"/>
      <c r="AO874" s="41"/>
      <c r="AP874" s="41"/>
      <c r="AQ874" s="41"/>
      <c r="AR874" s="41"/>
      <c r="AS874" s="48"/>
      <c r="AT874" s="74" t="str">
        <f t="shared" si="59"/>
        <v> </v>
      </c>
      <c r="AV874" s="74" t="str">
        <f>IF(E874&lt;=F874," "," ERONAT")</f>
        <v> </v>
      </c>
    </row>
    <row r="875" spans="1:46" ht="13.5" customHeight="1">
      <c r="A875" s="8">
        <f t="shared" si="60"/>
        <v>0</v>
      </c>
      <c r="B875" s="57">
        <v>867</v>
      </c>
      <c r="C875" s="97" t="s">
        <v>1973</v>
      </c>
      <c r="D875" s="53" t="s">
        <v>941</v>
      </c>
      <c r="E875" s="157">
        <f t="shared" si="57"/>
        <v>0</v>
      </c>
      <c r="F875" s="157">
        <f t="shared" si="58"/>
        <v>0</v>
      </c>
      <c r="G875" s="39"/>
      <c r="H875" s="6" t="b">
        <v>0</v>
      </c>
      <c r="I875" s="39"/>
      <c r="J875" s="6" t="b">
        <v>0</v>
      </c>
      <c r="K875" s="39"/>
      <c r="L875" s="6" t="b">
        <v>0</v>
      </c>
      <c r="M875" s="39"/>
      <c r="N875" s="6" t="b">
        <v>0</v>
      </c>
      <c r="O875" s="39"/>
      <c r="P875" s="6" t="b">
        <v>0</v>
      </c>
      <c r="Q875" s="39"/>
      <c r="R875" s="6" t="b">
        <v>0</v>
      </c>
      <c r="S875" s="39"/>
      <c r="T875" s="6" t="b">
        <v>0</v>
      </c>
      <c r="U875" s="39"/>
      <c r="V875" s="6" t="b">
        <v>0</v>
      </c>
      <c r="W875" s="39"/>
      <c r="X875" s="6" t="b">
        <v>0</v>
      </c>
      <c r="Y875" s="39"/>
      <c r="Z875" s="6" t="b">
        <v>0</v>
      </c>
      <c r="AA875" s="39"/>
      <c r="AB875" s="6" t="b">
        <v>0</v>
      </c>
      <c r="AC875" s="39"/>
      <c r="AD875" s="6" t="b">
        <v>0</v>
      </c>
      <c r="AE875" s="39"/>
      <c r="AF875" s="6" t="b">
        <v>0</v>
      </c>
      <c r="AG875" s="39"/>
      <c r="AH875" s="6" t="b">
        <v>0</v>
      </c>
      <c r="AI875" s="39"/>
      <c r="AJ875" s="6" t="b">
        <v>0</v>
      </c>
      <c r="AK875" s="39"/>
      <c r="AL875" s="6" t="b">
        <v>0</v>
      </c>
      <c r="AM875" s="39"/>
      <c r="AN875" s="6" t="b">
        <v>0</v>
      </c>
      <c r="AO875" s="39"/>
      <c r="AP875" s="6" t="b">
        <v>0</v>
      </c>
      <c r="AQ875" s="39"/>
      <c r="AR875" s="9" t="b">
        <v>0</v>
      </c>
      <c r="AS875" s="48"/>
      <c r="AT875" s="74" t="str">
        <f t="shared" si="59"/>
        <v> </v>
      </c>
    </row>
    <row r="876" spans="1:46" ht="13.5" customHeight="1">
      <c r="A876" s="8">
        <f t="shared" si="60"/>
        <v>0</v>
      </c>
      <c r="B876" s="57">
        <v>868</v>
      </c>
      <c r="C876" s="18" t="s">
        <v>1974</v>
      </c>
      <c r="D876" s="53" t="s">
        <v>942</v>
      </c>
      <c r="E876" s="157">
        <f t="shared" si="57"/>
        <v>0</v>
      </c>
      <c r="F876" s="157">
        <f t="shared" si="58"/>
        <v>0</v>
      </c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39"/>
      <c r="AA876" s="39"/>
      <c r="AB876" s="39"/>
      <c r="AC876" s="39"/>
      <c r="AD876" s="39"/>
      <c r="AE876" s="41"/>
      <c r="AF876" s="41"/>
      <c r="AG876" s="41"/>
      <c r="AH876" s="41"/>
      <c r="AI876" s="41"/>
      <c r="AJ876" s="41"/>
      <c r="AK876" s="41"/>
      <c r="AL876" s="41"/>
      <c r="AM876" s="41"/>
      <c r="AN876" s="41"/>
      <c r="AO876" s="41"/>
      <c r="AP876" s="41"/>
      <c r="AQ876" s="41"/>
      <c r="AR876" s="39"/>
      <c r="AS876" s="48"/>
      <c r="AT876" s="74" t="str">
        <f t="shared" si="59"/>
        <v> </v>
      </c>
    </row>
    <row r="877" spans="1:46" ht="13.5" customHeight="1">
      <c r="A877" s="8">
        <f t="shared" si="60"/>
        <v>0</v>
      </c>
      <c r="B877" s="57">
        <v>869</v>
      </c>
      <c r="C877" s="18" t="s">
        <v>1975</v>
      </c>
      <c r="D877" s="53" t="s">
        <v>943</v>
      </c>
      <c r="E877" s="157">
        <f t="shared" si="57"/>
        <v>0</v>
      </c>
      <c r="F877" s="157">
        <f t="shared" si="58"/>
        <v>0</v>
      </c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39"/>
      <c r="AA877" s="39"/>
      <c r="AB877" s="39"/>
      <c r="AC877" s="39"/>
      <c r="AD877" s="39"/>
      <c r="AE877" s="41"/>
      <c r="AF877" s="41"/>
      <c r="AG877" s="41"/>
      <c r="AH877" s="41"/>
      <c r="AI877" s="41"/>
      <c r="AJ877" s="41"/>
      <c r="AK877" s="41"/>
      <c r="AL877" s="41"/>
      <c r="AM877" s="41"/>
      <c r="AN877" s="41"/>
      <c r="AO877" s="41"/>
      <c r="AP877" s="41"/>
      <c r="AQ877" s="41"/>
      <c r="AR877" s="39"/>
      <c r="AS877" s="48"/>
      <c r="AT877" s="74" t="str">
        <f t="shared" si="59"/>
        <v> </v>
      </c>
    </row>
    <row r="878" spans="1:46" ht="13.5" customHeight="1">
      <c r="A878" s="8">
        <f t="shared" si="60"/>
        <v>0</v>
      </c>
      <c r="B878" s="57">
        <v>870</v>
      </c>
      <c r="C878" s="18" t="s">
        <v>1976</v>
      </c>
      <c r="D878" s="53" t="s">
        <v>944</v>
      </c>
      <c r="E878" s="157">
        <f t="shared" si="57"/>
        <v>0</v>
      </c>
      <c r="F878" s="157">
        <f t="shared" si="58"/>
        <v>0</v>
      </c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39"/>
      <c r="AA878" s="39"/>
      <c r="AB878" s="39"/>
      <c r="AC878" s="39"/>
      <c r="AD878" s="39"/>
      <c r="AE878" s="41"/>
      <c r="AF878" s="41"/>
      <c r="AG878" s="41"/>
      <c r="AH878" s="41"/>
      <c r="AI878" s="41"/>
      <c r="AJ878" s="41"/>
      <c r="AK878" s="41"/>
      <c r="AL878" s="41"/>
      <c r="AM878" s="41"/>
      <c r="AN878" s="41"/>
      <c r="AO878" s="41"/>
      <c r="AP878" s="41"/>
      <c r="AQ878" s="41"/>
      <c r="AR878" s="39"/>
      <c r="AS878" s="48"/>
      <c r="AT878" s="74" t="str">
        <f t="shared" si="59"/>
        <v> </v>
      </c>
    </row>
    <row r="879" spans="1:46" ht="13.5" customHeight="1">
      <c r="A879" s="8">
        <f t="shared" si="60"/>
        <v>0</v>
      </c>
      <c r="B879" s="57">
        <v>871</v>
      </c>
      <c r="C879" s="18" t="s">
        <v>1977</v>
      </c>
      <c r="D879" s="53" t="s">
        <v>945</v>
      </c>
      <c r="E879" s="157">
        <f t="shared" si="57"/>
        <v>0</v>
      </c>
      <c r="F879" s="157">
        <f t="shared" si="58"/>
        <v>0</v>
      </c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39"/>
      <c r="AA879" s="39"/>
      <c r="AB879" s="39"/>
      <c r="AC879" s="39"/>
      <c r="AD879" s="39"/>
      <c r="AE879" s="41"/>
      <c r="AF879" s="41"/>
      <c r="AG879" s="41"/>
      <c r="AH879" s="41"/>
      <c r="AI879" s="41"/>
      <c r="AJ879" s="41"/>
      <c r="AK879" s="41"/>
      <c r="AL879" s="41"/>
      <c r="AM879" s="41"/>
      <c r="AN879" s="41"/>
      <c r="AO879" s="41"/>
      <c r="AP879" s="41"/>
      <c r="AQ879" s="41"/>
      <c r="AR879" s="39"/>
      <c r="AS879" s="48"/>
      <c r="AT879" s="74" t="str">
        <f t="shared" si="59"/>
        <v> </v>
      </c>
    </row>
    <row r="880" spans="1:46" ht="13.5" customHeight="1">
      <c r="A880" s="8">
        <f t="shared" si="60"/>
        <v>0</v>
      </c>
      <c r="B880" s="57">
        <v>872</v>
      </c>
      <c r="C880" s="18" t="s">
        <v>1978</v>
      </c>
      <c r="D880" s="53" t="s">
        <v>946</v>
      </c>
      <c r="E880" s="157">
        <f t="shared" si="57"/>
        <v>0</v>
      </c>
      <c r="F880" s="157">
        <f t="shared" si="58"/>
        <v>0</v>
      </c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39"/>
      <c r="AA880" s="39"/>
      <c r="AB880" s="39"/>
      <c r="AC880" s="39"/>
      <c r="AD880" s="39"/>
      <c r="AE880" s="41"/>
      <c r="AF880" s="41"/>
      <c r="AG880" s="41"/>
      <c r="AH880" s="41"/>
      <c r="AI880" s="41"/>
      <c r="AJ880" s="41"/>
      <c r="AK880" s="41"/>
      <c r="AL880" s="41"/>
      <c r="AM880" s="41"/>
      <c r="AN880" s="41"/>
      <c r="AO880" s="41"/>
      <c r="AP880" s="41"/>
      <c r="AQ880" s="41"/>
      <c r="AR880" s="39"/>
      <c r="AS880" s="48"/>
      <c r="AT880" s="74" t="str">
        <f t="shared" si="59"/>
        <v> </v>
      </c>
    </row>
    <row r="881" spans="1:46" ht="13.5" customHeight="1">
      <c r="A881" s="8">
        <f t="shared" si="60"/>
        <v>0</v>
      </c>
      <c r="B881" s="57">
        <v>873</v>
      </c>
      <c r="C881" s="18" t="s">
        <v>1979</v>
      </c>
      <c r="D881" s="53" t="s">
        <v>947</v>
      </c>
      <c r="E881" s="157">
        <f t="shared" si="57"/>
        <v>0</v>
      </c>
      <c r="F881" s="157">
        <f t="shared" si="58"/>
        <v>0</v>
      </c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39"/>
      <c r="AA881" s="39"/>
      <c r="AB881" s="39"/>
      <c r="AC881" s="39"/>
      <c r="AD881" s="39"/>
      <c r="AE881" s="41"/>
      <c r="AF881" s="41"/>
      <c r="AG881" s="41"/>
      <c r="AH881" s="41"/>
      <c r="AI881" s="41"/>
      <c r="AJ881" s="41"/>
      <c r="AK881" s="41"/>
      <c r="AL881" s="41"/>
      <c r="AM881" s="41"/>
      <c r="AN881" s="41"/>
      <c r="AO881" s="41"/>
      <c r="AP881" s="41"/>
      <c r="AQ881" s="41"/>
      <c r="AR881" s="39"/>
      <c r="AS881" s="48"/>
      <c r="AT881" s="74" t="str">
        <f t="shared" si="59"/>
        <v> </v>
      </c>
    </row>
    <row r="882" spans="1:46" ht="13.5" customHeight="1">
      <c r="A882" s="8">
        <f t="shared" si="60"/>
        <v>0</v>
      </c>
      <c r="B882" s="57">
        <v>874</v>
      </c>
      <c r="C882" s="18" t="s">
        <v>1980</v>
      </c>
      <c r="D882" s="53" t="s">
        <v>948</v>
      </c>
      <c r="E882" s="157">
        <f t="shared" si="57"/>
        <v>0</v>
      </c>
      <c r="F882" s="157">
        <f t="shared" si="58"/>
        <v>0</v>
      </c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39"/>
      <c r="AA882" s="39"/>
      <c r="AB882" s="39"/>
      <c r="AC882" s="39"/>
      <c r="AD882" s="39"/>
      <c r="AE882" s="41"/>
      <c r="AF882" s="41"/>
      <c r="AG882" s="41"/>
      <c r="AH882" s="41"/>
      <c r="AI882" s="41"/>
      <c r="AJ882" s="41"/>
      <c r="AK882" s="41"/>
      <c r="AL882" s="41"/>
      <c r="AM882" s="41"/>
      <c r="AN882" s="41"/>
      <c r="AO882" s="41"/>
      <c r="AP882" s="41"/>
      <c r="AQ882" s="41"/>
      <c r="AR882" s="39"/>
      <c r="AS882" s="48"/>
      <c r="AT882" s="74" t="str">
        <f t="shared" si="59"/>
        <v> </v>
      </c>
    </row>
    <row r="883" spans="1:46" ht="13.5" customHeight="1">
      <c r="A883" s="8">
        <f t="shared" si="60"/>
        <v>0</v>
      </c>
      <c r="B883" s="57">
        <v>875</v>
      </c>
      <c r="C883" s="18" t="s">
        <v>1981</v>
      </c>
      <c r="D883" s="53" t="s">
        <v>949</v>
      </c>
      <c r="E883" s="157">
        <f t="shared" si="57"/>
        <v>0</v>
      </c>
      <c r="F883" s="157">
        <f t="shared" si="58"/>
        <v>0</v>
      </c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39"/>
      <c r="AA883" s="39"/>
      <c r="AB883" s="39"/>
      <c r="AC883" s="39"/>
      <c r="AD883" s="39"/>
      <c r="AE883" s="41"/>
      <c r="AF883" s="41"/>
      <c r="AG883" s="41"/>
      <c r="AH883" s="41"/>
      <c r="AI883" s="41"/>
      <c r="AJ883" s="41"/>
      <c r="AK883" s="41"/>
      <c r="AL883" s="41"/>
      <c r="AM883" s="41"/>
      <c r="AN883" s="41"/>
      <c r="AO883" s="41"/>
      <c r="AP883" s="41"/>
      <c r="AQ883" s="41"/>
      <c r="AR883" s="39"/>
      <c r="AS883" s="48"/>
      <c r="AT883" s="74" t="str">
        <f t="shared" si="59"/>
        <v> </v>
      </c>
    </row>
    <row r="884" spans="1:46" ht="13.5" customHeight="1">
      <c r="A884" s="8">
        <f t="shared" si="60"/>
        <v>0</v>
      </c>
      <c r="B884" s="57">
        <v>876</v>
      </c>
      <c r="C884" s="18" t="s">
        <v>1982</v>
      </c>
      <c r="D884" s="53" t="s">
        <v>950</v>
      </c>
      <c r="E884" s="157">
        <f t="shared" si="57"/>
        <v>0</v>
      </c>
      <c r="F884" s="157">
        <f t="shared" si="58"/>
        <v>0</v>
      </c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39"/>
      <c r="AA884" s="39"/>
      <c r="AB884" s="39"/>
      <c r="AC884" s="39"/>
      <c r="AD884" s="39"/>
      <c r="AE884" s="41"/>
      <c r="AF884" s="41"/>
      <c r="AG884" s="41"/>
      <c r="AH884" s="41"/>
      <c r="AI884" s="41"/>
      <c r="AJ884" s="41"/>
      <c r="AK884" s="41"/>
      <c r="AL884" s="41"/>
      <c r="AM884" s="41"/>
      <c r="AN884" s="41"/>
      <c r="AO884" s="41"/>
      <c r="AP884" s="41"/>
      <c r="AQ884" s="41"/>
      <c r="AR884" s="39"/>
      <c r="AS884" s="48"/>
      <c r="AT884" s="74" t="str">
        <f t="shared" si="59"/>
        <v> </v>
      </c>
    </row>
    <row r="885" spans="1:46" ht="13.5" customHeight="1">
      <c r="A885" s="15">
        <f t="shared" si="60"/>
        <v>0</v>
      </c>
      <c r="B885" s="60">
        <v>877</v>
      </c>
      <c r="C885" s="21" t="s">
        <v>1983</v>
      </c>
      <c r="D885" s="54" t="s">
        <v>951</v>
      </c>
      <c r="E885" s="157">
        <f t="shared" si="57"/>
        <v>0</v>
      </c>
      <c r="F885" s="157">
        <f t="shared" si="58"/>
        <v>0</v>
      </c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39"/>
      <c r="AA885" s="39"/>
      <c r="AB885" s="39"/>
      <c r="AC885" s="39"/>
      <c r="AD885" s="39"/>
      <c r="AE885" s="41"/>
      <c r="AF885" s="41"/>
      <c r="AG885" s="41"/>
      <c r="AH885" s="41"/>
      <c r="AI885" s="41"/>
      <c r="AJ885" s="41"/>
      <c r="AK885" s="41"/>
      <c r="AL885" s="41"/>
      <c r="AM885" s="41"/>
      <c r="AN885" s="41"/>
      <c r="AO885" s="41"/>
      <c r="AP885" s="41"/>
      <c r="AQ885" s="41"/>
      <c r="AR885" s="39"/>
      <c r="AS885" s="48"/>
      <c r="AT885" s="74" t="str">
        <f t="shared" si="59"/>
        <v> </v>
      </c>
    </row>
    <row r="886" spans="1:46" ht="13.5" customHeight="1">
      <c r="A886" s="8">
        <f t="shared" si="60"/>
        <v>0</v>
      </c>
      <c r="B886" s="62">
        <v>878</v>
      </c>
      <c r="C886" s="26" t="s">
        <v>1984</v>
      </c>
      <c r="D886" s="55" t="s">
        <v>952</v>
      </c>
      <c r="E886" s="157">
        <f t="shared" si="57"/>
        <v>0</v>
      </c>
      <c r="F886" s="157">
        <f t="shared" si="58"/>
        <v>0</v>
      </c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39"/>
      <c r="AA886" s="39"/>
      <c r="AB886" s="39"/>
      <c r="AC886" s="39"/>
      <c r="AD886" s="39"/>
      <c r="AE886" s="41"/>
      <c r="AF886" s="41"/>
      <c r="AG886" s="41"/>
      <c r="AH886" s="41"/>
      <c r="AI886" s="41"/>
      <c r="AJ886" s="41"/>
      <c r="AK886" s="41"/>
      <c r="AL886" s="41"/>
      <c r="AM886" s="41"/>
      <c r="AN886" s="41"/>
      <c r="AO886" s="41"/>
      <c r="AP886" s="41"/>
      <c r="AQ886" s="41"/>
      <c r="AR886" s="39"/>
      <c r="AS886" s="48"/>
      <c r="AT886" s="74" t="str">
        <f t="shared" si="59"/>
        <v> </v>
      </c>
    </row>
    <row r="887" spans="1:46" ht="13.5" customHeight="1">
      <c r="A887" s="8">
        <f t="shared" si="60"/>
        <v>0</v>
      </c>
      <c r="B887" s="62">
        <v>879</v>
      </c>
      <c r="C887" s="98" t="s">
        <v>1985</v>
      </c>
      <c r="D887" s="99" t="s">
        <v>953</v>
      </c>
      <c r="E887" s="157">
        <f t="shared" si="57"/>
        <v>0</v>
      </c>
      <c r="F887" s="157">
        <f t="shared" si="58"/>
        <v>0</v>
      </c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39"/>
      <c r="AA887" s="39"/>
      <c r="AB887" s="39"/>
      <c r="AC887" s="39"/>
      <c r="AD887" s="39"/>
      <c r="AE887" s="41"/>
      <c r="AF887" s="41"/>
      <c r="AG887" s="41"/>
      <c r="AH887" s="41"/>
      <c r="AI887" s="41"/>
      <c r="AJ887" s="41"/>
      <c r="AK887" s="41"/>
      <c r="AL887" s="41"/>
      <c r="AM887" s="41"/>
      <c r="AN887" s="41"/>
      <c r="AO887" s="41"/>
      <c r="AP887" s="41"/>
      <c r="AQ887" s="41"/>
      <c r="AR887" s="39"/>
      <c r="AS887" s="48"/>
      <c r="AT887" s="74" t="str">
        <f t="shared" si="59"/>
        <v> </v>
      </c>
    </row>
    <row r="888" spans="1:46" ht="13.5" customHeight="1">
      <c r="A888" s="25">
        <f t="shared" si="60"/>
        <v>0</v>
      </c>
      <c r="B888" s="56">
        <v>880</v>
      </c>
      <c r="C888" s="17" t="s">
        <v>1986</v>
      </c>
      <c r="D888" s="52" t="s">
        <v>954</v>
      </c>
      <c r="E888" s="157">
        <f t="shared" si="57"/>
        <v>0</v>
      </c>
      <c r="F888" s="157">
        <f t="shared" si="58"/>
        <v>0</v>
      </c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39"/>
      <c r="AA888" s="39"/>
      <c r="AB888" s="39"/>
      <c r="AC888" s="39"/>
      <c r="AD888" s="39"/>
      <c r="AE888" s="41"/>
      <c r="AF888" s="41"/>
      <c r="AG888" s="41"/>
      <c r="AH888" s="41"/>
      <c r="AI888" s="41"/>
      <c r="AJ888" s="41"/>
      <c r="AK888" s="41"/>
      <c r="AL888" s="41"/>
      <c r="AM888" s="41"/>
      <c r="AN888" s="41"/>
      <c r="AO888" s="41"/>
      <c r="AP888" s="41"/>
      <c r="AQ888" s="41"/>
      <c r="AR888" s="39"/>
      <c r="AS888" s="48"/>
      <c r="AT888" s="74" t="str">
        <f t="shared" si="59"/>
        <v> </v>
      </c>
    </row>
    <row r="889" spans="1:46" ht="13.5" customHeight="1">
      <c r="A889" s="8">
        <f t="shared" si="60"/>
        <v>0</v>
      </c>
      <c r="B889" s="57">
        <v>881</v>
      </c>
      <c r="C889" s="18" t="s">
        <v>1987</v>
      </c>
      <c r="D889" s="53" t="s">
        <v>955</v>
      </c>
      <c r="E889" s="157">
        <f t="shared" si="57"/>
        <v>0</v>
      </c>
      <c r="F889" s="157">
        <f t="shared" si="58"/>
        <v>0</v>
      </c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39"/>
      <c r="AA889" s="39"/>
      <c r="AB889" s="39"/>
      <c r="AC889" s="39"/>
      <c r="AD889" s="39"/>
      <c r="AE889" s="41"/>
      <c r="AF889" s="41"/>
      <c r="AG889" s="41"/>
      <c r="AH889" s="41"/>
      <c r="AI889" s="41"/>
      <c r="AJ889" s="41"/>
      <c r="AK889" s="41"/>
      <c r="AL889" s="41"/>
      <c r="AM889" s="41"/>
      <c r="AN889" s="41"/>
      <c r="AO889" s="41"/>
      <c r="AP889" s="41"/>
      <c r="AQ889" s="41"/>
      <c r="AR889" s="39"/>
      <c r="AS889" s="48"/>
      <c r="AT889" s="74" t="str">
        <f t="shared" si="59"/>
        <v> </v>
      </c>
    </row>
    <row r="890" spans="1:46" ht="13.5" customHeight="1">
      <c r="A890" s="8">
        <f t="shared" si="60"/>
        <v>0</v>
      </c>
      <c r="B890" s="57">
        <v>882</v>
      </c>
      <c r="C890" s="18" t="s">
        <v>1988</v>
      </c>
      <c r="D890" s="53" t="s">
        <v>956</v>
      </c>
      <c r="E890" s="157">
        <f t="shared" si="57"/>
        <v>0</v>
      </c>
      <c r="F890" s="157">
        <f t="shared" si="58"/>
        <v>0</v>
      </c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39"/>
      <c r="AA890" s="39"/>
      <c r="AB890" s="39"/>
      <c r="AC890" s="39"/>
      <c r="AD890" s="39"/>
      <c r="AE890" s="41"/>
      <c r="AF890" s="41"/>
      <c r="AG890" s="41"/>
      <c r="AH890" s="41"/>
      <c r="AI890" s="41"/>
      <c r="AJ890" s="41"/>
      <c r="AK890" s="41"/>
      <c r="AL890" s="41"/>
      <c r="AM890" s="41"/>
      <c r="AN890" s="41"/>
      <c r="AO890" s="41"/>
      <c r="AP890" s="41"/>
      <c r="AQ890" s="41"/>
      <c r="AR890" s="39"/>
      <c r="AS890" s="48"/>
      <c r="AT890" s="74" t="str">
        <f t="shared" si="59"/>
        <v> </v>
      </c>
    </row>
    <row r="891" spans="1:46" ht="13.5" customHeight="1">
      <c r="A891" s="8">
        <f t="shared" si="60"/>
        <v>0</v>
      </c>
      <c r="B891" s="57">
        <v>883</v>
      </c>
      <c r="C891" s="18" t="s">
        <v>1989</v>
      </c>
      <c r="D891" s="53" t="s">
        <v>957</v>
      </c>
      <c r="E891" s="157">
        <f t="shared" si="57"/>
        <v>0</v>
      </c>
      <c r="F891" s="157">
        <f t="shared" si="58"/>
        <v>0</v>
      </c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39"/>
      <c r="AA891" s="39"/>
      <c r="AB891" s="39"/>
      <c r="AC891" s="39"/>
      <c r="AD891" s="39"/>
      <c r="AE891" s="41"/>
      <c r="AF891" s="41"/>
      <c r="AG891" s="41"/>
      <c r="AH891" s="41"/>
      <c r="AI891" s="41"/>
      <c r="AJ891" s="41"/>
      <c r="AK891" s="41"/>
      <c r="AL891" s="41"/>
      <c r="AM891" s="41"/>
      <c r="AN891" s="41"/>
      <c r="AO891" s="41"/>
      <c r="AP891" s="41"/>
      <c r="AQ891" s="41"/>
      <c r="AR891" s="39"/>
      <c r="AS891" s="48"/>
      <c r="AT891" s="74" t="str">
        <f t="shared" si="59"/>
        <v> </v>
      </c>
    </row>
    <row r="892" spans="1:46" ht="13.5" customHeight="1">
      <c r="A892" s="8">
        <f t="shared" si="60"/>
        <v>0</v>
      </c>
      <c r="B892" s="57">
        <v>884</v>
      </c>
      <c r="C892" s="18" t="s">
        <v>1990</v>
      </c>
      <c r="D892" s="53" t="s">
        <v>958</v>
      </c>
      <c r="E892" s="157">
        <f t="shared" si="57"/>
        <v>0</v>
      </c>
      <c r="F892" s="157">
        <f t="shared" si="58"/>
        <v>0</v>
      </c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39"/>
      <c r="AA892" s="39"/>
      <c r="AB892" s="39"/>
      <c r="AC892" s="39"/>
      <c r="AD892" s="39"/>
      <c r="AE892" s="41"/>
      <c r="AF892" s="41"/>
      <c r="AG892" s="41"/>
      <c r="AH892" s="41"/>
      <c r="AI892" s="41"/>
      <c r="AJ892" s="41"/>
      <c r="AK892" s="41"/>
      <c r="AL892" s="41"/>
      <c r="AM892" s="41"/>
      <c r="AN892" s="41"/>
      <c r="AO892" s="41"/>
      <c r="AP892" s="41"/>
      <c r="AQ892" s="41"/>
      <c r="AR892" s="39"/>
      <c r="AS892" s="48"/>
      <c r="AT892" s="74" t="str">
        <f t="shared" si="59"/>
        <v> </v>
      </c>
    </row>
    <row r="893" spans="1:46" ht="13.5" customHeight="1">
      <c r="A893" s="8">
        <f t="shared" si="60"/>
        <v>0</v>
      </c>
      <c r="B893" s="57">
        <v>885</v>
      </c>
      <c r="C893" s="18" t="s">
        <v>1991</v>
      </c>
      <c r="D893" s="53" t="s">
        <v>959</v>
      </c>
      <c r="E893" s="157">
        <f t="shared" si="57"/>
        <v>0</v>
      </c>
      <c r="F893" s="157">
        <f t="shared" si="58"/>
        <v>0</v>
      </c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39"/>
      <c r="AA893" s="39"/>
      <c r="AB893" s="39"/>
      <c r="AC893" s="39"/>
      <c r="AD893" s="39"/>
      <c r="AE893" s="41"/>
      <c r="AF893" s="41"/>
      <c r="AG893" s="41"/>
      <c r="AH893" s="41"/>
      <c r="AI893" s="41"/>
      <c r="AJ893" s="41"/>
      <c r="AK893" s="41"/>
      <c r="AL893" s="41"/>
      <c r="AM893" s="41"/>
      <c r="AN893" s="41"/>
      <c r="AO893" s="41"/>
      <c r="AP893" s="41"/>
      <c r="AQ893" s="41"/>
      <c r="AR893" s="39"/>
      <c r="AS893" s="48"/>
      <c r="AT893" s="74" t="str">
        <f t="shared" si="59"/>
        <v> </v>
      </c>
    </row>
    <row r="894" spans="1:46" ht="13.5" customHeight="1">
      <c r="A894" s="8">
        <f t="shared" si="60"/>
        <v>0</v>
      </c>
      <c r="B894" s="57">
        <v>886</v>
      </c>
      <c r="C894" s="18" t="s">
        <v>1992</v>
      </c>
      <c r="D894" s="53" t="s">
        <v>960</v>
      </c>
      <c r="E894" s="157">
        <f t="shared" si="57"/>
        <v>0</v>
      </c>
      <c r="F894" s="157">
        <f t="shared" si="58"/>
        <v>0</v>
      </c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39"/>
      <c r="AA894" s="39"/>
      <c r="AB894" s="39"/>
      <c r="AC894" s="39"/>
      <c r="AD894" s="39"/>
      <c r="AE894" s="41"/>
      <c r="AF894" s="41"/>
      <c r="AG894" s="41"/>
      <c r="AH894" s="41"/>
      <c r="AI894" s="41"/>
      <c r="AJ894" s="41"/>
      <c r="AK894" s="41"/>
      <c r="AL894" s="41"/>
      <c r="AM894" s="41"/>
      <c r="AN894" s="41"/>
      <c r="AO894" s="41"/>
      <c r="AP894" s="41"/>
      <c r="AQ894" s="41"/>
      <c r="AR894" s="39"/>
      <c r="AS894" s="48"/>
      <c r="AT894" s="74" t="str">
        <f t="shared" si="59"/>
        <v> </v>
      </c>
    </row>
    <row r="895" spans="1:46" ht="13.5" customHeight="1">
      <c r="A895" s="8">
        <f t="shared" si="60"/>
        <v>0</v>
      </c>
      <c r="B895" s="57">
        <v>887</v>
      </c>
      <c r="C895" s="18" t="s">
        <v>1995</v>
      </c>
      <c r="D895" s="53" t="s">
        <v>961</v>
      </c>
      <c r="E895" s="157">
        <f t="shared" si="57"/>
        <v>0</v>
      </c>
      <c r="F895" s="157">
        <f t="shared" si="58"/>
        <v>0</v>
      </c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39"/>
      <c r="AA895" s="39"/>
      <c r="AB895" s="39"/>
      <c r="AC895" s="39"/>
      <c r="AD895" s="39"/>
      <c r="AE895" s="41"/>
      <c r="AF895" s="41"/>
      <c r="AG895" s="41"/>
      <c r="AH895" s="41"/>
      <c r="AI895" s="41"/>
      <c r="AJ895" s="41"/>
      <c r="AK895" s="41"/>
      <c r="AL895" s="41"/>
      <c r="AM895" s="41"/>
      <c r="AN895" s="41"/>
      <c r="AO895" s="41"/>
      <c r="AP895" s="41"/>
      <c r="AQ895" s="41"/>
      <c r="AR895" s="39"/>
      <c r="AS895" s="48"/>
      <c r="AT895" s="74" t="str">
        <f t="shared" si="59"/>
        <v> </v>
      </c>
    </row>
    <row r="896" spans="1:46" ht="13.5" customHeight="1">
      <c r="A896" s="8">
        <f t="shared" si="60"/>
        <v>0</v>
      </c>
      <c r="B896" s="57">
        <v>888</v>
      </c>
      <c r="C896" s="18" t="s">
        <v>1996</v>
      </c>
      <c r="D896" s="53" t="s">
        <v>962</v>
      </c>
      <c r="E896" s="157">
        <f t="shared" si="57"/>
        <v>0</v>
      </c>
      <c r="F896" s="157">
        <f t="shared" si="58"/>
        <v>0</v>
      </c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39"/>
      <c r="AA896" s="39"/>
      <c r="AB896" s="39"/>
      <c r="AC896" s="39"/>
      <c r="AD896" s="39"/>
      <c r="AE896" s="41"/>
      <c r="AF896" s="41"/>
      <c r="AG896" s="41"/>
      <c r="AH896" s="41"/>
      <c r="AI896" s="41"/>
      <c r="AJ896" s="41"/>
      <c r="AK896" s="41"/>
      <c r="AL896" s="41"/>
      <c r="AM896" s="41"/>
      <c r="AN896" s="41"/>
      <c r="AO896" s="41"/>
      <c r="AP896" s="41"/>
      <c r="AQ896" s="41"/>
      <c r="AR896" s="39"/>
      <c r="AS896" s="48"/>
      <c r="AT896" s="74" t="str">
        <f t="shared" si="59"/>
        <v> </v>
      </c>
    </row>
    <row r="897" spans="1:46" ht="13.5" customHeight="1">
      <c r="A897" s="8">
        <f t="shared" si="60"/>
        <v>0</v>
      </c>
      <c r="B897" s="57">
        <v>889</v>
      </c>
      <c r="C897" s="18" t="s">
        <v>1997</v>
      </c>
      <c r="D897" s="53" t="s">
        <v>963</v>
      </c>
      <c r="E897" s="157">
        <f t="shared" si="57"/>
        <v>0</v>
      </c>
      <c r="F897" s="157">
        <f t="shared" si="58"/>
        <v>0</v>
      </c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39"/>
      <c r="AA897" s="39"/>
      <c r="AB897" s="39"/>
      <c r="AC897" s="39"/>
      <c r="AD897" s="39"/>
      <c r="AE897" s="41"/>
      <c r="AF897" s="41"/>
      <c r="AG897" s="41"/>
      <c r="AH897" s="41"/>
      <c r="AI897" s="41"/>
      <c r="AJ897" s="41"/>
      <c r="AK897" s="41"/>
      <c r="AL897" s="41"/>
      <c r="AM897" s="41"/>
      <c r="AN897" s="41"/>
      <c r="AO897" s="41"/>
      <c r="AP897" s="41"/>
      <c r="AQ897" s="41"/>
      <c r="AR897" s="39"/>
      <c r="AS897" s="48"/>
      <c r="AT897" s="74" t="str">
        <f t="shared" si="59"/>
        <v> </v>
      </c>
    </row>
    <row r="898" spans="1:46" ht="13.5" customHeight="1">
      <c r="A898" s="8">
        <f t="shared" si="60"/>
        <v>0</v>
      </c>
      <c r="B898" s="57">
        <v>890</v>
      </c>
      <c r="C898" s="18" t="s">
        <v>1998</v>
      </c>
      <c r="D898" s="53" t="s">
        <v>964</v>
      </c>
      <c r="E898" s="157">
        <f t="shared" si="57"/>
        <v>0</v>
      </c>
      <c r="F898" s="157">
        <f t="shared" si="58"/>
        <v>0</v>
      </c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39"/>
      <c r="AA898" s="39"/>
      <c r="AB898" s="39"/>
      <c r="AC898" s="39"/>
      <c r="AD898" s="39"/>
      <c r="AE898" s="41"/>
      <c r="AF898" s="41"/>
      <c r="AG898" s="41"/>
      <c r="AH898" s="41"/>
      <c r="AI898" s="41"/>
      <c r="AJ898" s="41"/>
      <c r="AK898" s="41"/>
      <c r="AL898" s="41"/>
      <c r="AM898" s="41"/>
      <c r="AN898" s="41"/>
      <c r="AO898" s="41"/>
      <c r="AP898" s="41"/>
      <c r="AQ898" s="41"/>
      <c r="AR898" s="39"/>
      <c r="AS898" s="48"/>
      <c r="AT898" s="74" t="str">
        <f t="shared" si="59"/>
        <v> </v>
      </c>
    </row>
    <row r="899" spans="1:46" ht="13.5" customHeight="1">
      <c r="A899" s="8">
        <f t="shared" si="60"/>
        <v>0</v>
      </c>
      <c r="B899" s="57">
        <v>891</v>
      </c>
      <c r="C899" s="18" t="s">
        <v>1999</v>
      </c>
      <c r="D899" s="53" t="s">
        <v>965</v>
      </c>
      <c r="E899" s="157">
        <f t="shared" si="57"/>
        <v>0</v>
      </c>
      <c r="F899" s="157">
        <f t="shared" si="58"/>
        <v>0</v>
      </c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39"/>
      <c r="AA899" s="39"/>
      <c r="AB899" s="39"/>
      <c r="AC899" s="39"/>
      <c r="AD899" s="39"/>
      <c r="AE899" s="41"/>
      <c r="AF899" s="41"/>
      <c r="AG899" s="41"/>
      <c r="AH899" s="41"/>
      <c r="AI899" s="41"/>
      <c r="AJ899" s="41"/>
      <c r="AK899" s="41"/>
      <c r="AL899" s="41"/>
      <c r="AM899" s="41"/>
      <c r="AN899" s="41"/>
      <c r="AO899" s="41"/>
      <c r="AP899" s="41"/>
      <c r="AQ899" s="41"/>
      <c r="AR899" s="39"/>
      <c r="AS899" s="48"/>
      <c r="AT899" s="74" t="str">
        <f t="shared" si="59"/>
        <v> </v>
      </c>
    </row>
    <row r="900" spans="1:46" ht="13.5" customHeight="1">
      <c r="A900" s="8">
        <f t="shared" si="60"/>
        <v>0</v>
      </c>
      <c r="B900" s="57">
        <v>892</v>
      </c>
      <c r="C900" s="18" t="s">
        <v>2000</v>
      </c>
      <c r="D900" s="53" t="s">
        <v>966</v>
      </c>
      <c r="E900" s="157">
        <f t="shared" si="57"/>
        <v>0</v>
      </c>
      <c r="F900" s="157">
        <f t="shared" si="58"/>
        <v>0</v>
      </c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39"/>
      <c r="AA900" s="39"/>
      <c r="AB900" s="39"/>
      <c r="AC900" s="39"/>
      <c r="AD900" s="39"/>
      <c r="AE900" s="41"/>
      <c r="AF900" s="41"/>
      <c r="AG900" s="41"/>
      <c r="AH900" s="41"/>
      <c r="AI900" s="41"/>
      <c r="AJ900" s="41"/>
      <c r="AK900" s="41"/>
      <c r="AL900" s="41"/>
      <c r="AM900" s="41"/>
      <c r="AN900" s="41"/>
      <c r="AO900" s="41"/>
      <c r="AP900" s="41"/>
      <c r="AQ900" s="41"/>
      <c r="AR900" s="39"/>
      <c r="AS900" s="48"/>
      <c r="AT900" s="74" t="str">
        <f t="shared" si="59"/>
        <v> </v>
      </c>
    </row>
    <row r="901" spans="1:46" ht="13.5" customHeight="1">
      <c r="A901" s="8">
        <f t="shared" si="60"/>
        <v>0</v>
      </c>
      <c r="B901" s="57">
        <v>893</v>
      </c>
      <c r="C901" s="82" t="s">
        <v>2001</v>
      </c>
      <c r="D901" s="53" t="s">
        <v>967</v>
      </c>
      <c r="E901" s="157">
        <f t="shared" si="57"/>
        <v>0</v>
      </c>
      <c r="F901" s="157">
        <f t="shared" si="58"/>
        <v>0</v>
      </c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39"/>
      <c r="AA901" s="39"/>
      <c r="AB901" s="39"/>
      <c r="AC901" s="39"/>
      <c r="AD901" s="39"/>
      <c r="AE901" s="41"/>
      <c r="AF901" s="41"/>
      <c r="AG901" s="41"/>
      <c r="AH901" s="41"/>
      <c r="AI901" s="41"/>
      <c r="AJ901" s="41"/>
      <c r="AK901" s="41"/>
      <c r="AL901" s="41"/>
      <c r="AM901" s="41"/>
      <c r="AN901" s="41"/>
      <c r="AO901" s="41"/>
      <c r="AP901" s="41"/>
      <c r="AQ901" s="41"/>
      <c r="AR901" s="39"/>
      <c r="AS901" s="48"/>
      <c r="AT901" s="74" t="str">
        <f t="shared" si="59"/>
        <v> </v>
      </c>
    </row>
    <row r="902" spans="1:46" ht="13.5" customHeight="1">
      <c r="A902" s="8">
        <f t="shared" si="60"/>
        <v>0</v>
      </c>
      <c r="B902" s="57">
        <v>894</v>
      </c>
      <c r="C902" s="18" t="s">
        <v>2002</v>
      </c>
      <c r="D902" s="53" t="s">
        <v>968</v>
      </c>
      <c r="E902" s="157">
        <f t="shared" si="57"/>
        <v>0</v>
      </c>
      <c r="F902" s="157">
        <f t="shared" si="58"/>
        <v>0</v>
      </c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39"/>
      <c r="AA902" s="39"/>
      <c r="AB902" s="39"/>
      <c r="AC902" s="39"/>
      <c r="AD902" s="39"/>
      <c r="AE902" s="41"/>
      <c r="AF902" s="41"/>
      <c r="AG902" s="41"/>
      <c r="AH902" s="41"/>
      <c r="AI902" s="41"/>
      <c r="AJ902" s="41"/>
      <c r="AK902" s="41"/>
      <c r="AL902" s="41"/>
      <c r="AM902" s="41"/>
      <c r="AN902" s="41"/>
      <c r="AO902" s="41"/>
      <c r="AP902" s="41"/>
      <c r="AQ902" s="41"/>
      <c r="AR902" s="39"/>
      <c r="AS902" s="48"/>
      <c r="AT902" s="74" t="str">
        <f t="shared" si="59"/>
        <v> </v>
      </c>
    </row>
    <row r="903" spans="1:46" ht="13.5" customHeight="1">
      <c r="A903" s="8">
        <f t="shared" si="60"/>
        <v>0</v>
      </c>
      <c r="B903" s="57">
        <v>895</v>
      </c>
      <c r="C903" s="18" t="s">
        <v>2003</v>
      </c>
      <c r="D903" s="53" t="s">
        <v>969</v>
      </c>
      <c r="E903" s="157">
        <f t="shared" si="57"/>
        <v>0</v>
      </c>
      <c r="F903" s="157">
        <f t="shared" si="58"/>
        <v>0</v>
      </c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39"/>
      <c r="AA903" s="39"/>
      <c r="AB903" s="39"/>
      <c r="AC903" s="39"/>
      <c r="AD903" s="39"/>
      <c r="AE903" s="41"/>
      <c r="AF903" s="41"/>
      <c r="AG903" s="41"/>
      <c r="AH903" s="41"/>
      <c r="AI903" s="41"/>
      <c r="AJ903" s="41"/>
      <c r="AK903" s="41"/>
      <c r="AL903" s="41"/>
      <c r="AM903" s="41"/>
      <c r="AN903" s="41"/>
      <c r="AO903" s="41"/>
      <c r="AP903" s="41"/>
      <c r="AQ903" s="41"/>
      <c r="AR903" s="39"/>
      <c r="AS903" s="48"/>
      <c r="AT903" s="74" t="str">
        <f t="shared" si="59"/>
        <v> </v>
      </c>
    </row>
    <row r="904" spans="1:46" ht="13.5" customHeight="1">
      <c r="A904" s="8">
        <f t="shared" si="60"/>
        <v>0</v>
      </c>
      <c r="B904" s="57">
        <v>896</v>
      </c>
      <c r="C904" s="18" t="s">
        <v>2004</v>
      </c>
      <c r="D904" s="53" t="s">
        <v>970</v>
      </c>
      <c r="E904" s="157">
        <f t="shared" si="57"/>
        <v>0</v>
      </c>
      <c r="F904" s="157">
        <f t="shared" si="58"/>
        <v>0</v>
      </c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39"/>
      <c r="AA904" s="39"/>
      <c r="AB904" s="39"/>
      <c r="AC904" s="39"/>
      <c r="AD904" s="39"/>
      <c r="AE904" s="41"/>
      <c r="AF904" s="41"/>
      <c r="AG904" s="41"/>
      <c r="AH904" s="41"/>
      <c r="AI904" s="41"/>
      <c r="AJ904" s="41"/>
      <c r="AK904" s="41"/>
      <c r="AL904" s="41"/>
      <c r="AM904" s="41"/>
      <c r="AN904" s="41"/>
      <c r="AO904" s="41"/>
      <c r="AP904" s="41"/>
      <c r="AQ904" s="41"/>
      <c r="AR904" s="39"/>
      <c r="AS904" s="48"/>
      <c r="AT904" s="74" t="str">
        <f t="shared" si="59"/>
        <v> </v>
      </c>
    </row>
    <row r="905" spans="1:46" ht="13.5" customHeight="1">
      <c r="A905" s="8">
        <f t="shared" si="60"/>
        <v>0</v>
      </c>
      <c r="B905" s="57">
        <v>897</v>
      </c>
      <c r="C905" s="18" t="s">
        <v>2005</v>
      </c>
      <c r="D905" s="53" t="s">
        <v>971</v>
      </c>
      <c r="E905" s="157">
        <f t="shared" si="57"/>
        <v>0</v>
      </c>
      <c r="F905" s="157">
        <f t="shared" si="58"/>
        <v>0</v>
      </c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39"/>
      <c r="AA905" s="39"/>
      <c r="AB905" s="39"/>
      <c r="AC905" s="39"/>
      <c r="AD905" s="39"/>
      <c r="AE905" s="41"/>
      <c r="AF905" s="41"/>
      <c r="AG905" s="41"/>
      <c r="AH905" s="41"/>
      <c r="AI905" s="41"/>
      <c r="AJ905" s="41"/>
      <c r="AK905" s="41"/>
      <c r="AL905" s="41"/>
      <c r="AM905" s="41"/>
      <c r="AN905" s="41"/>
      <c r="AO905" s="41"/>
      <c r="AP905" s="41"/>
      <c r="AQ905" s="41"/>
      <c r="AR905" s="39"/>
      <c r="AS905" s="48"/>
      <c r="AT905" s="74" t="str">
        <f t="shared" si="59"/>
        <v> </v>
      </c>
    </row>
    <row r="906" spans="1:46" ht="13.5" customHeight="1">
      <c r="A906" s="8">
        <f t="shared" si="60"/>
        <v>0</v>
      </c>
      <c r="B906" s="57">
        <v>898</v>
      </c>
      <c r="C906" s="18" t="s">
        <v>2006</v>
      </c>
      <c r="D906" s="53" t="s">
        <v>972</v>
      </c>
      <c r="E906" s="157">
        <f aca="true" t="shared" si="61" ref="E906:E969">SUM(G906+I906+K906+M906+O906+Q906+S906+U906+W906+Y906+AA906+AC906+AE906+AG906+AI906+AK906+AM906+AO906+AQ906)</f>
        <v>0</v>
      </c>
      <c r="F906" s="157">
        <f aca="true" t="shared" si="62" ref="F906:F969">SUM(H906+J906+L906+N906+P906+R906+T906+V906+X906+Z906+AB906+AD906+AF906+AH906+AJ906+AL906+AN906+AP906+AR906)</f>
        <v>0</v>
      </c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39"/>
      <c r="AA906" s="39"/>
      <c r="AB906" s="39"/>
      <c r="AC906" s="39"/>
      <c r="AD906" s="39"/>
      <c r="AE906" s="41"/>
      <c r="AF906" s="41"/>
      <c r="AG906" s="41"/>
      <c r="AH906" s="41"/>
      <c r="AI906" s="41"/>
      <c r="AJ906" s="41"/>
      <c r="AK906" s="41"/>
      <c r="AL906" s="41"/>
      <c r="AM906" s="41"/>
      <c r="AN906" s="41"/>
      <c r="AO906" s="41"/>
      <c r="AP906" s="41"/>
      <c r="AQ906" s="41"/>
      <c r="AR906" s="39"/>
      <c r="AS906" s="48"/>
      <c r="AT906" s="74" t="str">
        <f aca="true" t="shared" si="63" ref="AT906:AT969">IF(E906&gt;=F906," "," ERONAT")</f>
        <v> </v>
      </c>
    </row>
    <row r="907" spans="1:46" ht="13.5" customHeight="1">
      <c r="A907" s="8">
        <f aca="true" t="shared" si="64" ref="A907:A970">+$A$9</f>
        <v>0</v>
      </c>
      <c r="B907" s="57">
        <v>899</v>
      </c>
      <c r="C907" s="18" t="s">
        <v>2007</v>
      </c>
      <c r="D907" s="53" t="s">
        <v>973</v>
      </c>
      <c r="E907" s="157">
        <f t="shared" si="61"/>
        <v>0</v>
      </c>
      <c r="F907" s="157">
        <f t="shared" si="62"/>
        <v>0</v>
      </c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39"/>
      <c r="AA907" s="39"/>
      <c r="AB907" s="39"/>
      <c r="AC907" s="39"/>
      <c r="AD907" s="39"/>
      <c r="AE907" s="41"/>
      <c r="AF907" s="41"/>
      <c r="AG907" s="41"/>
      <c r="AH907" s="41"/>
      <c r="AI907" s="41"/>
      <c r="AJ907" s="41"/>
      <c r="AK907" s="41"/>
      <c r="AL907" s="41"/>
      <c r="AM907" s="41"/>
      <c r="AN907" s="41"/>
      <c r="AO907" s="41"/>
      <c r="AP907" s="41"/>
      <c r="AQ907" s="41"/>
      <c r="AR907" s="39"/>
      <c r="AS907" s="48"/>
      <c r="AT907" s="74" t="str">
        <f t="shared" si="63"/>
        <v> </v>
      </c>
    </row>
    <row r="908" spans="1:46" ht="13.5" customHeight="1">
      <c r="A908" s="8">
        <f t="shared" si="64"/>
        <v>0</v>
      </c>
      <c r="B908" s="57">
        <v>900</v>
      </c>
      <c r="C908" s="18" t="s">
        <v>37</v>
      </c>
      <c r="D908" s="53" t="s">
        <v>974</v>
      </c>
      <c r="E908" s="157">
        <f t="shared" si="61"/>
        <v>0</v>
      </c>
      <c r="F908" s="157">
        <f t="shared" si="62"/>
        <v>0</v>
      </c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39"/>
      <c r="AA908" s="39"/>
      <c r="AB908" s="39"/>
      <c r="AC908" s="39"/>
      <c r="AD908" s="39"/>
      <c r="AE908" s="41"/>
      <c r="AF908" s="41"/>
      <c r="AG908" s="41"/>
      <c r="AH908" s="41"/>
      <c r="AI908" s="41"/>
      <c r="AJ908" s="41"/>
      <c r="AK908" s="41"/>
      <c r="AL908" s="41"/>
      <c r="AM908" s="41"/>
      <c r="AN908" s="41"/>
      <c r="AO908" s="41"/>
      <c r="AP908" s="41"/>
      <c r="AQ908" s="41"/>
      <c r="AR908" s="39"/>
      <c r="AS908" s="48"/>
      <c r="AT908" s="74" t="str">
        <f t="shared" si="63"/>
        <v> </v>
      </c>
    </row>
    <row r="909" spans="1:46" ht="13.5" customHeight="1">
      <c r="A909" s="8">
        <f t="shared" si="64"/>
        <v>0</v>
      </c>
      <c r="B909" s="57">
        <v>901</v>
      </c>
      <c r="C909" s="18" t="s">
        <v>2008</v>
      </c>
      <c r="D909" s="53" t="s">
        <v>975</v>
      </c>
      <c r="E909" s="157">
        <f t="shared" si="61"/>
        <v>0</v>
      </c>
      <c r="F909" s="157">
        <f t="shared" si="62"/>
        <v>0</v>
      </c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39"/>
      <c r="AA909" s="39"/>
      <c r="AB909" s="39"/>
      <c r="AC909" s="39"/>
      <c r="AD909" s="39"/>
      <c r="AE909" s="41"/>
      <c r="AF909" s="41"/>
      <c r="AG909" s="41"/>
      <c r="AH909" s="41"/>
      <c r="AI909" s="41"/>
      <c r="AJ909" s="41"/>
      <c r="AK909" s="41"/>
      <c r="AL909" s="41"/>
      <c r="AM909" s="41"/>
      <c r="AN909" s="41"/>
      <c r="AO909" s="41"/>
      <c r="AP909" s="41"/>
      <c r="AQ909" s="41"/>
      <c r="AR909" s="39"/>
      <c r="AS909" s="48"/>
      <c r="AT909" s="74" t="str">
        <f t="shared" si="63"/>
        <v> </v>
      </c>
    </row>
    <row r="910" spans="1:46" ht="13.5" customHeight="1">
      <c r="A910" s="8">
        <f t="shared" si="64"/>
        <v>0</v>
      </c>
      <c r="B910" s="57">
        <v>902</v>
      </c>
      <c r="C910" s="82" t="s">
        <v>2009</v>
      </c>
      <c r="D910" s="53" t="s">
        <v>976</v>
      </c>
      <c r="E910" s="157">
        <f t="shared" si="61"/>
        <v>0</v>
      </c>
      <c r="F910" s="157">
        <f t="shared" si="62"/>
        <v>0</v>
      </c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39"/>
      <c r="AA910" s="39"/>
      <c r="AB910" s="39"/>
      <c r="AC910" s="39"/>
      <c r="AD910" s="39"/>
      <c r="AE910" s="41"/>
      <c r="AF910" s="41"/>
      <c r="AG910" s="41"/>
      <c r="AH910" s="41"/>
      <c r="AI910" s="41"/>
      <c r="AJ910" s="41"/>
      <c r="AK910" s="41"/>
      <c r="AL910" s="41"/>
      <c r="AM910" s="41"/>
      <c r="AN910" s="41"/>
      <c r="AO910" s="41"/>
      <c r="AP910" s="41"/>
      <c r="AQ910" s="41"/>
      <c r="AR910" s="39"/>
      <c r="AS910" s="48"/>
      <c r="AT910" s="74" t="str">
        <f t="shared" si="63"/>
        <v> </v>
      </c>
    </row>
    <row r="911" spans="1:46" ht="13.5" customHeight="1">
      <c r="A911" s="8">
        <f t="shared" si="64"/>
        <v>0</v>
      </c>
      <c r="B911" s="57">
        <v>903</v>
      </c>
      <c r="C911" s="82" t="s">
        <v>2010</v>
      </c>
      <c r="D911" s="53" t="s">
        <v>977</v>
      </c>
      <c r="E911" s="157">
        <f t="shared" si="61"/>
        <v>0</v>
      </c>
      <c r="F911" s="157">
        <f t="shared" si="62"/>
        <v>0</v>
      </c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39"/>
      <c r="AA911" s="39"/>
      <c r="AB911" s="39"/>
      <c r="AC911" s="39"/>
      <c r="AD911" s="39"/>
      <c r="AE911" s="41"/>
      <c r="AF911" s="41"/>
      <c r="AG911" s="41"/>
      <c r="AH911" s="41"/>
      <c r="AI911" s="41"/>
      <c r="AJ911" s="41"/>
      <c r="AK911" s="41"/>
      <c r="AL911" s="41"/>
      <c r="AM911" s="41"/>
      <c r="AN911" s="41"/>
      <c r="AO911" s="41"/>
      <c r="AP911" s="41"/>
      <c r="AQ911" s="41"/>
      <c r="AR911" s="39"/>
      <c r="AS911" s="48"/>
      <c r="AT911" s="74" t="str">
        <f t="shared" si="63"/>
        <v> </v>
      </c>
    </row>
    <row r="912" spans="1:46" ht="13.5" customHeight="1">
      <c r="A912" s="8">
        <f t="shared" si="64"/>
        <v>0</v>
      </c>
      <c r="B912" s="57">
        <v>904</v>
      </c>
      <c r="C912" s="18" t="s">
        <v>2011</v>
      </c>
      <c r="D912" s="53" t="s">
        <v>978</v>
      </c>
      <c r="E912" s="157">
        <f t="shared" si="61"/>
        <v>0</v>
      </c>
      <c r="F912" s="157">
        <f t="shared" si="62"/>
        <v>0</v>
      </c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39"/>
      <c r="AA912" s="39"/>
      <c r="AB912" s="39"/>
      <c r="AC912" s="39"/>
      <c r="AD912" s="39"/>
      <c r="AE912" s="41"/>
      <c r="AF912" s="41"/>
      <c r="AG912" s="41"/>
      <c r="AH912" s="41"/>
      <c r="AI912" s="41"/>
      <c r="AJ912" s="41"/>
      <c r="AK912" s="41"/>
      <c r="AL912" s="41"/>
      <c r="AM912" s="41"/>
      <c r="AN912" s="41"/>
      <c r="AO912" s="41"/>
      <c r="AP912" s="41"/>
      <c r="AQ912" s="41"/>
      <c r="AR912" s="39"/>
      <c r="AS912" s="48"/>
      <c r="AT912" s="74" t="str">
        <f t="shared" si="63"/>
        <v> </v>
      </c>
    </row>
    <row r="913" spans="1:46" ht="13.5" customHeight="1">
      <c r="A913" s="8">
        <f t="shared" si="64"/>
        <v>0</v>
      </c>
      <c r="B913" s="57">
        <v>905</v>
      </c>
      <c r="C913" s="18" t="s">
        <v>2012</v>
      </c>
      <c r="D913" s="53" t="s">
        <v>979</v>
      </c>
      <c r="E913" s="157">
        <f t="shared" si="61"/>
        <v>0</v>
      </c>
      <c r="F913" s="157">
        <f t="shared" si="62"/>
        <v>0</v>
      </c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39"/>
      <c r="AA913" s="39"/>
      <c r="AB913" s="39"/>
      <c r="AC913" s="39"/>
      <c r="AD913" s="39"/>
      <c r="AE913" s="41"/>
      <c r="AF913" s="41"/>
      <c r="AG913" s="41"/>
      <c r="AH913" s="41"/>
      <c r="AI913" s="41"/>
      <c r="AJ913" s="41"/>
      <c r="AK913" s="41"/>
      <c r="AL913" s="41"/>
      <c r="AM913" s="41"/>
      <c r="AN913" s="41"/>
      <c r="AO913" s="41"/>
      <c r="AP913" s="41"/>
      <c r="AQ913" s="41"/>
      <c r="AR913" s="39"/>
      <c r="AS913" s="48"/>
      <c r="AT913" s="74" t="str">
        <f t="shared" si="63"/>
        <v> </v>
      </c>
    </row>
    <row r="914" spans="1:46" ht="13.5" customHeight="1">
      <c r="A914" s="8">
        <f t="shared" si="64"/>
        <v>0</v>
      </c>
      <c r="B914" s="57">
        <v>906</v>
      </c>
      <c r="C914" s="18" t="s">
        <v>2013</v>
      </c>
      <c r="D914" s="53" t="s">
        <v>980</v>
      </c>
      <c r="E914" s="157">
        <f t="shared" si="61"/>
        <v>0</v>
      </c>
      <c r="F914" s="157">
        <f t="shared" si="62"/>
        <v>0</v>
      </c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39"/>
      <c r="AA914" s="39"/>
      <c r="AB914" s="39"/>
      <c r="AC914" s="39"/>
      <c r="AD914" s="39"/>
      <c r="AE914" s="41"/>
      <c r="AF914" s="41"/>
      <c r="AG914" s="41"/>
      <c r="AH914" s="41"/>
      <c r="AI914" s="41"/>
      <c r="AJ914" s="41"/>
      <c r="AK914" s="41"/>
      <c r="AL914" s="41"/>
      <c r="AM914" s="41"/>
      <c r="AN914" s="41"/>
      <c r="AO914" s="41"/>
      <c r="AP914" s="41"/>
      <c r="AQ914" s="41"/>
      <c r="AR914" s="39"/>
      <c r="AS914" s="48"/>
      <c r="AT914" s="74" t="str">
        <f t="shared" si="63"/>
        <v> </v>
      </c>
    </row>
    <row r="915" spans="1:46" ht="13.5" customHeight="1">
      <c r="A915" s="8">
        <f t="shared" si="64"/>
        <v>0</v>
      </c>
      <c r="B915" s="57">
        <v>907</v>
      </c>
      <c r="C915" s="20" t="s">
        <v>2014</v>
      </c>
      <c r="D915" s="53" t="s">
        <v>981</v>
      </c>
      <c r="E915" s="157">
        <f t="shared" si="61"/>
        <v>0</v>
      </c>
      <c r="F915" s="157">
        <f t="shared" si="62"/>
        <v>0</v>
      </c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39"/>
      <c r="AA915" s="39"/>
      <c r="AB915" s="39"/>
      <c r="AC915" s="39"/>
      <c r="AD915" s="39"/>
      <c r="AE915" s="41"/>
      <c r="AF915" s="41"/>
      <c r="AG915" s="41"/>
      <c r="AH915" s="41"/>
      <c r="AI915" s="41"/>
      <c r="AJ915" s="41"/>
      <c r="AK915" s="41"/>
      <c r="AL915" s="41"/>
      <c r="AM915" s="41"/>
      <c r="AN915" s="41"/>
      <c r="AO915" s="41"/>
      <c r="AP915" s="41"/>
      <c r="AQ915" s="41"/>
      <c r="AR915" s="39"/>
      <c r="AS915" s="48"/>
      <c r="AT915" s="74" t="str">
        <f t="shared" si="63"/>
        <v> </v>
      </c>
    </row>
    <row r="916" spans="1:46" ht="13.5" customHeight="1">
      <c r="A916" s="8">
        <f t="shared" si="64"/>
        <v>0</v>
      </c>
      <c r="B916" s="57">
        <v>908</v>
      </c>
      <c r="C916" s="18" t="s">
        <v>2015</v>
      </c>
      <c r="D916" s="53" t="s">
        <v>982</v>
      </c>
      <c r="E916" s="157">
        <f t="shared" si="61"/>
        <v>0</v>
      </c>
      <c r="F916" s="157">
        <f t="shared" si="62"/>
        <v>0</v>
      </c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39"/>
      <c r="AA916" s="39"/>
      <c r="AB916" s="39"/>
      <c r="AC916" s="39"/>
      <c r="AD916" s="39"/>
      <c r="AE916" s="41"/>
      <c r="AF916" s="41"/>
      <c r="AG916" s="41"/>
      <c r="AH916" s="41"/>
      <c r="AI916" s="41"/>
      <c r="AJ916" s="41"/>
      <c r="AK916" s="41"/>
      <c r="AL916" s="41"/>
      <c r="AM916" s="41"/>
      <c r="AN916" s="41"/>
      <c r="AO916" s="41"/>
      <c r="AP916" s="41"/>
      <c r="AQ916" s="41"/>
      <c r="AR916" s="39"/>
      <c r="AS916" s="48"/>
      <c r="AT916" s="74" t="str">
        <f t="shared" si="63"/>
        <v> </v>
      </c>
    </row>
    <row r="917" spans="1:46" ht="13.5" customHeight="1">
      <c r="A917" s="8">
        <f t="shared" si="64"/>
        <v>0</v>
      </c>
      <c r="B917" s="57">
        <v>909</v>
      </c>
      <c r="C917" s="18" t="s">
        <v>2016</v>
      </c>
      <c r="D917" s="53" t="s">
        <v>983</v>
      </c>
      <c r="E917" s="157">
        <f t="shared" si="61"/>
        <v>0</v>
      </c>
      <c r="F917" s="157">
        <f t="shared" si="62"/>
        <v>0</v>
      </c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39"/>
      <c r="AA917" s="39"/>
      <c r="AB917" s="39"/>
      <c r="AC917" s="39"/>
      <c r="AD917" s="39"/>
      <c r="AE917" s="41"/>
      <c r="AF917" s="41"/>
      <c r="AG917" s="41"/>
      <c r="AH917" s="41"/>
      <c r="AI917" s="41"/>
      <c r="AJ917" s="41"/>
      <c r="AK917" s="41"/>
      <c r="AL917" s="41"/>
      <c r="AM917" s="41"/>
      <c r="AN917" s="41"/>
      <c r="AO917" s="41"/>
      <c r="AP917" s="41"/>
      <c r="AQ917" s="41"/>
      <c r="AR917" s="39"/>
      <c r="AS917" s="48"/>
      <c r="AT917" s="74" t="str">
        <f t="shared" si="63"/>
        <v> </v>
      </c>
    </row>
    <row r="918" spans="1:46" ht="13.5" customHeight="1">
      <c r="A918" s="8">
        <f t="shared" si="64"/>
        <v>0</v>
      </c>
      <c r="B918" s="57">
        <v>910</v>
      </c>
      <c r="C918" s="18" t="s">
        <v>2017</v>
      </c>
      <c r="D918" s="53" t="s">
        <v>984</v>
      </c>
      <c r="E918" s="157">
        <f t="shared" si="61"/>
        <v>0</v>
      </c>
      <c r="F918" s="157">
        <f t="shared" si="62"/>
        <v>0</v>
      </c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39"/>
      <c r="AA918" s="39"/>
      <c r="AB918" s="39"/>
      <c r="AC918" s="39"/>
      <c r="AD918" s="39"/>
      <c r="AE918" s="41"/>
      <c r="AF918" s="41"/>
      <c r="AG918" s="41"/>
      <c r="AH918" s="41"/>
      <c r="AI918" s="41"/>
      <c r="AJ918" s="41"/>
      <c r="AK918" s="41"/>
      <c r="AL918" s="41"/>
      <c r="AM918" s="41"/>
      <c r="AN918" s="41"/>
      <c r="AO918" s="41"/>
      <c r="AP918" s="41"/>
      <c r="AQ918" s="41"/>
      <c r="AR918" s="39"/>
      <c r="AS918" s="48"/>
      <c r="AT918" s="74" t="str">
        <f t="shared" si="63"/>
        <v> </v>
      </c>
    </row>
    <row r="919" spans="1:46" ht="13.5" customHeight="1">
      <c r="A919" s="8">
        <f t="shared" si="64"/>
        <v>0</v>
      </c>
      <c r="B919" s="57">
        <v>911</v>
      </c>
      <c r="C919" s="18" t="s">
        <v>2018</v>
      </c>
      <c r="D919" s="53" t="s">
        <v>985</v>
      </c>
      <c r="E919" s="157">
        <f t="shared" si="61"/>
        <v>0</v>
      </c>
      <c r="F919" s="157">
        <f t="shared" si="62"/>
        <v>0</v>
      </c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39"/>
      <c r="AA919" s="39"/>
      <c r="AB919" s="39"/>
      <c r="AC919" s="39"/>
      <c r="AD919" s="39"/>
      <c r="AE919" s="41"/>
      <c r="AF919" s="41"/>
      <c r="AG919" s="41"/>
      <c r="AH919" s="41"/>
      <c r="AI919" s="41"/>
      <c r="AJ919" s="41"/>
      <c r="AK919" s="41"/>
      <c r="AL919" s="41"/>
      <c r="AM919" s="41"/>
      <c r="AN919" s="41"/>
      <c r="AO919" s="41"/>
      <c r="AP919" s="41"/>
      <c r="AQ919" s="41"/>
      <c r="AR919" s="39"/>
      <c r="AS919" s="48"/>
      <c r="AT919" s="74" t="str">
        <f t="shared" si="63"/>
        <v> </v>
      </c>
    </row>
    <row r="920" spans="1:46" ht="13.5" customHeight="1">
      <c r="A920" s="8">
        <f t="shared" si="64"/>
        <v>0</v>
      </c>
      <c r="B920" s="57">
        <v>912</v>
      </c>
      <c r="C920" s="82" t="s">
        <v>2019</v>
      </c>
      <c r="D920" s="53" t="s">
        <v>986</v>
      </c>
      <c r="E920" s="157">
        <f t="shared" si="61"/>
        <v>0</v>
      </c>
      <c r="F920" s="157">
        <f t="shared" si="62"/>
        <v>0</v>
      </c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39"/>
      <c r="AA920" s="39"/>
      <c r="AB920" s="39"/>
      <c r="AC920" s="39"/>
      <c r="AD920" s="39"/>
      <c r="AE920" s="41"/>
      <c r="AF920" s="41"/>
      <c r="AG920" s="41"/>
      <c r="AH920" s="41"/>
      <c r="AI920" s="41"/>
      <c r="AJ920" s="41"/>
      <c r="AK920" s="41"/>
      <c r="AL920" s="41"/>
      <c r="AM920" s="41"/>
      <c r="AN920" s="41"/>
      <c r="AO920" s="41"/>
      <c r="AP920" s="41"/>
      <c r="AQ920" s="41"/>
      <c r="AR920" s="39"/>
      <c r="AS920" s="48"/>
      <c r="AT920" s="74" t="str">
        <f t="shared" si="63"/>
        <v> </v>
      </c>
    </row>
    <row r="921" spans="1:46" ht="13.5" customHeight="1">
      <c r="A921" s="8">
        <f t="shared" si="64"/>
        <v>0</v>
      </c>
      <c r="B921" s="57">
        <v>913</v>
      </c>
      <c r="C921" s="20" t="s">
        <v>2020</v>
      </c>
      <c r="D921" s="53" t="s">
        <v>987</v>
      </c>
      <c r="E921" s="157">
        <f t="shared" si="61"/>
        <v>0</v>
      </c>
      <c r="F921" s="157">
        <f t="shared" si="62"/>
        <v>0</v>
      </c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39"/>
      <c r="AA921" s="39"/>
      <c r="AB921" s="39"/>
      <c r="AC921" s="39"/>
      <c r="AD921" s="39"/>
      <c r="AE921" s="41"/>
      <c r="AF921" s="41"/>
      <c r="AG921" s="41"/>
      <c r="AH921" s="41"/>
      <c r="AI921" s="41"/>
      <c r="AJ921" s="41"/>
      <c r="AK921" s="41"/>
      <c r="AL921" s="41"/>
      <c r="AM921" s="41"/>
      <c r="AN921" s="41"/>
      <c r="AO921" s="41"/>
      <c r="AP921" s="41"/>
      <c r="AQ921" s="41"/>
      <c r="AR921" s="39"/>
      <c r="AS921" s="48"/>
      <c r="AT921" s="74" t="str">
        <f t="shared" si="63"/>
        <v> </v>
      </c>
    </row>
    <row r="922" spans="1:46" ht="13.5" customHeight="1">
      <c r="A922" s="8">
        <f t="shared" si="64"/>
        <v>0</v>
      </c>
      <c r="B922" s="57">
        <v>914</v>
      </c>
      <c r="C922" s="20" t="s">
        <v>2021</v>
      </c>
      <c r="D922" s="53" t="s">
        <v>988</v>
      </c>
      <c r="E922" s="157">
        <f t="shared" si="61"/>
        <v>0</v>
      </c>
      <c r="F922" s="157">
        <f t="shared" si="62"/>
        <v>0</v>
      </c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39"/>
      <c r="AA922" s="39"/>
      <c r="AB922" s="39"/>
      <c r="AC922" s="39"/>
      <c r="AD922" s="39"/>
      <c r="AE922" s="41"/>
      <c r="AF922" s="41"/>
      <c r="AG922" s="41"/>
      <c r="AH922" s="41"/>
      <c r="AI922" s="41"/>
      <c r="AJ922" s="41"/>
      <c r="AK922" s="41"/>
      <c r="AL922" s="41"/>
      <c r="AM922" s="41"/>
      <c r="AN922" s="41"/>
      <c r="AO922" s="41"/>
      <c r="AP922" s="41"/>
      <c r="AQ922" s="41"/>
      <c r="AR922" s="39"/>
      <c r="AS922" s="48"/>
      <c r="AT922" s="74" t="str">
        <f t="shared" si="63"/>
        <v> </v>
      </c>
    </row>
    <row r="923" spans="1:46" ht="13.5" customHeight="1">
      <c r="A923" s="8">
        <f t="shared" si="64"/>
        <v>0</v>
      </c>
      <c r="B923" s="57">
        <v>915</v>
      </c>
      <c r="C923" s="18" t="s">
        <v>2022</v>
      </c>
      <c r="D923" s="53" t="s">
        <v>989</v>
      </c>
      <c r="E923" s="157">
        <f t="shared" si="61"/>
        <v>0</v>
      </c>
      <c r="F923" s="157">
        <f t="shared" si="62"/>
        <v>0</v>
      </c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39"/>
      <c r="AA923" s="39"/>
      <c r="AB923" s="39"/>
      <c r="AC923" s="39"/>
      <c r="AD923" s="39"/>
      <c r="AE923" s="41"/>
      <c r="AF923" s="41"/>
      <c r="AG923" s="41"/>
      <c r="AH923" s="41"/>
      <c r="AI923" s="41"/>
      <c r="AJ923" s="41"/>
      <c r="AK923" s="41"/>
      <c r="AL923" s="41"/>
      <c r="AM923" s="41"/>
      <c r="AN923" s="41"/>
      <c r="AO923" s="41"/>
      <c r="AP923" s="41"/>
      <c r="AQ923" s="41"/>
      <c r="AR923" s="39"/>
      <c r="AS923" s="48"/>
      <c r="AT923" s="74" t="str">
        <f t="shared" si="63"/>
        <v> </v>
      </c>
    </row>
    <row r="924" spans="1:46" ht="13.5" customHeight="1">
      <c r="A924" s="8">
        <f t="shared" si="64"/>
        <v>0</v>
      </c>
      <c r="B924" s="57">
        <v>916</v>
      </c>
      <c r="C924" s="18" t="s">
        <v>2023</v>
      </c>
      <c r="D924" s="53" t="s">
        <v>990</v>
      </c>
      <c r="E924" s="157">
        <f t="shared" si="61"/>
        <v>0</v>
      </c>
      <c r="F924" s="157">
        <f t="shared" si="62"/>
        <v>0</v>
      </c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39"/>
      <c r="AA924" s="39"/>
      <c r="AB924" s="39"/>
      <c r="AC924" s="39"/>
      <c r="AD924" s="39"/>
      <c r="AE924" s="41"/>
      <c r="AF924" s="41"/>
      <c r="AG924" s="41"/>
      <c r="AH924" s="41"/>
      <c r="AI924" s="41"/>
      <c r="AJ924" s="41"/>
      <c r="AK924" s="41"/>
      <c r="AL924" s="41"/>
      <c r="AM924" s="41"/>
      <c r="AN924" s="41"/>
      <c r="AO924" s="41"/>
      <c r="AP924" s="41"/>
      <c r="AQ924" s="41"/>
      <c r="AR924" s="39"/>
      <c r="AS924" s="48"/>
      <c r="AT924" s="74" t="str">
        <f t="shared" si="63"/>
        <v> </v>
      </c>
    </row>
    <row r="925" spans="1:46" ht="13.5" customHeight="1">
      <c r="A925" s="8">
        <f t="shared" si="64"/>
        <v>0</v>
      </c>
      <c r="B925" s="57">
        <v>917</v>
      </c>
      <c r="C925" s="20" t="s">
        <v>2024</v>
      </c>
      <c r="D925" s="53" t="s">
        <v>991</v>
      </c>
      <c r="E925" s="157">
        <f t="shared" si="61"/>
        <v>0</v>
      </c>
      <c r="F925" s="157">
        <f t="shared" si="62"/>
        <v>0</v>
      </c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39"/>
      <c r="AA925" s="39"/>
      <c r="AB925" s="39"/>
      <c r="AC925" s="39"/>
      <c r="AD925" s="39"/>
      <c r="AE925" s="41"/>
      <c r="AF925" s="41"/>
      <c r="AG925" s="41"/>
      <c r="AH925" s="41"/>
      <c r="AI925" s="41"/>
      <c r="AJ925" s="41"/>
      <c r="AK925" s="41"/>
      <c r="AL925" s="41"/>
      <c r="AM925" s="41"/>
      <c r="AN925" s="41"/>
      <c r="AO925" s="41"/>
      <c r="AP925" s="41"/>
      <c r="AQ925" s="41"/>
      <c r="AR925" s="39"/>
      <c r="AS925" s="48"/>
      <c r="AT925" s="74" t="str">
        <f t="shared" si="63"/>
        <v> </v>
      </c>
    </row>
    <row r="926" spans="1:46" ht="13.5" customHeight="1">
      <c r="A926" s="8">
        <f t="shared" si="64"/>
        <v>0</v>
      </c>
      <c r="B926" s="57">
        <v>918</v>
      </c>
      <c r="C926" s="20" t="s">
        <v>2025</v>
      </c>
      <c r="D926" s="53" t="s">
        <v>992</v>
      </c>
      <c r="E926" s="157">
        <f t="shared" si="61"/>
        <v>0</v>
      </c>
      <c r="F926" s="157">
        <f t="shared" si="62"/>
        <v>0</v>
      </c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39"/>
      <c r="AA926" s="39"/>
      <c r="AB926" s="39"/>
      <c r="AC926" s="39"/>
      <c r="AD926" s="39"/>
      <c r="AE926" s="41"/>
      <c r="AF926" s="41"/>
      <c r="AG926" s="41"/>
      <c r="AH926" s="41"/>
      <c r="AI926" s="41"/>
      <c r="AJ926" s="41"/>
      <c r="AK926" s="41"/>
      <c r="AL926" s="41"/>
      <c r="AM926" s="41"/>
      <c r="AN926" s="41"/>
      <c r="AO926" s="41"/>
      <c r="AP926" s="41"/>
      <c r="AQ926" s="41"/>
      <c r="AR926" s="39"/>
      <c r="AS926" s="48"/>
      <c r="AT926" s="74" t="str">
        <f t="shared" si="63"/>
        <v> </v>
      </c>
    </row>
    <row r="927" spans="1:46" ht="13.5" customHeight="1">
      <c r="A927" s="8">
        <f t="shared" si="64"/>
        <v>0</v>
      </c>
      <c r="B927" s="57">
        <v>919</v>
      </c>
      <c r="C927" s="18" t="s">
        <v>2026</v>
      </c>
      <c r="D927" s="53" t="s">
        <v>993</v>
      </c>
      <c r="E927" s="157">
        <f t="shared" si="61"/>
        <v>0</v>
      </c>
      <c r="F927" s="157">
        <f t="shared" si="62"/>
        <v>0</v>
      </c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39"/>
      <c r="AA927" s="39"/>
      <c r="AB927" s="39"/>
      <c r="AC927" s="39"/>
      <c r="AD927" s="39"/>
      <c r="AE927" s="41"/>
      <c r="AF927" s="41"/>
      <c r="AG927" s="41"/>
      <c r="AH927" s="41"/>
      <c r="AI927" s="41"/>
      <c r="AJ927" s="41"/>
      <c r="AK927" s="41"/>
      <c r="AL927" s="41"/>
      <c r="AM927" s="41"/>
      <c r="AN927" s="41"/>
      <c r="AO927" s="41"/>
      <c r="AP927" s="41"/>
      <c r="AQ927" s="41"/>
      <c r="AR927" s="39"/>
      <c r="AS927" s="48"/>
      <c r="AT927" s="74" t="str">
        <f t="shared" si="63"/>
        <v> </v>
      </c>
    </row>
    <row r="928" spans="1:46" ht="13.5" customHeight="1">
      <c r="A928" s="8">
        <f t="shared" si="64"/>
        <v>0</v>
      </c>
      <c r="B928" s="57">
        <v>920</v>
      </c>
      <c r="C928" s="18" t="s">
        <v>2027</v>
      </c>
      <c r="D928" s="53" t="s">
        <v>994</v>
      </c>
      <c r="E928" s="157">
        <f t="shared" si="61"/>
        <v>0</v>
      </c>
      <c r="F928" s="157">
        <f t="shared" si="62"/>
        <v>0</v>
      </c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39"/>
      <c r="AA928" s="39"/>
      <c r="AB928" s="39"/>
      <c r="AC928" s="39"/>
      <c r="AD928" s="39"/>
      <c r="AE928" s="41"/>
      <c r="AF928" s="41"/>
      <c r="AG928" s="41"/>
      <c r="AH928" s="41"/>
      <c r="AI928" s="41"/>
      <c r="AJ928" s="41"/>
      <c r="AK928" s="41"/>
      <c r="AL928" s="41"/>
      <c r="AM928" s="41"/>
      <c r="AN928" s="41"/>
      <c r="AO928" s="41"/>
      <c r="AP928" s="41"/>
      <c r="AQ928" s="41"/>
      <c r="AR928" s="39"/>
      <c r="AS928" s="48"/>
      <c r="AT928" s="74" t="str">
        <f t="shared" si="63"/>
        <v> </v>
      </c>
    </row>
    <row r="929" spans="1:46" ht="13.5" customHeight="1">
      <c r="A929" s="8">
        <f t="shared" si="64"/>
        <v>0</v>
      </c>
      <c r="B929" s="57">
        <v>921</v>
      </c>
      <c r="C929" s="18" t="s">
        <v>2028</v>
      </c>
      <c r="D929" s="53" t="s">
        <v>995</v>
      </c>
      <c r="E929" s="157">
        <f t="shared" si="61"/>
        <v>0</v>
      </c>
      <c r="F929" s="157">
        <f t="shared" si="62"/>
        <v>0</v>
      </c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39"/>
      <c r="AA929" s="39"/>
      <c r="AB929" s="39"/>
      <c r="AC929" s="39"/>
      <c r="AD929" s="39"/>
      <c r="AE929" s="41"/>
      <c r="AF929" s="41"/>
      <c r="AG929" s="41"/>
      <c r="AH929" s="41"/>
      <c r="AI929" s="41"/>
      <c r="AJ929" s="41"/>
      <c r="AK929" s="41"/>
      <c r="AL929" s="41"/>
      <c r="AM929" s="41"/>
      <c r="AN929" s="41"/>
      <c r="AO929" s="41"/>
      <c r="AP929" s="41"/>
      <c r="AQ929" s="41"/>
      <c r="AR929" s="39"/>
      <c r="AS929" s="48"/>
      <c r="AT929" s="74" t="str">
        <f t="shared" si="63"/>
        <v> </v>
      </c>
    </row>
    <row r="930" spans="1:46" ht="13.5" customHeight="1">
      <c r="A930" s="8">
        <f t="shared" si="64"/>
        <v>0</v>
      </c>
      <c r="B930" s="57">
        <v>922</v>
      </c>
      <c r="C930" s="82" t="s">
        <v>2029</v>
      </c>
      <c r="D930" s="53" t="s">
        <v>996</v>
      </c>
      <c r="E930" s="157">
        <f t="shared" si="61"/>
        <v>0</v>
      </c>
      <c r="F930" s="157">
        <f t="shared" si="62"/>
        <v>0</v>
      </c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39"/>
      <c r="AA930" s="39"/>
      <c r="AB930" s="39"/>
      <c r="AC930" s="39"/>
      <c r="AD930" s="39"/>
      <c r="AE930" s="41"/>
      <c r="AF930" s="41"/>
      <c r="AG930" s="41"/>
      <c r="AH930" s="41"/>
      <c r="AI930" s="41"/>
      <c r="AJ930" s="41"/>
      <c r="AK930" s="41"/>
      <c r="AL930" s="41"/>
      <c r="AM930" s="41"/>
      <c r="AN930" s="41"/>
      <c r="AO930" s="41"/>
      <c r="AP930" s="41"/>
      <c r="AQ930" s="41"/>
      <c r="AR930" s="39"/>
      <c r="AS930" s="48"/>
      <c r="AT930" s="74" t="str">
        <f t="shared" si="63"/>
        <v> </v>
      </c>
    </row>
    <row r="931" spans="1:46" ht="13.5" customHeight="1">
      <c r="A931" s="8">
        <f t="shared" si="64"/>
        <v>0</v>
      </c>
      <c r="B931" s="57">
        <v>923</v>
      </c>
      <c r="C931" s="18" t="s">
        <v>2030</v>
      </c>
      <c r="D931" s="53" t="s">
        <v>997</v>
      </c>
      <c r="E931" s="157">
        <f t="shared" si="61"/>
        <v>0</v>
      </c>
      <c r="F931" s="157">
        <f t="shared" si="62"/>
        <v>0</v>
      </c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39"/>
      <c r="AA931" s="39"/>
      <c r="AB931" s="39"/>
      <c r="AC931" s="39"/>
      <c r="AD931" s="39"/>
      <c r="AE931" s="41"/>
      <c r="AF931" s="41"/>
      <c r="AG931" s="41"/>
      <c r="AH931" s="41"/>
      <c r="AI931" s="41"/>
      <c r="AJ931" s="41"/>
      <c r="AK931" s="41"/>
      <c r="AL931" s="41"/>
      <c r="AM931" s="41"/>
      <c r="AN931" s="41"/>
      <c r="AO931" s="41"/>
      <c r="AP931" s="41"/>
      <c r="AQ931" s="41"/>
      <c r="AR931" s="39"/>
      <c r="AS931" s="48"/>
      <c r="AT931" s="74" t="str">
        <f t="shared" si="63"/>
        <v> </v>
      </c>
    </row>
    <row r="932" spans="1:46" ht="13.5" customHeight="1">
      <c r="A932" s="8">
        <f t="shared" si="64"/>
        <v>0</v>
      </c>
      <c r="B932" s="57">
        <v>924</v>
      </c>
      <c r="C932" s="18" t="s">
        <v>2031</v>
      </c>
      <c r="D932" s="53" t="s">
        <v>998</v>
      </c>
      <c r="E932" s="157">
        <f t="shared" si="61"/>
        <v>0</v>
      </c>
      <c r="F932" s="157">
        <f t="shared" si="62"/>
        <v>0</v>
      </c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39"/>
      <c r="AA932" s="39"/>
      <c r="AB932" s="39"/>
      <c r="AC932" s="39"/>
      <c r="AD932" s="39"/>
      <c r="AE932" s="41"/>
      <c r="AF932" s="41"/>
      <c r="AG932" s="41"/>
      <c r="AH932" s="41"/>
      <c r="AI932" s="41"/>
      <c r="AJ932" s="41"/>
      <c r="AK932" s="41"/>
      <c r="AL932" s="41"/>
      <c r="AM932" s="41"/>
      <c r="AN932" s="41"/>
      <c r="AO932" s="41"/>
      <c r="AP932" s="41"/>
      <c r="AQ932" s="41"/>
      <c r="AR932" s="39"/>
      <c r="AS932" s="48"/>
      <c r="AT932" s="74" t="str">
        <f t="shared" si="63"/>
        <v> </v>
      </c>
    </row>
    <row r="933" spans="1:46" ht="13.5" customHeight="1">
      <c r="A933" s="8">
        <f t="shared" si="64"/>
        <v>0</v>
      </c>
      <c r="B933" s="57">
        <v>925</v>
      </c>
      <c r="C933" s="82" t="s">
        <v>2032</v>
      </c>
      <c r="D933" s="53" t="s">
        <v>999</v>
      </c>
      <c r="E933" s="157">
        <f t="shared" si="61"/>
        <v>0</v>
      </c>
      <c r="F933" s="157">
        <f t="shared" si="62"/>
        <v>0</v>
      </c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39"/>
      <c r="AA933" s="39"/>
      <c r="AB933" s="39"/>
      <c r="AC933" s="39"/>
      <c r="AD933" s="39"/>
      <c r="AE933" s="41"/>
      <c r="AF933" s="41"/>
      <c r="AG933" s="41"/>
      <c r="AH933" s="41"/>
      <c r="AI933" s="41"/>
      <c r="AJ933" s="41"/>
      <c r="AK933" s="41"/>
      <c r="AL933" s="41"/>
      <c r="AM933" s="41"/>
      <c r="AN933" s="41"/>
      <c r="AO933" s="41"/>
      <c r="AP933" s="41"/>
      <c r="AQ933" s="41"/>
      <c r="AR933" s="39"/>
      <c r="AS933" s="48"/>
      <c r="AT933" s="74" t="str">
        <f t="shared" si="63"/>
        <v> </v>
      </c>
    </row>
    <row r="934" spans="1:46" ht="13.5" customHeight="1">
      <c r="A934" s="8">
        <f t="shared" si="64"/>
        <v>0</v>
      </c>
      <c r="B934" s="57">
        <v>926</v>
      </c>
      <c r="C934" s="18" t="s">
        <v>2033</v>
      </c>
      <c r="D934" s="53" t="s">
        <v>1000</v>
      </c>
      <c r="E934" s="157">
        <f t="shared" si="61"/>
        <v>0</v>
      </c>
      <c r="F934" s="157">
        <f t="shared" si="62"/>
        <v>0</v>
      </c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39"/>
      <c r="AA934" s="39"/>
      <c r="AB934" s="39"/>
      <c r="AC934" s="39"/>
      <c r="AD934" s="39"/>
      <c r="AE934" s="41"/>
      <c r="AF934" s="41"/>
      <c r="AG934" s="41"/>
      <c r="AH934" s="41"/>
      <c r="AI934" s="41"/>
      <c r="AJ934" s="41"/>
      <c r="AK934" s="41"/>
      <c r="AL934" s="41"/>
      <c r="AM934" s="41"/>
      <c r="AN934" s="41"/>
      <c r="AO934" s="41"/>
      <c r="AP934" s="41"/>
      <c r="AQ934" s="41"/>
      <c r="AR934" s="39"/>
      <c r="AS934" s="48"/>
      <c r="AT934" s="74" t="str">
        <f t="shared" si="63"/>
        <v> </v>
      </c>
    </row>
    <row r="935" spans="1:46" ht="13.5" customHeight="1">
      <c r="A935" s="8">
        <f t="shared" si="64"/>
        <v>0</v>
      </c>
      <c r="B935" s="57">
        <v>927</v>
      </c>
      <c r="C935" s="18" t="s">
        <v>2034</v>
      </c>
      <c r="D935" s="53" t="s">
        <v>1001</v>
      </c>
      <c r="E935" s="157">
        <f t="shared" si="61"/>
        <v>0</v>
      </c>
      <c r="F935" s="157">
        <f t="shared" si="62"/>
        <v>0</v>
      </c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39"/>
      <c r="AA935" s="39"/>
      <c r="AB935" s="39"/>
      <c r="AC935" s="39"/>
      <c r="AD935" s="39"/>
      <c r="AE935" s="41"/>
      <c r="AF935" s="41"/>
      <c r="AG935" s="41"/>
      <c r="AH935" s="41"/>
      <c r="AI935" s="41"/>
      <c r="AJ935" s="41"/>
      <c r="AK935" s="41"/>
      <c r="AL935" s="41"/>
      <c r="AM935" s="41"/>
      <c r="AN935" s="41"/>
      <c r="AO935" s="41"/>
      <c r="AP935" s="41"/>
      <c r="AQ935" s="41"/>
      <c r="AR935" s="39"/>
      <c r="AS935" s="48"/>
      <c r="AT935" s="74" t="str">
        <f t="shared" si="63"/>
        <v> </v>
      </c>
    </row>
    <row r="936" spans="1:46" ht="13.5" customHeight="1">
      <c r="A936" s="8">
        <f t="shared" si="64"/>
        <v>0</v>
      </c>
      <c r="B936" s="57">
        <v>928</v>
      </c>
      <c r="C936" s="18" t="s">
        <v>2035</v>
      </c>
      <c r="D936" s="53" t="s">
        <v>1002</v>
      </c>
      <c r="E936" s="157">
        <f t="shared" si="61"/>
        <v>0</v>
      </c>
      <c r="F936" s="157">
        <f t="shared" si="62"/>
        <v>0</v>
      </c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39"/>
      <c r="AA936" s="39"/>
      <c r="AB936" s="39"/>
      <c r="AC936" s="39"/>
      <c r="AD936" s="39"/>
      <c r="AE936" s="41"/>
      <c r="AF936" s="41"/>
      <c r="AG936" s="41"/>
      <c r="AH936" s="41"/>
      <c r="AI936" s="41"/>
      <c r="AJ936" s="41"/>
      <c r="AK936" s="41"/>
      <c r="AL936" s="41"/>
      <c r="AM936" s="41"/>
      <c r="AN936" s="41"/>
      <c r="AO936" s="41"/>
      <c r="AP936" s="41"/>
      <c r="AQ936" s="41"/>
      <c r="AR936" s="39"/>
      <c r="AS936" s="48"/>
      <c r="AT936" s="74" t="str">
        <f t="shared" si="63"/>
        <v> </v>
      </c>
    </row>
    <row r="937" spans="1:46" ht="13.5" customHeight="1">
      <c r="A937" s="8">
        <f t="shared" si="64"/>
        <v>0</v>
      </c>
      <c r="B937" s="57">
        <v>929</v>
      </c>
      <c r="C937" s="18" t="s">
        <v>2036</v>
      </c>
      <c r="D937" s="53" t="s">
        <v>1003</v>
      </c>
      <c r="E937" s="157">
        <f t="shared" si="61"/>
        <v>0</v>
      </c>
      <c r="F937" s="157">
        <f t="shared" si="62"/>
        <v>0</v>
      </c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39"/>
      <c r="AA937" s="39"/>
      <c r="AB937" s="39"/>
      <c r="AC937" s="39"/>
      <c r="AD937" s="39"/>
      <c r="AE937" s="41"/>
      <c r="AF937" s="41"/>
      <c r="AG937" s="41"/>
      <c r="AH937" s="41"/>
      <c r="AI937" s="41"/>
      <c r="AJ937" s="41"/>
      <c r="AK937" s="41"/>
      <c r="AL937" s="41"/>
      <c r="AM937" s="41"/>
      <c r="AN937" s="41"/>
      <c r="AO937" s="41"/>
      <c r="AP937" s="41"/>
      <c r="AQ937" s="41"/>
      <c r="AR937" s="39"/>
      <c r="AS937" s="48"/>
      <c r="AT937" s="74" t="str">
        <f t="shared" si="63"/>
        <v> </v>
      </c>
    </row>
    <row r="938" spans="1:46" ht="13.5" customHeight="1">
      <c r="A938" s="8">
        <f t="shared" si="64"/>
        <v>0</v>
      </c>
      <c r="B938" s="57">
        <v>930</v>
      </c>
      <c r="C938" s="18" t="s">
        <v>2037</v>
      </c>
      <c r="D938" s="53" t="s">
        <v>1004</v>
      </c>
      <c r="E938" s="157">
        <f t="shared" si="61"/>
        <v>0</v>
      </c>
      <c r="F938" s="157">
        <f t="shared" si="62"/>
        <v>0</v>
      </c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39"/>
      <c r="AA938" s="39"/>
      <c r="AB938" s="39"/>
      <c r="AC938" s="39"/>
      <c r="AD938" s="39"/>
      <c r="AE938" s="41"/>
      <c r="AF938" s="41"/>
      <c r="AG938" s="41"/>
      <c r="AH938" s="41"/>
      <c r="AI938" s="41"/>
      <c r="AJ938" s="41"/>
      <c r="AK938" s="41"/>
      <c r="AL938" s="41"/>
      <c r="AM938" s="41"/>
      <c r="AN938" s="41"/>
      <c r="AO938" s="41"/>
      <c r="AP938" s="41"/>
      <c r="AQ938" s="41"/>
      <c r="AR938" s="39"/>
      <c r="AS938" s="48"/>
      <c r="AT938" s="74" t="str">
        <f t="shared" si="63"/>
        <v> </v>
      </c>
    </row>
    <row r="939" spans="1:46" ht="13.5" customHeight="1">
      <c r="A939" s="8">
        <f t="shared" si="64"/>
        <v>0</v>
      </c>
      <c r="B939" s="57">
        <v>931</v>
      </c>
      <c r="C939" s="18" t="s">
        <v>2038</v>
      </c>
      <c r="D939" s="53" t="s">
        <v>1005</v>
      </c>
      <c r="E939" s="157">
        <f t="shared" si="61"/>
        <v>0</v>
      </c>
      <c r="F939" s="157">
        <f t="shared" si="62"/>
        <v>0</v>
      </c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39"/>
      <c r="AA939" s="39"/>
      <c r="AB939" s="39"/>
      <c r="AC939" s="39"/>
      <c r="AD939" s="39"/>
      <c r="AE939" s="41"/>
      <c r="AF939" s="41"/>
      <c r="AG939" s="41"/>
      <c r="AH939" s="41"/>
      <c r="AI939" s="41"/>
      <c r="AJ939" s="41"/>
      <c r="AK939" s="41"/>
      <c r="AL939" s="41"/>
      <c r="AM939" s="41"/>
      <c r="AN939" s="41"/>
      <c r="AO939" s="41"/>
      <c r="AP939" s="41"/>
      <c r="AQ939" s="41"/>
      <c r="AR939" s="39"/>
      <c r="AS939" s="48"/>
      <c r="AT939" s="74" t="str">
        <f t="shared" si="63"/>
        <v> </v>
      </c>
    </row>
    <row r="940" spans="1:46" ht="13.5" customHeight="1">
      <c r="A940" s="8">
        <f t="shared" si="64"/>
        <v>0</v>
      </c>
      <c r="B940" s="57">
        <v>932</v>
      </c>
      <c r="C940" s="18" t="s">
        <v>2039</v>
      </c>
      <c r="D940" s="53" t="s">
        <v>1006</v>
      </c>
      <c r="E940" s="157">
        <f t="shared" si="61"/>
        <v>0</v>
      </c>
      <c r="F940" s="157">
        <f t="shared" si="62"/>
        <v>0</v>
      </c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39"/>
      <c r="AA940" s="39"/>
      <c r="AB940" s="39"/>
      <c r="AC940" s="39"/>
      <c r="AD940" s="39"/>
      <c r="AE940" s="41"/>
      <c r="AF940" s="41"/>
      <c r="AG940" s="41"/>
      <c r="AH940" s="41"/>
      <c r="AI940" s="41"/>
      <c r="AJ940" s="41"/>
      <c r="AK940" s="41"/>
      <c r="AL940" s="41"/>
      <c r="AM940" s="41"/>
      <c r="AN940" s="41"/>
      <c r="AO940" s="41"/>
      <c r="AP940" s="41"/>
      <c r="AQ940" s="41"/>
      <c r="AR940" s="39"/>
      <c r="AS940" s="48"/>
      <c r="AT940" s="74" t="str">
        <f t="shared" si="63"/>
        <v> </v>
      </c>
    </row>
    <row r="941" spans="1:46" ht="13.5" customHeight="1">
      <c r="A941" s="8">
        <f t="shared" si="64"/>
        <v>0</v>
      </c>
      <c r="B941" s="57">
        <v>933</v>
      </c>
      <c r="C941" s="18" t="s">
        <v>2040</v>
      </c>
      <c r="D941" s="53" t="s">
        <v>1007</v>
      </c>
      <c r="E941" s="157">
        <f t="shared" si="61"/>
        <v>0</v>
      </c>
      <c r="F941" s="157">
        <f t="shared" si="62"/>
        <v>0</v>
      </c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39"/>
      <c r="AA941" s="39"/>
      <c r="AB941" s="39"/>
      <c r="AC941" s="39"/>
      <c r="AD941" s="39"/>
      <c r="AE941" s="41"/>
      <c r="AF941" s="41"/>
      <c r="AG941" s="41"/>
      <c r="AH941" s="41"/>
      <c r="AI941" s="41"/>
      <c r="AJ941" s="41"/>
      <c r="AK941" s="41"/>
      <c r="AL941" s="41"/>
      <c r="AM941" s="41"/>
      <c r="AN941" s="41"/>
      <c r="AO941" s="41"/>
      <c r="AP941" s="41"/>
      <c r="AQ941" s="41"/>
      <c r="AR941" s="39"/>
      <c r="AS941" s="48"/>
      <c r="AT941" s="74" t="str">
        <f t="shared" si="63"/>
        <v> </v>
      </c>
    </row>
    <row r="942" spans="1:46" ht="13.5" customHeight="1">
      <c r="A942" s="8">
        <f t="shared" si="64"/>
        <v>0</v>
      </c>
      <c r="B942" s="57">
        <v>934</v>
      </c>
      <c r="C942" s="18" t="s">
        <v>2041</v>
      </c>
      <c r="D942" s="53" t="s">
        <v>1008</v>
      </c>
      <c r="E942" s="157">
        <f t="shared" si="61"/>
        <v>0</v>
      </c>
      <c r="F942" s="157">
        <f t="shared" si="62"/>
        <v>0</v>
      </c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39"/>
      <c r="AA942" s="39"/>
      <c r="AB942" s="39"/>
      <c r="AC942" s="39"/>
      <c r="AD942" s="39"/>
      <c r="AE942" s="41"/>
      <c r="AF942" s="41"/>
      <c r="AG942" s="41"/>
      <c r="AH942" s="41"/>
      <c r="AI942" s="41"/>
      <c r="AJ942" s="41"/>
      <c r="AK942" s="41"/>
      <c r="AL942" s="41"/>
      <c r="AM942" s="41"/>
      <c r="AN942" s="41"/>
      <c r="AO942" s="41"/>
      <c r="AP942" s="41"/>
      <c r="AQ942" s="41"/>
      <c r="AR942" s="39"/>
      <c r="AS942" s="48"/>
      <c r="AT942" s="74" t="str">
        <f t="shared" si="63"/>
        <v> </v>
      </c>
    </row>
    <row r="943" spans="1:46" ht="13.5" customHeight="1">
      <c r="A943" s="8">
        <f t="shared" si="64"/>
        <v>0</v>
      </c>
      <c r="B943" s="57">
        <v>935</v>
      </c>
      <c r="C943" s="82" t="s">
        <v>2042</v>
      </c>
      <c r="D943" s="53" t="s">
        <v>1009</v>
      </c>
      <c r="E943" s="157">
        <f t="shared" si="61"/>
        <v>0</v>
      </c>
      <c r="F943" s="157">
        <f t="shared" si="62"/>
        <v>0</v>
      </c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39"/>
      <c r="AA943" s="39"/>
      <c r="AB943" s="39"/>
      <c r="AC943" s="39"/>
      <c r="AD943" s="39"/>
      <c r="AE943" s="41"/>
      <c r="AF943" s="41"/>
      <c r="AG943" s="41"/>
      <c r="AH943" s="41"/>
      <c r="AI943" s="41"/>
      <c r="AJ943" s="41"/>
      <c r="AK943" s="41"/>
      <c r="AL943" s="41"/>
      <c r="AM943" s="41"/>
      <c r="AN943" s="41"/>
      <c r="AO943" s="41"/>
      <c r="AP943" s="41"/>
      <c r="AQ943" s="41"/>
      <c r="AR943" s="39"/>
      <c r="AS943" s="48"/>
      <c r="AT943" s="74" t="str">
        <f t="shared" si="63"/>
        <v> </v>
      </c>
    </row>
    <row r="944" spans="1:46" ht="13.5" customHeight="1">
      <c r="A944" s="8">
        <f t="shared" si="64"/>
        <v>0</v>
      </c>
      <c r="B944" s="57">
        <v>936</v>
      </c>
      <c r="C944" s="18" t="s">
        <v>2043</v>
      </c>
      <c r="D944" s="53" t="s">
        <v>1010</v>
      </c>
      <c r="E944" s="157">
        <f t="shared" si="61"/>
        <v>0</v>
      </c>
      <c r="F944" s="157">
        <f t="shared" si="62"/>
        <v>0</v>
      </c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39"/>
      <c r="AA944" s="39"/>
      <c r="AB944" s="39"/>
      <c r="AC944" s="39"/>
      <c r="AD944" s="39"/>
      <c r="AE944" s="41"/>
      <c r="AF944" s="41"/>
      <c r="AG944" s="41"/>
      <c r="AH944" s="41"/>
      <c r="AI944" s="41"/>
      <c r="AJ944" s="41"/>
      <c r="AK944" s="41"/>
      <c r="AL944" s="41"/>
      <c r="AM944" s="41"/>
      <c r="AN944" s="41"/>
      <c r="AO944" s="41"/>
      <c r="AP944" s="41"/>
      <c r="AQ944" s="41"/>
      <c r="AR944" s="39"/>
      <c r="AS944" s="48"/>
      <c r="AT944" s="74" t="str">
        <f t="shared" si="63"/>
        <v> </v>
      </c>
    </row>
    <row r="945" spans="1:46" ht="13.5" customHeight="1">
      <c r="A945" s="8">
        <f t="shared" si="64"/>
        <v>0</v>
      </c>
      <c r="B945" s="57">
        <v>937</v>
      </c>
      <c r="C945" s="18" t="s">
        <v>2044</v>
      </c>
      <c r="D945" s="53" t="s">
        <v>1011</v>
      </c>
      <c r="E945" s="157">
        <f t="shared" si="61"/>
        <v>0</v>
      </c>
      <c r="F945" s="157">
        <f t="shared" si="62"/>
        <v>0</v>
      </c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39"/>
      <c r="AA945" s="39"/>
      <c r="AB945" s="39"/>
      <c r="AC945" s="39"/>
      <c r="AD945" s="39"/>
      <c r="AE945" s="41"/>
      <c r="AF945" s="41"/>
      <c r="AG945" s="41"/>
      <c r="AH945" s="41"/>
      <c r="AI945" s="41"/>
      <c r="AJ945" s="41"/>
      <c r="AK945" s="41"/>
      <c r="AL945" s="41"/>
      <c r="AM945" s="41"/>
      <c r="AN945" s="41"/>
      <c r="AO945" s="41"/>
      <c r="AP945" s="41"/>
      <c r="AQ945" s="41"/>
      <c r="AR945" s="39"/>
      <c r="AS945" s="48"/>
      <c r="AT945" s="74" t="str">
        <f t="shared" si="63"/>
        <v> </v>
      </c>
    </row>
    <row r="946" spans="1:46" ht="13.5" customHeight="1">
      <c r="A946" s="8">
        <f t="shared" si="64"/>
        <v>0</v>
      </c>
      <c r="B946" s="57">
        <v>938</v>
      </c>
      <c r="C946" s="18" t="s">
        <v>2045</v>
      </c>
      <c r="D946" s="53" t="s">
        <v>1012</v>
      </c>
      <c r="E946" s="157">
        <f t="shared" si="61"/>
        <v>0</v>
      </c>
      <c r="F946" s="157">
        <f t="shared" si="62"/>
        <v>0</v>
      </c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39"/>
      <c r="AA946" s="39"/>
      <c r="AB946" s="39"/>
      <c r="AC946" s="39"/>
      <c r="AD946" s="39"/>
      <c r="AE946" s="41"/>
      <c r="AF946" s="41"/>
      <c r="AG946" s="41"/>
      <c r="AH946" s="41"/>
      <c r="AI946" s="41"/>
      <c r="AJ946" s="41"/>
      <c r="AK946" s="41"/>
      <c r="AL946" s="41"/>
      <c r="AM946" s="41"/>
      <c r="AN946" s="41"/>
      <c r="AO946" s="41"/>
      <c r="AP946" s="41"/>
      <c r="AQ946" s="41"/>
      <c r="AR946" s="39"/>
      <c r="AS946" s="48"/>
      <c r="AT946" s="74" t="str">
        <f t="shared" si="63"/>
        <v> </v>
      </c>
    </row>
    <row r="947" spans="1:46" ht="13.5" customHeight="1">
      <c r="A947" s="8">
        <f t="shared" si="64"/>
        <v>0</v>
      </c>
      <c r="B947" s="57">
        <v>939</v>
      </c>
      <c r="C947" s="18" t="s">
        <v>2046</v>
      </c>
      <c r="D947" s="53" t="s">
        <v>1013</v>
      </c>
      <c r="E947" s="157">
        <f t="shared" si="61"/>
        <v>0</v>
      </c>
      <c r="F947" s="157">
        <f t="shared" si="62"/>
        <v>0</v>
      </c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39"/>
      <c r="AA947" s="39"/>
      <c r="AB947" s="39"/>
      <c r="AC947" s="39"/>
      <c r="AD947" s="39"/>
      <c r="AE947" s="41"/>
      <c r="AF947" s="41"/>
      <c r="AG947" s="41"/>
      <c r="AH947" s="41"/>
      <c r="AI947" s="41"/>
      <c r="AJ947" s="41"/>
      <c r="AK947" s="41"/>
      <c r="AL947" s="41"/>
      <c r="AM947" s="41"/>
      <c r="AN947" s="41"/>
      <c r="AO947" s="41"/>
      <c r="AP947" s="41"/>
      <c r="AQ947" s="41"/>
      <c r="AR947" s="39"/>
      <c r="AS947" s="48"/>
      <c r="AT947" s="74" t="str">
        <f t="shared" si="63"/>
        <v> </v>
      </c>
    </row>
    <row r="948" spans="1:46" ht="13.5" customHeight="1">
      <c r="A948" s="8">
        <f t="shared" si="64"/>
        <v>0</v>
      </c>
      <c r="B948" s="57">
        <v>940</v>
      </c>
      <c r="C948" s="18" t="s">
        <v>2047</v>
      </c>
      <c r="D948" s="53" t="s">
        <v>1014</v>
      </c>
      <c r="E948" s="157">
        <f t="shared" si="61"/>
        <v>0</v>
      </c>
      <c r="F948" s="157">
        <f t="shared" si="62"/>
        <v>0</v>
      </c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39"/>
      <c r="AA948" s="39"/>
      <c r="AB948" s="39"/>
      <c r="AC948" s="39"/>
      <c r="AD948" s="39"/>
      <c r="AE948" s="41"/>
      <c r="AF948" s="41"/>
      <c r="AG948" s="41"/>
      <c r="AH948" s="41"/>
      <c r="AI948" s="41"/>
      <c r="AJ948" s="41"/>
      <c r="AK948" s="41"/>
      <c r="AL948" s="41"/>
      <c r="AM948" s="41"/>
      <c r="AN948" s="41"/>
      <c r="AO948" s="41"/>
      <c r="AP948" s="41"/>
      <c r="AQ948" s="41"/>
      <c r="AR948" s="39"/>
      <c r="AS948" s="48"/>
      <c r="AT948" s="74" t="str">
        <f t="shared" si="63"/>
        <v> </v>
      </c>
    </row>
    <row r="949" spans="1:46" ht="13.5" customHeight="1">
      <c r="A949" s="8">
        <f t="shared" si="64"/>
        <v>0</v>
      </c>
      <c r="B949" s="57">
        <v>941</v>
      </c>
      <c r="C949" s="18" t="s">
        <v>2048</v>
      </c>
      <c r="D949" s="53" t="s">
        <v>1015</v>
      </c>
      <c r="E949" s="157">
        <f t="shared" si="61"/>
        <v>0</v>
      </c>
      <c r="F949" s="157">
        <f t="shared" si="62"/>
        <v>0</v>
      </c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39"/>
      <c r="AA949" s="39"/>
      <c r="AB949" s="39"/>
      <c r="AC949" s="39"/>
      <c r="AD949" s="39"/>
      <c r="AE949" s="41"/>
      <c r="AF949" s="41"/>
      <c r="AG949" s="41"/>
      <c r="AH949" s="41"/>
      <c r="AI949" s="41"/>
      <c r="AJ949" s="41"/>
      <c r="AK949" s="41"/>
      <c r="AL949" s="41"/>
      <c r="AM949" s="41"/>
      <c r="AN949" s="41"/>
      <c r="AO949" s="41"/>
      <c r="AP949" s="41"/>
      <c r="AQ949" s="41"/>
      <c r="AR949" s="39"/>
      <c r="AS949" s="48"/>
      <c r="AT949" s="74" t="str">
        <f t="shared" si="63"/>
        <v> </v>
      </c>
    </row>
    <row r="950" spans="1:46" ht="13.5" customHeight="1">
      <c r="A950" s="8">
        <f t="shared" si="64"/>
        <v>0</v>
      </c>
      <c r="B950" s="57">
        <v>942</v>
      </c>
      <c r="C950" s="18" t="s">
        <v>2049</v>
      </c>
      <c r="D950" s="53" t="s">
        <v>1016</v>
      </c>
      <c r="E950" s="157">
        <f t="shared" si="61"/>
        <v>0</v>
      </c>
      <c r="F950" s="157">
        <f t="shared" si="62"/>
        <v>0</v>
      </c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39"/>
      <c r="AA950" s="39"/>
      <c r="AB950" s="39"/>
      <c r="AC950" s="39"/>
      <c r="AD950" s="39"/>
      <c r="AE950" s="41"/>
      <c r="AF950" s="41"/>
      <c r="AG950" s="41"/>
      <c r="AH950" s="41"/>
      <c r="AI950" s="41"/>
      <c r="AJ950" s="41"/>
      <c r="AK950" s="41"/>
      <c r="AL950" s="41"/>
      <c r="AM950" s="41"/>
      <c r="AN950" s="41"/>
      <c r="AO950" s="41"/>
      <c r="AP950" s="41"/>
      <c r="AQ950" s="41"/>
      <c r="AR950" s="39"/>
      <c r="AS950" s="48"/>
      <c r="AT950" s="74" t="str">
        <f t="shared" si="63"/>
        <v> </v>
      </c>
    </row>
    <row r="951" spans="1:46" ht="13.5" customHeight="1">
      <c r="A951" s="8">
        <f t="shared" si="64"/>
        <v>0</v>
      </c>
      <c r="B951" s="57">
        <v>943</v>
      </c>
      <c r="C951" s="18" t="s">
        <v>2050</v>
      </c>
      <c r="D951" s="53" t="s">
        <v>1017</v>
      </c>
      <c r="E951" s="157">
        <f t="shared" si="61"/>
        <v>0</v>
      </c>
      <c r="F951" s="157">
        <f t="shared" si="62"/>
        <v>0</v>
      </c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39"/>
      <c r="AA951" s="39"/>
      <c r="AB951" s="39"/>
      <c r="AC951" s="39"/>
      <c r="AD951" s="39"/>
      <c r="AE951" s="41"/>
      <c r="AF951" s="41"/>
      <c r="AG951" s="41"/>
      <c r="AH951" s="41"/>
      <c r="AI951" s="41"/>
      <c r="AJ951" s="41"/>
      <c r="AK951" s="41"/>
      <c r="AL951" s="41"/>
      <c r="AM951" s="41"/>
      <c r="AN951" s="41"/>
      <c r="AO951" s="41"/>
      <c r="AP951" s="41"/>
      <c r="AQ951" s="41"/>
      <c r="AR951" s="39"/>
      <c r="AS951" s="48"/>
      <c r="AT951" s="74" t="str">
        <f t="shared" si="63"/>
        <v> </v>
      </c>
    </row>
    <row r="952" spans="1:46" ht="13.5" customHeight="1">
      <c r="A952" s="8">
        <f t="shared" si="64"/>
        <v>0</v>
      </c>
      <c r="B952" s="57">
        <v>944</v>
      </c>
      <c r="C952" s="18" t="s">
        <v>2051</v>
      </c>
      <c r="D952" s="53" t="s">
        <v>1018</v>
      </c>
      <c r="E952" s="157">
        <f t="shared" si="61"/>
        <v>0</v>
      </c>
      <c r="F952" s="157">
        <f t="shared" si="62"/>
        <v>0</v>
      </c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39"/>
      <c r="AA952" s="39"/>
      <c r="AB952" s="39"/>
      <c r="AC952" s="39"/>
      <c r="AD952" s="39"/>
      <c r="AE952" s="41"/>
      <c r="AF952" s="41"/>
      <c r="AG952" s="41"/>
      <c r="AH952" s="41"/>
      <c r="AI952" s="41"/>
      <c r="AJ952" s="41"/>
      <c r="AK952" s="41"/>
      <c r="AL952" s="41"/>
      <c r="AM952" s="41"/>
      <c r="AN952" s="41"/>
      <c r="AO952" s="41"/>
      <c r="AP952" s="41"/>
      <c r="AQ952" s="41"/>
      <c r="AR952" s="39"/>
      <c r="AS952" s="48"/>
      <c r="AT952" s="74" t="str">
        <f t="shared" si="63"/>
        <v> </v>
      </c>
    </row>
    <row r="953" spans="1:46" ht="13.5" customHeight="1">
      <c r="A953" s="8">
        <f t="shared" si="64"/>
        <v>0</v>
      </c>
      <c r="B953" s="57">
        <v>945</v>
      </c>
      <c r="C953" s="20" t="s">
        <v>2052</v>
      </c>
      <c r="D953" s="53" t="s">
        <v>1019</v>
      </c>
      <c r="E953" s="157">
        <f t="shared" si="61"/>
        <v>0</v>
      </c>
      <c r="F953" s="157">
        <f t="shared" si="62"/>
        <v>0</v>
      </c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39"/>
      <c r="AA953" s="39"/>
      <c r="AB953" s="39"/>
      <c r="AC953" s="39"/>
      <c r="AD953" s="39"/>
      <c r="AE953" s="41"/>
      <c r="AF953" s="41"/>
      <c r="AG953" s="41"/>
      <c r="AH953" s="41"/>
      <c r="AI953" s="41"/>
      <c r="AJ953" s="41"/>
      <c r="AK953" s="41"/>
      <c r="AL953" s="41"/>
      <c r="AM953" s="41"/>
      <c r="AN953" s="41"/>
      <c r="AO953" s="41"/>
      <c r="AP953" s="41"/>
      <c r="AQ953" s="41"/>
      <c r="AR953" s="39"/>
      <c r="AS953" s="48"/>
      <c r="AT953" s="74" t="str">
        <f t="shared" si="63"/>
        <v> </v>
      </c>
    </row>
    <row r="954" spans="1:46" ht="13.5" customHeight="1">
      <c r="A954" s="8">
        <f t="shared" si="64"/>
        <v>0</v>
      </c>
      <c r="B954" s="57">
        <v>946</v>
      </c>
      <c r="C954" s="18" t="s">
        <v>2053</v>
      </c>
      <c r="D954" s="53" t="s">
        <v>1020</v>
      </c>
      <c r="E954" s="157">
        <f t="shared" si="61"/>
        <v>0</v>
      </c>
      <c r="F954" s="157">
        <f t="shared" si="62"/>
        <v>0</v>
      </c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39"/>
      <c r="AA954" s="39"/>
      <c r="AB954" s="39"/>
      <c r="AC954" s="39"/>
      <c r="AD954" s="39"/>
      <c r="AE954" s="41"/>
      <c r="AF954" s="41"/>
      <c r="AG954" s="41"/>
      <c r="AH954" s="41"/>
      <c r="AI954" s="41"/>
      <c r="AJ954" s="41"/>
      <c r="AK954" s="41"/>
      <c r="AL954" s="41"/>
      <c r="AM954" s="41"/>
      <c r="AN954" s="41"/>
      <c r="AO954" s="41"/>
      <c r="AP954" s="41"/>
      <c r="AQ954" s="41"/>
      <c r="AR954" s="39"/>
      <c r="AS954" s="48"/>
      <c r="AT954" s="74" t="str">
        <f t="shared" si="63"/>
        <v> </v>
      </c>
    </row>
    <row r="955" spans="1:46" ht="13.5" customHeight="1">
      <c r="A955" s="8">
        <f t="shared" si="64"/>
        <v>0</v>
      </c>
      <c r="B955" s="57">
        <v>947</v>
      </c>
      <c r="C955" s="18" t="s">
        <v>2054</v>
      </c>
      <c r="D955" s="53" t="s">
        <v>1021</v>
      </c>
      <c r="E955" s="157">
        <f t="shared" si="61"/>
        <v>0</v>
      </c>
      <c r="F955" s="157">
        <f t="shared" si="62"/>
        <v>0</v>
      </c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39"/>
      <c r="AA955" s="39"/>
      <c r="AB955" s="39"/>
      <c r="AC955" s="39"/>
      <c r="AD955" s="39"/>
      <c r="AE955" s="41"/>
      <c r="AF955" s="41"/>
      <c r="AG955" s="41"/>
      <c r="AH955" s="41"/>
      <c r="AI955" s="41"/>
      <c r="AJ955" s="41"/>
      <c r="AK955" s="41"/>
      <c r="AL955" s="41"/>
      <c r="AM955" s="41"/>
      <c r="AN955" s="41"/>
      <c r="AO955" s="41"/>
      <c r="AP955" s="41"/>
      <c r="AQ955" s="41"/>
      <c r="AR955" s="39"/>
      <c r="AS955" s="48"/>
      <c r="AT955" s="74" t="str">
        <f t="shared" si="63"/>
        <v> </v>
      </c>
    </row>
    <row r="956" spans="1:46" ht="13.5" customHeight="1">
      <c r="A956" s="8">
        <f t="shared" si="64"/>
        <v>0</v>
      </c>
      <c r="B956" s="57">
        <v>948</v>
      </c>
      <c r="C956" s="18" t="s">
        <v>2055</v>
      </c>
      <c r="D956" s="53" t="s">
        <v>1022</v>
      </c>
      <c r="E956" s="157">
        <f t="shared" si="61"/>
        <v>0</v>
      </c>
      <c r="F956" s="157">
        <f t="shared" si="62"/>
        <v>0</v>
      </c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39"/>
      <c r="AA956" s="39"/>
      <c r="AB956" s="39"/>
      <c r="AC956" s="39"/>
      <c r="AD956" s="39"/>
      <c r="AE956" s="41"/>
      <c r="AF956" s="41"/>
      <c r="AG956" s="41"/>
      <c r="AH956" s="41"/>
      <c r="AI956" s="41"/>
      <c r="AJ956" s="41"/>
      <c r="AK956" s="41"/>
      <c r="AL956" s="41"/>
      <c r="AM956" s="41"/>
      <c r="AN956" s="41"/>
      <c r="AO956" s="41"/>
      <c r="AP956" s="41"/>
      <c r="AQ956" s="41"/>
      <c r="AR956" s="39"/>
      <c r="AS956" s="48"/>
      <c r="AT956" s="74" t="str">
        <f t="shared" si="63"/>
        <v> </v>
      </c>
    </row>
    <row r="957" spans="1:46" ht="13.5" customHeight="1">
      <c r="A957" s="8">
        <f t="shared" si="64"/>
        <v>0</v>
      </c>
      <c r="B957" s="57">
        <v>949</v>
      </c>
      <c r="C957" s="18" t="s">
        <v>2056</v>
      </c>
      <c r="D957" s="53" t="s">
        <v>1023</v>
      </c>
      <c r="E957" s="157">
        <f t="shared" si="61"/>
        <v>0</v>
      </c>
      <c r="F957" s="157">
        <f t="shared" si="62"/>
        <v>0</v>
      </c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39"/>
      <c r="AA957" s="39"/>
      <c r="AB957" s="39"/>
      <c r="AC957" s="39"/>
      <c r="AD957" s="39"/>
      <c r="AE957" s="41"/>
      <c r="AF957" s="41"/>
      <c r="AG957" s="41"/>
      <c r="AH957" s="41"/>
      <c r="AI957" s="41"/>
      <c r="AJ957" s="41"/>
      <c r="AK957" s="41"/>
      <c r="AL957" s="41"/>
      <c r="AM957" s="41"/>
      <c r="AN957" s="41"/>
      <c r="AO957" s="41"/>
      <c r="AP957" s="41"/>
      <c r="AQ957" s="41"/>
      <c r="AR957" s="39"/>
      <c r="AS957" s="48"/>
      <c r="AT957" s="74" t="str">
        <f t="shared" si="63"/>
        <v> </v>
      </c>
    </row>
    <row r="958" spans="1:46" ht="13.5" customHeight="1">
      <c r="A958" s="8">
        <f t="shared" si="64"/>
        <v>0</v>
      </c>
      <c r="B958" s="57">
        <v>950</v>
      </c>
      <c r="C958" s="18" t="s">
        <v>0</v>
      </c>
      <c r="D958" s="53" t="s">
        <v>1024</v>
      </c>
      <c r="E958" s="157">
        <f t="shared" si="61"/>
        <v>0</v>
      </c>
      <c r="F958" s="157">
        <f t="shared" si="62"/>
        <v>0</v>
      </c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39"/>
      <c r="AA958" s="39"/>
      <c r="AB958" s="39"/>
      <c r="AC958" s="39"/>
      <c r="AD958" s="39"/>
      <c r="AE958" s="41"/>
      <c r="AF958" s="41"/>
      <c r="AG958" s="41"/>
      <c r="AH958" s="41"/>
      <c r="AI958" s="41"/>
      <c r="AJ958" s="41"/>
      <c r="AK958" s="41"/>
      <c r="AL958" s="41"/>
      <c r="AM958" s="41"/>
      <c r="AN958" s="41"/>
      <c r="AO958" s="41"/>
      <c r="AP958" s="41"/>
      <c r="AQ958" s="41"/>
      <c r="AR958" s="39"/>
      <c r="AS958" s="48"/>
      <c r="AT958" s="74" t="str">
        <f t="shared" si="63"/>
        <v> </v>
      </c>
    </row>
    <row r="959" spans="1:46" ht="13.5" customHeight="1">
      <c r="A959" s="8">
        <f t="shared" si="64"/>
        <v>0</v>
      </c>
      <c r="B959" s="57">
        <v>951</v>
      </c>
      <c r="C959" s="18" t="s">
        <v>1</v>
      </c>
      <c r="D959" s="53" t="s">
        <v>1025</v>
      </c>
      <c r="E959" s="157">
        <f t="shared" si="61"/>
        <v>0</v>
      </c>
      <c r="F959" s="157">
        <f t="shared" si="62"/>
        <v>0</v>
      </c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39"/>
      <c r="AA959" s="39"/>
      <c r="AB959" s="39"/>
      <c r="AC959" s="39"/>
      <c r="AD959" s="39"/>
      <c r="AE959" s="41"/>
      <c r="AF959" s="41"/>
      <c r="AG959" s="41"/>
      <c r="AH959" s="41"/>
      <c r="AI959" s="41"/>
      <c r="AJ959" s="41"/>
      <c r="AK959" s="41"/>
      <c r="AL959" s="41"/>
      <c r="AM959" s="41"/>
      <c r="AN959" s="41"/>
      <c r="AO959" s="41"/>
      <c r="AP959" s="41"/>
      <c r="AQ959" s="41"/>
      <c r="AR959" s="39"/>
      <c r="AS959" s="48"/>
      <c r="AT959" s="74" t="str">
        <f t="shared" si="63"/>
        <v> </v>
      </c>
    </row>
    <row r="960" spans="1:46" ht="13.5" customHeight="1">
      <c r="A960" s="8">
        <f t="shared" si="64"/>
        <v>0</v>
      </c>
      <c r="B960" s="57">
        <v>952</v>
      </c>
      <c r="C960" s="18" t="s">
        <v>2</v>
      </c>
      <c r="D960" s="53" t="s">
        <v>1026</v>
      </c>
      <c r="E960" s="157">
        <f t="shared" si="61"/>
        <v>0</v>
      </c>
      <c r="F960" s="157">
        <f t="shared" si="62"/>
        <v>0</v>
      </c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39"/>
      <c r="AA960" s="39"/>
      <c r="AB960" s="39"/>
      <c r="AC960" s="39"/>
      <c r="AD960" s="39"/>
      <c r="AE960" s="41"/>
      <c r="AF960" s="41"/>
      <c r="AG960" s="41"/>
      <c r="AH960" s="41"/>
      <c r="AI960" s="41"/>
      <c r="AJ960" s="41"/>
      <c r="AK960" s="41"/>
      <c r="AL960" s="41"/>
      <c r="AM960" s="41"/>
      <c r="AN960" s="41"/>
      <c r="AO960" s="41"/>
      <c r="AP960" s="41"/>
      <c r="AQ960" s="41"/>
      <c r="AR960" s="39"/>
      <c r="AS960" s="48"/>
      <c r="AT960" s="74" t="str">
        <f t="shared" si="63"/>
        <v> </v>
      </c>
    </row>
    <row r="961" spans="1:46" ht="13.5" customHeight="1">
      <c r="A961" s="8">
        <f t="shared" si="64"/>
        <v>0</v>
      </c>
      <c r="B961" s="57">
        <v>953</v>
      </c>
      <c r="C961" s="18" t="s">
        <v>3</v>
      </c>
      <c r="D961" s="53" t="s">
        <v>1027</v>
      </c>
      <c r="E961" s="157">
        <f t="shared" si="61"/>
        <v>0</v>
      </c>
      <c r="F961" s="157">
        <f t="shared" si="62"/>
        <v>0</v>
      </c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39"/>
      <c r="AA961" s="39"/>
      <c r="AB961" s="39"/>
      <c r="AC961" s="39"/>
      <c r="AD961" s="39"/>
      <c r="AE961" s="41"/>
      <c r="AF961" s="41"/>
      <c r="AG961" s="41"/>
      <c r="AH961" s="41"/>
      <c r="AI961" s="41"/>
      <c r="AJ961" s="41"/>
      <c r="AK961" s="41"/>
      <c r="AL961" s="41"/>
      <c r="AM961" s="41"/>
      <c r="AN961" s="41"/>
      <c r="AO961" s="41"/>
      <c r="AP961" s="41"/>
      <c r="AQ961" s="41"/>
      <c r="AR961" s="39"/>
      <c r="AS961" s="48"/>
      <c r="AT961" s="74" t="str">
        <f t="shared" si="63"/>
        <v> </v>
      </c>
    </row>
    <row r="962" spans="1:46" ht="13.5" customHeight="1">
      <c r="A962" s="8">
        <f t="shared" si="64"/>
        <v>0</v>
      </c>
      <c r="B962" s="57">
        <v>954</v>
      </c>
      <c r="C962" s="18" t="s">
        <v>4</v>
      </c>
      <c r="D962" s="53" t="s">
        <v>1028</v>
      </c>
      <c r="E962" s="157">
        <f t="shared" si="61"/>
        <v>0</v>
      </c>
      <c r="F962" s="157">
        <f t="shared" si="62"/>
        <v>0</v>
      </c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39"/>
      <c r="AA962" s="39"/>
      <c r="AB962" s="39"/>
      <c r="AC962" s="39"/>
      <c r="AD962" s="39"/>
      <c r="AE962" s="41"/>
      <c r="AF962" s="41"/>
      <c r="AG962" s="41"/>
      <c r="AH962" s="41"/>
      <c r="AI962" s="41"/>
      <c r="AJ962" s="41"/>
      <c r="AK962" s="41"/>
      <c r="AL962" s="41"/>
      <c r="AM962" s="41"/>
      <c r="AN962" s="41"/>
      <c r="AO962" s="41"/>
      <c r="AP962" s="41"/>
      <c r="AQ962" s="41"/>
      <c r="AR962" s="39"/>
      <c r="AS962" s="48"/>
      <c r="AT962" s="74" t="str">
        <f t="shared" si="63"/>
        <v> </v>
      </c>
    </row>
    <row r="963" spans="1:46" ht="13.5" customHeight="1">
      <c r="A963" s="8">
        <f t="shared" si="64"/>
        <v>0</v>
      </c>
      <c r="B963" s="57">
        <v>955</v>
      </c>
      <c r="C963" s="18" t="s">
        <v>5</v>
      </c>
      <c r="D963" s="53" t="s">
        <v>1029</v>
      </c>
      <c r="E963" s="157">
        <f t="shared" si="61"/>
        <v>0</v>
      </c>
      <c r="F963" s="157">
        <f t="shared" si="62"/>
        <v>0</v>
      </c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39"/>
      <c r="AA963" s="39"/>
      <c r="AB963" s="39"/>
      <c r="AC963" s="39"/>
      <c r="AD963" s="39"/>
      <c r="AE963" s="41"/>
      <c r="AF963" s="41"/>
      <c r="AG963" s="41"/>
      <c r="AH963" s="41"/>
      <c r="AI963" s="41"/>
      <c r="AJ963" s="41"/>
      <c r="AK963" s="41"/>
      <c r="AL963" s="41"/>
      <c r="AM963" s="41"/>
      <c r="AN963" s="41"/>
      <c r="AO963" s="41"/>
      <c r="AP963" s="41"/>
      <c r="AQ963" s="41"/>
      <c r="AR963" s="39"/>
      <c r="AS963" s="48"/>
      <c r="AT963" s="74" t="str">
        <f t="shared" si="63"/>
        <v> </v>
      </c>
    </row>
    <row r="964" spans="1:46" ht="13.5" customHeight="1">
      <c r="A964" s="8">
        <f t="shared" si="64"/>
        <v>0</v>
      </c>
      <c r="B964" s="57">
        <v>956</v>
      </c>
      <c r="C964" s="18" t="s">
        <v>6</v>
      </c>
      <c r="D964" s="53" t="s">
        <v>1030</v>
      </c>
      <c r="E964" s="157">
        <f t="shared" si="61"/>
        <v>0</v>
      </c>
      <c r="F964" s="157">
        <f t="shared" si="62"/>
        <v>0</v>
      </c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39"/>
      <c r="AA964" s="39"/>
      <c r="AB964" s="39"/>
      <c r="AC964" s="39"/>
      <c r="AD964" s="39"/>
      <c r="AE964" s="41"/>
      <c r="AF964" s="41"/>
      <c r="AG964" s="41"/>
      <c r="AH964" s="41"/>
      <c r="AI964" s="41"/>
      <c r="AJ964" s="41"/>
      <c r="AK964" s="41"/>
      <c r="AL964" s="41"/>
      <c r="AM964" s="41"/>
      <c r="AN964" s="41"/>
      <c r="AO964" s="41"/>
      <c r="AP964" s="41"/>
      <c r="AQ964" s="41"/>
      <c r="AR964" s="39"/>
      <c r="AS964" s="48"/>
      <c r="AT964" s="74" t="str">
        <f t="shared" si="63"/>
        <v> </v>
      </c>
    </row>
    <row r="965" spans="1:46" ht="13.5" customHeight="1">
      <c r="A965" s="8">
        <f t="shared" si="64"/>
        <v>0</v>
      </c>
      <c r="B965" s="57">
        <v>957</v>
      </c>
      <c r="C965" s="18" t="s">
        <v>7</v>
      </c>
      <c r="D965" s="53" t="s">
        <v>1031</v>
      </c>
      <c r="E965" s="157">
        <f t="shared" si="61"/>
        <v>0</v>
      </c>
      <c r="F965" s="157">
        <f t="shared" si="62"/>
        <v>0</v>
      </c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39"/>
      <c r="AA965" s="39"/>
      <c r="AB965" s="39"/>
      <c r="AC965" s="39"/>
      <c r="AD965" s="39"/>
      <c r="AE965" s="41"/>
      <c r="AF965" s="41"/>
      <c r="AG965" s="41"/>
      <c r="AH965" s="41"/>
      <c r="AI965" s="41"/>
      <c r="AJ965" s="41"/>
      <c r="AK965" s="41"/>
      <c r="AL965" s="41"/>
      <c r="AM965" s="41"/>
      <c r="AN965" s="41"/>
      <c r="AO965" s="41"/>
      <c r="AP965" s="41"/>
      <c r="AQ965" s="41"/>
      <c r="AR965" s="39"/>
      <c r="AS965" s="48"/>
      <c r="AT965" s="74" t="str">
        <f t="shared" si="63"/>
        <v> </v>
      </c>
    </row>
    <row r="966" spans="1:46" ht="13.5" customHeight="1">
      <c r="A966" s="8">
        <f t="shared" si="64"/>
        <v>0</v>
      </c>
      <c r="B966" s="57">
        <v>958</v>
      </c>
      <c r="C966" s="18" t="s">
        <v>8</v>
      </c>
      <c r="D966" s="53" t="s">
        <v>1032</v>
      </c>
      <c r="E966" s="157">
        <f t="shared" si="61"/>
        <v>0</v>
      </c>
      <c r="F966" s="157">
        <f t="shared" si="62"/>
        <v>0</v>
      </c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39"/>
      <c r="AA966" s="39"/>
      <c r="AB966" s="39"/>
      <c r="AC966" s="39"/>
      <c r="AD966" s="39"/>
      <c r="AE966" s="41"/>
      <c r="AF966" s="41"/>
      <c r="AG966" s="41"/>
      <c r="AH966" s="41"/>
      <c r="AI966" s="41"/>
      <c r="AJ966" s="41"/>
      <c r="AK966" s="41"/>
      <c r="AL966" s="41"/>
      <c r="AM966" s="41"/>
      <c r="AN966" s="41"/>
      <c r="AO966" s="41"/>
      <c r="AP966" s="41"/>
      <c r="AQ966" s="41"/>
      <c r="AR966" s="39"/>
      <c r="AS966" s="48"/>
      <c r="AT966" s="74" t="str">
        <f t="shared" si="63"/>
        <v> </v>
      </c>
    </row>
    <row r="967" spans="1:46" ht="13.5" customHeight="1">
      <c r="A967" s="8">
        <f t="shared" si="64"/>
        <v>0</v>
      </c>
      <c r="B967" s="57">
        <v>959</v>
      </c>
      <c r="C967" s="18" t="s">
        <v>9</v>
      </c>
      <c r="D967" s="53" t="s">
        <v>1033</v>
      </c>
      <c r="E967" s="157">
        <f t="shared" si="61"/>
        <v>0</v>
      </c>
      <c r="F967" s="157">
        <f t="shared" si="62"/>
        <v>0</v>
      </c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39"/>
      <c r="AA967" s="39"/>
      <c r="AB967" s="39"/>
      <c r="AC967" s="39"/>
      <c r="AD967" s="39"/>
      <c r="AE967" s="41"/>
      <c r="AF967" s="41"/>
      <c r="AG967" s="41"/>
      <c r="AH967" s="41"/>
      <c r="AI967" s="41"/>
      <c r="AJ967" s="41"/>
      <c r="AK967" s="41"/>
      <c r="AL967" s="41"/>
      <c r="AM967" s="41"/>
      <c r="AN967" s="41"/>
      <c r="AO967" s="41"/>
      <c r="AP967" s="41"/>
      <c r="AQ967" s="41"/>
      <c r="AR967" s="39"/>
      <c r="AS967" s="48"/>
      <c r="AT967" s="74" t="str">
        <f t="shared" si="63"/>
        <v> </v>
      </c>
    </row>
    <row r="968" spans="1:46" ht="13.5" customHeight="1">
      <c r="A968" s="8">
        <f t="shared" si="64"/>
        <v>0</v>
      </c>
      <c r="B968" s="57">
        <v>960</v>
      </c>
      <c r="C968" s="18" t="s">
        <v>10</v>
      </c>
      <c r="D968" s="53" t="s">
        <v>1034</v>
      </c>
      <c r="E968" s="157">
        <f t="shared" si="61"/>
        <v>0</v>
      </c>
      <c r="F968" s="157">
        <f t="shared" si="62"/>
        <v>0</v>
      </c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39"/>
      <c r="AA968" s="39"/>
      <c r="AB968" s="39"/>
      <c r="AC968" s="39"/>
      <c r="AD968" s="39"/>
      <c r="AE968" s="41"/>
      <c r="AF968" s="41"/>
      <c r="AG968" s="41"/>
      <c r="AH968" s="41"/>
      <c r="AI968" s="41"/>
      <c r="AJ968" s="41"/>
      <c r="AK968" s="41"/>
      <c r="AL968" s="41"/>
      <c r="AM968" s="41"/>
      <c r="AN968" s="41"/>
      <c r="AO968" s="41"/>
      <c r="AP968" s="41"/>
      <c r="AQ968" s="41"/>
      <c r="AR968" s="39"/>
      <c r="AS968" s="48"/>
      <c r="AT968" s="74" t="str">
        <f t="shared" si="63"/>
        <v> </v>
      </c>
    </row>
    <row r="969" spans="1:46" ht="13.5" customHeight="1">
      <c r="A969" s="8">
        <f t="shared" si="64"/>
        <v>0</v>
      </c>
      <c r="B969" s="57">
        <v>961</v>
      </c>
      <c r="C969" s="18" t="s">
        <v>11</v>
      </c>
      <c r="D969" s="53" t="s">
        <v>1035</v>
      </c>
      <c r="E969" s="157">
        <f t="shared" si="61"/>
        <v>0</v>
      </c>
      <c r="F969" s="157">
        <f t="shared" si="62"/>
        <v>0</v>
      </c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39"/>
      <c r="AA969" s="39"/>
      <c r="AB969" s="39"/>
      <c r="AC969" s="39"/>
      <c r="AD969" s="39"/>
      <c r="AE969" s="41"/>
      <c r="AF969" s="41"/>
      <c r="AG969" s="41"/>
      <c r="AH969" s="41"/>
      <c r="AI969" s="41"/>
      <c r="AJ969" s="41"/>
      <c r="AK969" s="41"/>
      <c r="AL969" s="41"/>
      <c r="AM969" s="41"/>
      <c r="AN969" s="41"/>
      <c r="AO969" s="41"/>
      <c r="AP969" s="41"/>
      <c r="AQ969" s="41"/>
      <c r="AR969" s="39"/>
      <c r="AS969" s="48"/>
      <c r="AT969" s="74" t="str">
        <f t="shared" si="63"/>
        <v> </v>
      </c>
    </row>
    <row r="970" spans="1:46" ht="13.5" customHeight="1">
      <c r="A970" s="8">
        <f t="shared" si="64"/>
        <v>0</v>
      </c>
      <c r="B970" s="57">
        <v>962</v>
      </c>
      <c r="C970" s="18" t="s">
        <v>12</v>
      </c>
      <c r="D970" s="53" t="s">
        <v>1036</v>
      </c>
      <c r="E970" s="157">
        <f aca="true" t="shared" si="65" ref="E970:E1003">SUM(G970+I970+K970+M970+O970+Q970+S970+U970+W970+Y970+AA970+AC970+AE970+AG970+AI970+AK970+AM970+AO970+AQ970)</f>
        <v>0</v>
      </c>
      <c r="F970" s="157">
        <f aca="true" t="shared" si="66" ref="F970:F1003">SUM(H970+J970+L970+N970+P970+R970+T970+V970+X970+Z970+AB970+AD970+AF970+AH970+AJ970+AL970+AN970+AP970+AR970)</f>
        <v>0</v>
      </c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39"/>
      <c r="AA970" s="39"/>
      <c r="AB970" s="39"/>
      <c r="AC970" s="39"/>
      <c r="AD970" s="39"/>
      <c r="AE970" s="41"/>
      <c r="AF970" s="41"/>
      <c r="AG970" s="41"/>
      <c r="AH970" s="41"/>
      <c r="AI970" s="41"/>
      <c r="AJ970" s="41"/>
      <c r="AK970" s="41"/>
      <c r="AL970" s="41"/>
      <c r="AM970" s="41"/>
      <c r="AN970" s="41"/>
      <c r="AO970" s="41"/>
      <c r="AP970" s="41"/>
      <c r="AQ970" s="41"/>
      <c r="AR970" s="39"/>
      <c r="AS970" s="48"/>
      <c r="AT970" s="74" t="str">
        <f aca="true" t="shared" si="67" ref="AT970:AT1003">IF(E970&gt;=F970," "," ERONAT")</f>
        <v> </v>
      </c>
    </row>
    <row r="971" spans="1:46" ht="13.5" customHeight="1">
      <c r="A971" s="8">
        <f aca="true" t="shared" si="68" ref="A971:A1001">+$A$9</f>
        <v>0</v>
      </c>
      <c r="B971" s="57">
        <v>963</v>
      </c>
      <c r="C971" s="18" t="s">
        <v>13</v>
      </c>
      <c r="D971" s="53" t="s">
        <v>1037</v>
      </c>
      <c r="E971" s="157">
        <f t="shared" si="65"/>
        <v>0</v>
      </c>
      <c r="F971" s="157">
        <f t="shared" si="66"/>
        <v>0</v>
      </c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39"/>
      <c r="AA971" s="39"/>
      <c r="AB971" s="39"/>
      <c r="AC971" s="39"/>
      <c r="AD971" s="39"/>
      <c r="AE971" s="41"/>
      <c r="AF971" s="41"/>
      <c r="AG971" s="41"/>
      <c r="AH971" s="41"/>
      <c r="AI971" s="41"/>
      <c r="AJ971" s="41"/>
      <c r="AK971" s="41"/>
      <c r="AL971" s="41"/>
      <c r="AM971" s="41"/>
      <c r="AN971" s="41"/>
      <c r="AO971" s="41"/>
      <c r="AP971" s="41"/>
      <c r="AQ971" s="41"/>
      <c r="AR971" s="39"/>
      <c r="AS971" s="48"/>
      <c r="AT971" s="74" t="str">
        <f t="shared" si="67"/>
        <v> </v>
      </c>
    </row>
    <row r="972" spans="1:46" ht="13.5" customHeight="1">
      <c r="A972" s="8">
        <f t="shared" si="68"/>
        <v>0</v>
      </c>
      <c r="B972" s="57">
        <v>964</v>
      </c>
      <c r="C972" s="18" t="s">
        <v>14</v>
      </c>
      <c r="D972" s="53" t="s">
        <v>1038</v>
      </c>
      <c r="E972" s="157">
        <f t="shared" si="65"/>
        <v>0</v>
      </c>
      <c r="F972" s="157">
        <f t="shared" si="66"/>
        <v>0</v>
      </c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39"/>
      <c r="AA972" s="39"/>
      <c r="AB972" s="39"/>
      <c r="AC972" s="39"/>
      <c r="AD972" s="39"/>
      <c r="AE972" s="41"/>
      <c r="AF972" s="41"/>
      <c r="AG972" s="41"/>
      <c r="AH972" s="41"/>
      <c r="AI972" s="41"/>
      <c r="AJ972" s="41"/>
      <c r="AK972" s="41"/>
      <c r="AL972" s="41"/>
      <c r="AM972" s="41"/>
      <c r="AN972" s="41"/>
      <c r="AO972" s="41"/>
      <c r="AP972" s="41"/>
      <c r="AQ972" s="41"/>
      <c r="AR972" s="39"/>
      <c r="AS972" s="48"/>
      <c r="AT972" s="74" t="str">
        <f t="shared" si="67"/>
        <v> </v>
      </c>
    </row>
    <row r="973" spans="1:46" ht="13.5" customHeight="1">
      <c r="A973" s="8">
        <f t="shared" si="68"/>
        <v>0</v>
      </c>
      <c r="B973" s="57">
        <v>965</v>
      </c>
      <c r="C973" s="18" t="s">
        <v>15</v>
      </c>
      <c r="D973" s="53" t="s">
        <v>1039</v>
      </c>
      <c r="E973" s="157">
        <f t="shared" si="65"/>
        <v>0</v>
      </c>
      <c r="F973" s="157">
        <f t="shared" si="66"/>
        <v>0</v>
      </c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39"/>
      <c r="AA973" s="39"/>
      <c r="AB973" s="39"/>
      <c r="AC973" s="39"/>
      <c r="AD973" s="39"/>
      <c r="AE973" s="41"/>
      <c r="AF973" s="41"/>
      <c r="AG973" s="41"/>
      <c r="AH973" s="41"/>
      <c r="AI973" s="41"/>
      <c r="AJ973" s="41"/>
      <c r="AK973" s="41"/>
      <c r="AL973" s="41"/>
      <c r="AM973" s="41"/>
      <c r="AN973" s="41"/>
      <c r="AO973" s="41"/>
      <c r="AP973" s="41"/>
      <c r="AQ973" s="41"/>
      <c r="AR973" s="39"/>
      <c r="AS973" s="48"/>
      <c r="AT973" s="74" t="str">
        <f t="shared" si="67"/>
        <v> </v>
      </c>
    </row>
    <row r="974" spans="1:46" ht="13.5" customHeight="1">
      <c r="A974" s="8">
        <f t="shared" si="68"/>
        <v>0</v>
      </c>
      <c r="B974" s="57">
        <v>966</v>
      </c>
      <c r="C974" s="18" t="s">
        <v>16</v>
      </c>
      <c r="D974" s="53" t="s">
        <v>1040</v>
      </c>
      <c r="E974" s="157">
        <f t="shared" si="65"/>
        <v>0</v>
      </c>
      <c r="F974" s="157">
        <f t="shared" si="66"/>
        <v>0</v>
      </c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39"/>
      <c r="AA974" s="39"/>
      <c r="AB974" s="39"/>
      <c r="AC974" s="39"/>
      <c r="AD974" s="39"/>
      <c r="AE974" s="41"/>
      <c r="AF974" s="41"/>
      <c r="AG974" s="41"/>
      <c r="AH974" s="41"/>
      <c r="AI974" s="41"/>
      <c r="AJ974" s="41"/>
      <c r="AK974" s="41"/>
      <c r="AL974" s="41"/>
      <c r="AM974" s="41"/>
      <c r="AN974" s="41"/>
      <c r="AO974" s="41"/>
      <c r="AP974" s="41"/>
      <c r="AQ974" s="41"/>
      <c r="AR974" s="39"/>
      <c r="AS974" s="48"/>
      <c r="AT974" s="74" t="str">
        <f t="shared" si="67"/>
        <v> </v>
      </c>
    </row>
    <row r="975" spans="1:46" ht="13.5" customHeight="1">
      <c r="A975" s="8">
        <f t="shared" si="68"/>
        <v>0</v>
      </c>
      <c r="B975" s="57">
        <v>967</v>
      </c>
      <c r="C975" s="18" t="s">
        <v>17</v>
      </c>
      <c r="D975" s="53" t="s">
        <v>1041</v>
      </c>
      <c r="E975" s="157">
        <f t="shared" si="65"/>
        <v>0</v>
      </c>
      <c r="F975" s="157">
        <f t="shared" si="66"/>
        <v>0</v>
      </c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39"/>
      <c r="AA975" s="39"/>
      <c r="AB975" s="39"/>
      <c r="AC975" s="39"/>
      <c r="AD975" s="39"/>
      <c r="AE975" s="41"/>
      <c r="AF975" s="41"/>
      <c r="AG975" s="41"/>
      <c r="AH975" s="41"/>
      <c r="AI975" s="41"/>
      <c r="AJ975" s="41"/>
      <c r="AK975" s="41"/>
      <c r="AL975" s="41"/>
      <c r="AM975" s="41"/>
      <c r="AN975" s="41"/>
      <c r="AO975" s="41"/>
      <c r="AP975" s="41"/>
      <c r="AQ975" s="41"/>
      <c r="AR975" s="39"/>
      <c r="AS975" s="48"/>
      <c r="AT975" s="74" t="str">
        <f t="shared" si="67"/>
        <v> </v>
      </c>
    </row>
    <row r="976" spans="1:46" ht="13.5" customHeight="1">
      <c r="A976" s="8">
        <f t="shared" si="68"/>
        <v>0</v>
      </c>
      <c r="B976" s="57">
        <v>968</v>
      </c>
      <c r="C976" s="18" t="s">
        <v>38</v>
      </c>
      <c r="D976" s="53" t="s">
        <v>1042</v>
      </c>
      <c r="E976" s="157">
        <f t="shared" si="65"/>
        <v>0</v>
      </c>
      <c r="F976" s="157">
        <f t="shared" si="66"/>
        <v>0</v>
      </c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39"/>
      <c r="AA976" s="39"/>
      <c r="AB976" s="39"/>
      <c r="AC976" s="39"/>
      <c r="AD976" s="39"/>
      <c r="AE976" s="41"/>
      <c r="AF976" s="41"/>
      <c r="AG976" s="41"/>
      <c r="AH976" s="41"/>
      <c r="AI976" s="41"/>
      <c r="AJ976" s="41"/>
      <c r="AK976" s="41"/>
      <c r="AL976" s="41"/>
      <c r="AM976" s="41"/>
      <c r="AN976" s="41"/>
      <c r="AO976" s="41"/>
      <c r="AP976" s="41"/>
      <c r="AQ976" s="41"/>
      <c r="AR976" s="39"/>
      <c r="AS976" s="48"/>
      <c r="AT976" s="74" t="str">
        <f t="shared" si="67"/>
        <v> </v>
      </c>
    </row>
    <row r="977" spans="1:46" ht="13.5" customHeight="1">
      <c r="A977" s="8">
        <f t="shared" si="68"/>
        <v>0</v>
      </c>
      <c r="B977" s="57">
        <v>969</v>
      </c>
      <c r="C977" s="18" t="s">
        <v>18</v>
      </c>
      <c r="D977" s="53" t="s">
        <v>1043</v>
      </c>
      <c r="E977" s="157">
        <f t="shared" si="65"/>
        <v>0</v>
      </c>
      <c r="F977" s="157">
        <f t="shared" si="66"/>
        <v>0</v>
      </c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39"/>
      <c r="AA977" s="39"/>
      <c r="AB977" s="39"/>
      <c r="AC977" s="39"/>
      <c r="AD977" s="39"/>
      <c r="AE977" s="41"/>
      <c r="AF977" s="41"/>
      <c r="AG977" s="41"/>
      <c r="AH977" s="41"/>
      <c r="AI977" s="41"/>
      <c r="AJ977" s="41"/>
      <c r="AK977" s="41"/>
      <c r="AL977" s="41"/>
      <c r="AM977" s="41"/>
      <c r="AN977" s="41"/>
      <c r="AO977" s="41"/>
      <c r="AP977" s="41"/>
      <c r="AQ977" s="41"/>
      <c r="AR977" s="39"/>
      <c r="AS977" s="48"/>
      <c r="AT977" s="74" t="str">
        <f t="shared" si="67"/>
        <v> </v>
      </c>
    </row>
    <row r="978" spans="1:46" ht="13.5" customHeight="1">
      <c r="A978" s="8">
        <f t="shared" si="68"/>
        <v>0</v>
      </c>
      <c r="B978" s="57">
        <v>970</v>
      </c>
      <c r="C978" s="18" t="s">
        <v>59</v>
      </c>
      <c r="D978" s="53" t="s">
        <v>1044</v>
      </c>
      <c r="E978" s="157">
        <f t="shared" si="65"/>
        <v>0</v>
      </c>
      <c r="F978" s="157">
        <f t="shared" si="66"/>
        <v>0</v>
      </c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39"/>
      <c r="AA978" s="39"/>
      <c r="AB978" s="39"/>
      <c r="AC978" s="39"/>
      <c r="AD978" s="39"/>
      <c r="AE978" s="41"/>
      <c r="AF978" s="41"/>
      <c r="AG978" s="41"/>
      <c r="AH978" s="41"/>
      <c r="AI978" s="41"/>
      <c r="AJ978" s="41"/>
      <c r="AK978" s="41"/>
      <c r="AL978" s="41"/>
      <c r="AM978" s="41"/>
      <c r="AN978" s="41"/>
      <c r="AO978" s="41"/>
      <c r="AP978" s="41"/>
      <c r="AQ978" s="41"/>
      <c r="AR978" s="39"/>
      <c r="AS978" s="48"/>
      <c r="AT978" s="74" t="str">
        <f t="shared" si="67"/>
        <v> </v>
      </c>
    </row>
    <row r="979" spans="1:46" ht="13.5" customHeight="1">
      <c r="A979" s="8">
        <f t="shared" si="68"/>
        <v>0</v>
      </c>
      <c r="B979" s="57">
        <v>971</v>
      </c>
      <c r="C979" s="18" t="s">
        <v>19</v>
      </c>
      <c r="D979" s="53" t="s">
        <v>1045</v>
      </c>
      <c r="E979" s="157">
        <f t="shared" si="65"/>
        <v>0</v>
      </c>
      <c r="F979" s="157">
        <f t="shared" si="66"/>
        <v>0</v>
      </c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39"/>
      <c r="AA979" s="39"/>
      <c r="AB979" s="39"/>
      <c r="AC979" s="39"/>
      <c r="AD979" s="39"/>
      <c r="AE979" s="41"/>
      <c r="AF979" s="41"/>
      <c r="AG979" s="41"/>
      <c r="AH979" s="41"/>
      <c r="AI979" s="41"/>
      <c r="AJ979" s="41"/>
      <c r="AK979" s="41"/>
      <c r="AL979" s="41"/>
      <c r="AM979" s="41"/>
      <c r="AN979" s="41"/>
      <c r="AO979" s="41"/>
      <c r="AP979" s="41"/>
      <c r="AQ979" s="41"/>
      <c r="AR979" s="39"/>
      <c r="AS979" s="48"/>
      <c r="AT979" s="74" t="str">
        <f t="shared" si="67"/>
        <v> </v>
      </c>
    </row>
    <row r="980" spans="1:46" ht="13.5" customHeight="1">
      <c r="A980" s="8">
        <f t="shared" si="68"/>
        <v>0</v>
      </c>
      <c r="B980" s="57">
        <v>972</v>
      </c>
      <c r="C980" s="18" t="s">
        <v>39</v>
      </c>
      <c r="D980" s="53" t="s">
        <v>1046</v>
      </c>
      <c r="E980" s="157">
        <f t="shared" si="65"/>
        <v>0</v>
      </c>
      <c r="F980" s="157">
        <f t="shared" si="66"/>
        <v>0</v>
      </c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39"/>
      <c r="AA980" s="39"/>
      <c r="AB980" s="39"/>
      <c r="AC980" s="39"/>
      <c r="AD980" s="39"/>
      <c r="AE980" s="41"/>
      <c r="AF980" s="41"/>
      <c r="AG980" s="41"/>
      <c r="AH980" s="41"/>
      <c r="AI980" s="41"/>
      <c r="AJ980" s="41"/>
      <c r="AK980" s="41"/>
      <c r="AL980" s="41"/>
      <c r="AM980" s="41"/>
      <c r="AN980" s="41"/>
      <c r="AO980" s="41"/>
      <c r="AP980" s="41"/>
      <c r="AQ980" s="41"/>
      <c r="AR980" s="39"/>
      <c r="AS980" s="48"/>
      <c r="AT980" s="74" t="str">
        <f t="shared" si="67"/>
        <v> </v>
      </c>
    </row>
    <row r="981" spans="1:46" ht="13.5" customHeight="1">
      <c r="A981" s="8">
        <f t="shared" si="68"/>
        <v>0</v>
      </c>
      <c r="B981" s="57">
        <v>973</v>
      </c>
      <c r="C981" s="82" t="s">
        <v>20</v>
      </c>
      <c r="D981" s="53" t="s">
        <v>1047</v>
      </c>
      <c r="E981" s="157">
        <f t="shared" si="65"/>
        <v>0</v>
      </c>
      <c r="F981" s="157">
        <f t="shared" si="66"/>
        <v>0</v>
      </c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39"/>
      <c r="AA981" s="39"/>
      <c r="AB981" s="39"/>
      <c r="AC981" s="39"/>
      <c r="AD981" s="39"/>
      <c r="AE981" s="41"/>
      <c r="AF981" s="41"/>
      <c r="AG981" s="41"/>
      <c r="AH981" s="41"/>
      <c r="AI981" s="41"/>
      <c r="AJ981" s="41"/>
      <c r="AK981" s="41"/>
      <c r="AL981" s="41"/>
      <c r="AM981" s="41"/>
      <c r="AN981" s="41"/>
      <c r="AO981" s="41"/>
      <c r="AP981" s="41"/>
      <c r="AQ981" s="41"/>
      <c r="AR981" s="39"/>
      <c r="AS981" s="48"/>
      <c r="AT981" s="74" t="str">
        <f t="shared" si="67"/>
        <v> </v>
      </c>
    </row>
    <row r="982" spans="1:46" ht="13.5" customHeight="1">
      <c r="A982" s="8">
        <f t="shared" si="68"/>
        <v>0</v>
      </c>
      <c r="B982" s="57">
        <v>974</v>
      </c>
      <c r="C982" s="18" t="s">
        <v>21</v>
      </c>
      <c r="D982" s="53" t="s">
        <v>1048</v>
      </c>
      <c r="E982" s="157">
        <f t="shared" si="65"/>
        <v>0</v>
      </c>
      <c r="F982" s="157">
        <f t="shared" si="66"/>
        <v>0</v>
      </c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39"/>
      <c r="AA982" s="39"/>
      <c r="AB982" s="39"/>
      <c r="AC982" s="39"/>
      <c r="AD982" s="39"/>
      <c r="AE982" s="41"/>
      <c r="AF982" s="41"/>
      <c r="AG982" s="41"/>
      <c r="AH982" s="41"/>
      <c r="AI982" s="41"/>
      <c r="AJ982" s="41"/>
      <c r="AK982" s="41"/>
      <c r="AL982" s="41"/>
      <c r="AM982" s="41"/>
      <c r="AN982" s="41"/>
      <c r="AO982" s="41"/>
      <c r="AP982" s="41"/>
      <c r="AQ982" s="41"/>
      <c r="AR982" s="39"/>
      <c r="AS982" s="48"/>
      <c r="AT982" s="74" t="str">
        <f t="shared" si="67"/>
        <v> </v>
      </c>
    </row>
    <row r="983" spans="1:46" ht="13.5" customHeight="1" thickBot="1">
      <c r="A983" s="15">
        <f t="shared" si="68"/>
        <v>0</v>
      </c>
      <c r="B983" s="60">
        <v>975</v>
      </c>
      <c r="C983" s="21" t="s">
        <v>22</v>
      </c>
      <c r="D983" s="54" t="s">
        <v>1049</v>
      </c>
      <c r="E983" s="157">
        <f t="shared" si="65"/>
        <v>0</v>
      </c>
      <c r="F983" s="157">
        <f t="shared" si="66"/>
        <v>0</v>
      </c>
      <c r="G983" s="92"/>
      <c r="H983" s="92"/>
      <c r="I983" s="92"/>
      <c r="J983" s="92"/>
      <c r="K983" s="92"/>
      <c r="L983" s="92"/>
      <c r="M983" s="92"/>
      <c r="N983" s="92"/>
      <c r="O983" s="92"/>
      <c r="P983" s="92"/>
      <c r="Q983" s="92"/>
      <c r="R983" s="92"/>
      <c r="S983" s="92"/>
      <c r="T983" s="92"/>
      <c r="U983" s="92"/>
      <c r="V983" s="92"/>
      <c r="W983" s="92"/>
      <c r="X983" s="92"/>
      <c r="Y983" s="92"/>
      <c r="Z983" s="94"/>
      <c r="AA983" s="94"/>
      <c r="AB983" s="94"/>
      <c r="AC983" s="94"/>
      <c r="AD983" s="94"/>
      <c r="AE983" s="92"/>
      <c r="AF983" s="92"/>
      <c r="AG983" s="92"/>
      <c r="AH983" s="92"/>
      <c r="AI983" s="92"/>
      <c r="AJ983" s="92"/>
      <c r="AK983" s="92"/>
      <c r="AL983" s="92"/>
      <c r="AM983" s="92"/>
      <c r="AN983" s="92"/>
      <c r="AO983" s="92"/>
      <c r="AP983" s="92"/>
      <c r="AQ983" s="92"/>
      <c r="AR983" s="94"/>
      <c r="AS983" s="48"/>
      <c r="AT983" s="74" t="str">
        <f t="shared" si="67"/>
        <v> </v>
      </c>
    </row>
    <row r="984" spans="1:46" ht="13.5" customHeight="1" thickBot="1">
      <c r="A984" s="95"/>
      <c r="B984" s="230"/>
      <c r="C984" s="230"/>
      <c r="D984" s="230"/>
      <c r="E984" s="157">
        <f t="shared" si="65"/>
        <v>0</v>
      </c>
      <c r="F984" s="157">
        <f t="shared" si="66"/>
        <v>0</v>
      </c>
      <c r="G984" s="91"/>
      <c r="H984" s="91"/>
      <c r="I984" s="91"/>
      <c r="J984" s="91"/>
      <c r="K984" s="91"/>
      <c r="L984" s="91"/>
      <c r="M984" s="91"/>
      <c r="N984" s="91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91"/>
      <c r="Z984" s="91"/>
      <c r="AA984" s="91"/>
      <c r="AB984" s="91"/>
      <c r="AC984" s="91"/>
      <c r="AD984" s="91"/>
      <c r="AE984" s="91"/>
      <c r="AF984" s="91"/>
      <c r="AG984" s="91"/>
      <c r="AH984" s="91"/>
      <c r="AI984" s="91"/>
      <c r="AJ984" s="91"/>
      <c r="AK984" s="91"/>
      <c r="AL984" s="91"/>
      <c r="AM984" s="91"/>
      <c r="AN984" s="91"/>
      <c r="AO984" s="91"/>
      <c r="AP984" s="91"/>
      <c r="AQ984" s="91"/>
      <c r="AR984" s="96"/>
      <c r="AS984" s="93"/>
      <c r="AT984" s="75"/>
    </row>
    <row r="985" spans="1:46" ht="13.5" customHeight="1">
      <c r="A985" s="25">
        <f t="shared" si="68"/>
        <v>0</v>
      </c>
      <c r="B985" s="56">
        <v>976</v>
      </c>
      <c r="C985" s="17" t="s">
        <v>40</v>
      </c>
      <c r="D985" s="52" t="s">
        <v>1050</v>
      </c>
      <c r="E985" s="157">
        <f t="shared" si="65"/>
        <v>0</v>
      </c>
      <c r="F985" s="157">
        <f t="shared" si="66"/>
        <v>0</v>
      </c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F985" s="41"/>
      <c r="AG985" s="41"/>
      <c r="AH985" s="41"/>
      <c r="AI985" s="41"/>
      <c r="AJ985" s="41"/>
      <c r="AK985" s="41"/>
      <c r="AL985" s="41"/>
      <c r="AM985" s="41"/>
      <c r="AN985" s="41"/>
      <c r="AO985" s="41"/>
      <c r="AP985" s="41"/>
      <c r="AQ985" s="41"/>
      <c r="AR985" s="41"/>
      <c r="AS985" s="48"/>
      <c r="AT985" s="74" t="str">
        <f t="shared" si="67"/>
        <v> </v>
      </c>
    </row>
    <row r="986" spans="1:46" ht="13.5" customHeight="1">
      <c r="A986" s="8">
        <f t="shared" si="68"/>
        <v>0</v>
      </c>
      <c r="B986" s="57">
        <v>977</v>
      </c>
      <c r="C986" s="18" t="s">
        <v>23</v>
      </c>
      <c r="D986" s="53" t="s">
        <v>1051</v>
      </c>
      <c r="E986" s="157">
        <f t="shared" si="65"/>
        <v>0</v>
      </c>
      <c r="F986" s="157">
        <f t="shared" si="66"/>
        <v>0</v>
      </c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39"/>
      <c r="AA986" s="39"/>
      <c r="AB986" s="39"/>
      <c r="AC986" s="39"/>
      <c r="AD986" s="39"/>
      <c r="AE986" s="41"/>
      <c r="AF986" s="41"/>
      <c r="AG986" s="41"/>
      <c r="AH986" s="41"/>
      <c r="AI986" s="41"/>
      <c r="AJ986" s="41"/>
      <c r="AK986" s="41"/>
      <c r="AL986" s="41"/>
      <c r="AM986" s="41"/>
      <c r="AN986" s="41"/>
      <c r="AO986" s="41"/>
      <c r="AP986" s="41"/>
      <c r="AQ986" s="41"/>
      <c r="AR986" s="41"/>
      <c r="AS986" s="48"/>
      <c r="AT986" s="74" t="str">
        <f t="shared" si="67"/>
        <v> </v>
      </c>
    </row>
    <row r="987" spans="1:46" ht="13.5" customHeight="1">
      <c r="A987" s="8">
        <f t="shared" si="68"/>
        <v>0</v>
      </c>
      <c r="B987" s="57">
        <v>978</v>
      </c>
      <c r="C987" s="18" t="s">
        <v>24</v>
      </c>
      <c r="D987" s="53" t="s">
        <v>1052</v>
      </c>
      <c r="E987" s="157">
        <f t="shared" si="65"/>
        <v>0</v>
      </c>
      <c r="F987" s="157">
        <f t="shared" si="66"/>
        <v>0</v>
      </c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39"/>
      <c r="AA987" s="39"/>
      <c r="AB987" s="39"/>
      <c r="AC987" s="39"/>
      <c r="AD987" s="39"/>
      <c r="AE987" s="41"/>
      <c r="AF987" s="41"/>
      <c r="AG987" s="41"/>
      <c r="AH987" s="41"/>
      <c r="AI987" s="41"/>
      <c r="AJ987" s="41"/>
      <c r="AK987" s="41"/>
      <c r="AL987" s="41"/>
      <c r="AM987" s="41"/>
      <c r="AN987" s="41"/>
      <c r="AO987" s="41"/>
      <c r="AP987" s="41"/>
      <c r="AQ987" s="41"/>
      <c r="AR987" s="41"/>
      <c r="AS987" s="48"/>
      <c r="AT987" s="74" t="str">
        <f t="shared" si="67"/>
        <v> </v>
      </c>
    </row>
    <row r="988" spans="1:46" ht="13.5" customHeight="1">
      <c r="A988" s="8">
        <f t="shared" si="68"/>
        <v>0</v>
      </c>
      <c r="B988" s="57">
        <v>979</v>
      </c>
      <c r="C988" s="18" t="s">
        <v>25</v>
      </c>
      <c r="D988" s="53" t="s">
        <v>1053</v>
      </c>
      <c r="E988" s="157">
        <f t="shared" si="65"/>
        <v>0</v>
      </c>
      <c r="F988" s="157">
        <f t="shared" si="66"/>
        <v>0</v>
      </c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39"/>
      <c r="AA988" s="39"/>
      <c r="AB988" s="39"/>
      <c r="AC988" s="39"/>
      <c r="AD988" s="39"/>
      <c r="AE988" s="41"/>
      <c r="AF988" s="41"/>
      <c r="AG988" s="41"/>
      <c r="AH988" s="41"/>
      <c r="AI988" s="41"/>
      <c r="AJ988" s="41"/>
      <c r="AK988" s="41"/>
      <c r="AL988" s="41"/>
      <c r="AM988" s="41"/>
      <c r="AN988" s="41"/>
      <c r="AO988" s="41"/>
      <c r="AP988" s="41"/>
      <c r="AQ988" s="41"/>
      <c r="AR988" s="41"/>
      <c r="AS988" s="48"/>
      <c r="AT988" s="74" t="str">
        <f t="shared" si="67"/>
        <v> </v>
      </c>
    </row>
    <row r="989" spans="1:46" ht="13.5" customHeight="1">
      <c r="A989" s="8">
        <f t="shared" si="68"/>
        <v>0</v>
      </c>
      <c r="B989" s="57">
        <v>980</v>
      </c>
      <c r="C989" s="18" t="s">
        <v>26</v>
      </c>
      <c r="D989" s="53" t="s">
        <v>1054</v>
      </c>
      <c r="E989" s="157">
        <f t="shared" si="65"/>
        <v>0</v>
      </c>
      <c r="F989" s="157">
        <f t="shared" si="66"/>
        <v>0</v>
      </c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39"/>
      <c r="AA989" s="39"/>
      <c r="AB989" s="39"/>
      <c r="AC989" s="39"/>
      <c r="AD989" s="39"/>
      <c r="AE989" s="41"/>
      <c r="AF989" s="41"/>
      <c r="AG989" s="41"/>
      <c r="AH989" s="41"/>
      <c r="AI989" s="41"/>
      <c r="AJ989" s="41"/>
      <c r="AK989" s="41"/>
      <c r="AL989" s="41"/>
      <c r="AM989" s="41"/>
      <c r="AN989" s="41"/>
      <c r="AO989" s="41"/>
      <c r="AP989" s="41"/>
      <c r="AQ989" s="41"/>
      <c r="AR989" s="41"/>
      <c r="AS989" s="48"/>
      <c r="AT989" s="74" t="str">
        <f t="shared" si="67"/>
        <v> </v>
      </c>
    </row>
    <row r="990" spans="1:46" ht="13.5" customHeight="1">
      <c r="A990" s="8">
        <f t="shared" si="68"/>
        <v>0</v>
      </c>
      <c r="B990" s="57">
        <v>981</v>
      </c>
      <c r="C990" s="18" t="s">
        <v>27</v>
      </c>
      <c r="D990" s="53" t="s">
        <v>1055</v>
      </c>
      <c r="E990" s="157">
        <f t="shared" si="65"/>
        <v>0</v>
      </c>
      <c r="F990" s="157">
        <f t="shared" si="66"/>
        <v>0</v>
      </c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39"/>
      <c r="AA990" s="39"/>
      <c r="AB990" s="39"/>
      <c r="AC990" s="39"/>
      <c r="AD990" s="39"/>
      <c r="AE990" s="41"/>
      <c r="AF990" s="41"/>
      <c r="AG990" s="41"/>
      <c r="AH990" s="41"/>
      <c r="AI990" s="41"/>
      <c r="AJ990" s="41"/>
      <c r="AK990" s="41"/>
      <c r="AL990" s="41"/>
      <c r="AM990" s="41"/>
      <c r="AN990" s="41"/>
      <c r="AO990" s="41"/>
      <c r="AP990" s="41"/>
      <c r="AQ990" s="41"/>
      <c r="AR990" s="41"/>
      <c r="AS990" s="48"/>
      <c r="AT990" s="74" t="str">
        <f t="shared" si="67"/>
        <v> </v>
      </c>
    </row>
    <row r="991" spans="1:46" ht="13.5" customHeight="1">
      <c r="A991" s="8">
        <f t="shared" si="68"/>
        <v>0</v>
      </c>
      <c r="B991" s="57">
        <v>982</v>
      </c>
      <c r="C991" s="18" t="s">
        <v>28</v>
      </c>
      <c r="D991" s="53" t="s">
        <v>1056</v>
      </c>
      <c r="E991" s="157">
        <f t="shared" si="65"/>
        <v>0</v>
      </c>
      <c r="F991" s="157">
        <f t="shared" si="66"/>
        <v>0</v>
      </c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39"/>
      <c r="AA991" s="39"/>
      <c r="AB991" s="39"/>
      <c r="AC991" s="39"/>
      <c r="AD991" s="39"/>
      <c r="AE991" s="41"/>
      <c r="AF991" s="41"/>
      <c r="AG991" s="41"/>
      <c r="AH991" s="41"/>
      <c r="AI991" s="41"/>
      <c r="AJ991" s="41"/>
      <c r="AK991" s="41"/>
      <c r="AL991" s="41"/>
      <c r="AM991" s="41"/>
      <c r="AN991" s="41"/>
      <c r="AO991" s="41"/>
      <c r="AP991" s="41"/>
      <c r="AQ991" s="41"/>
      <c r="AR991" s="41"/>
      <c r="AS991" s="48"/>
      <c r="AT991" s="74" t="str">
        <f t="shared" si="67"/>
        <v> </v>
      </c>
    </row>
    <row r="992" spans="1:46" ht="13.5" customHeight="1">
      <c r="A992" s="8">
        <f t="shared" si="68"/>
        <v>0</v>
      </c>
      <c r="B992" s="57">
        <v>983</v>
      </c>
      <c r="C992" s="82" t="s">
        <v>29</v>
      </c>
      <c r="D992" s="53" t="s">
        <v>1057</v>
      </c>
      <c r="E992" s="157">
        <f t="shared" si="65"/>
        <v>0</v>
      </c>
      <c r="F992" s="157">
        <f t="shared" si="66"/>
        <v>0</v>
      </c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39"/>
      <c r="AA992" s="39"/>
      <c r="AB992" s="39"/>
      <c r="AC992" s="39"/>
      <c r="AD992" s="39"/>
      <c r="AE992" s="41"/>
      <c r="AF992" s="41"/>
      <c r="AG992" s="41"/>
      <c r="AH992" s="41"/>
      <c r="AI992" s="41"/>
      <c r="AJ992" s="41"/>
      <c r="AK992" s="41"/>
      <c r="AL992" s="41"/>
      <c r="AM992" s="41"/>
      <c r="AN992" s="41"/>
      <c r="AO992" s="41"/>
      <c r="AP992" s="41"/>
      <c r="AQ992" s="41"/>
      <c r="AR992" s="41"/>
      <c r="AS992" s="48"/>
      <c r="AT992" s="74" t="str">
        <f t="shared" si="67"/>
        <v> </v>
      </c>
    </row>
    <row r="993" spans="1:46" ht="13.5" customHeight="1">
      <c r="A993" s="8">
        <f t="shared" si="68"/>
        <v>0</v>
      </c>
      <c r="B993" s="57">
        <v>984</v>
      </c>
      <c r="C993" s="20" t="s">
        <v>30</v>
      </c>
      <c r="D993" s="53" t="s">
        <v>1058</v>
      </c>
      <c r="E993" s="157">
        <f t="shared" si="65"/>
        <v>0</v>
      </c>
      <c r="F993" s="157">
        <f t="shared" si="66"/>
        <v>0</v>
      </c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39"/>
      <c r="AA993" s="39"/>
      <c r="AB993" s="39"/>
      <c r="AC993" s="39"/>
      <c r="AD993" s="39"/>
      <c r="AE993" s="41"/>
      <c r="AF993" s="41"/>
      <c r="AG993" s="41"/>
      <c r="AH993" s="41"/>
      <c r="AI993" s="41"/>
      <c r="AJ993" s="41"/>
      <c r="AK993" s="41"/>
      <c r="AL993" s="41"/>
      <c r="AM993" s="41"/>
      <c r="AN993" s="41"/>
      <c r="AO993" s="41"/>
      <c r="AP993" s="41"/>
      <c r="AQ993" s="41"/>
      <c r="AR993" s="41"/>
      <c r="AS993" s="48"/>
      <c r="AT993" s="74" t="str">
        <f t="shared" si="67"/>
        <v> </v>
      </c>
    </row>
    <row r="994" spans="1:46" ht="13.5" customHeight="1">
      <c r="A994" s="8">
        <f t="shared" si="68"/>
        <v>0</v>
      </c>
      <c r="B994" s="57">
        <v>985</v>
      </c>
      <c r="C994" s="18" t="s">
        <v>31</v>
      </c>
      <c r="D994" s="53" t="s">
        <v>1059</v>
      </c>
      <c r="E994" s="157">
        <f t="shared" si="65"/>
        <v>0</v>
      </c>
      <c r="F994" s="157">
        <f t="shared" si="66"/>
        <v>0</v>
      </c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39"/>
      <c r="AA994" s="39"/>
      <c r="AB994" s="39"/>
      <c r="AC994" s="39"/>
      <c r="AD994" s="39"/>
      <c r="AE994" s="41"/>
      <c r="AF994" s="41"/>
      <c r="AG994" s="41"/>
      <c r="AH994" s="41"/>
      <c r="AI994" s="41"/>
      <c r="AJ994" s="41"/>
      <c r="AK994" s="41"/>
      <c r="AL994" s="41"/>
      <c r="AM994" s="41"/>
      <c r="AN994" s="41"/>
      <c r="AO994" s="41"/>
      <c r="AP994" s="41"/>
      <c r="AQ994" s="41"/>
      <c r="AR994" s="41"/>
      <c r="AS994" s="48"/>
      <c r="AT994" s="74" t="str">
        <f t="shared" si="67"/>
        <v> </v>
      </c>
    </row>
    <row r="995" spans="1:46" ht="13.5" customHeight="1">
      <c r="A995" s="8">
        <f t="shared" si="68"/>
        <v>0</v>
      </c>
      <c r="B995" s="57">
        <v>986</v>
      </c>
      <c r="C995" s="18" t="s">
        <v>32</v>
      </c>
      <c r="D995" s="53" t="s">
        <v>1060</v>
      </c>
      <c r="E995" s="157">
        <f t="shared" si="65"/>
        <v>0</v>
      </c>
      <c r="F995" s="157">
        <f t="shared" si="66"/>
        <v>0</v>
      </c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39"/>
      <c r="AA995" s="39"/>
      <c r="AB995" s="39"/>
      <c r="AC995" s="39"/>
      <c r="AD995" s="39"/>
      <c r="AE995" s="41"/>
      <c r="AF995" s="41"/>
      <c r="AG995" s="41"/>
      <c r="AH995" s="41"/>
      <c r="AI995" s="41"/>
      <c r="AJ995" s="41"/>
      <c r="AK995" s="41"/>
      <c r="AL995" s="41"/>
      <c r="AM995" s="41"/>
      <c r="AN995" s="41"/>
      <c r="AO995" s="41"/>
      <c r="AP995" s="41"/>
      <c r="AQ995" s="41"/>
      <c r="AR995" s="41"/>
      <c r="AS995" s="48"/>
      <c r="AT995" s="74" t="str">
        <f t="shared" si="67"/>
        <v> </v>
      </c>
    </row>
    <row r="996" spans="1:46" ht="13.5" customHeight="1">
      <c r="A996" s="8">
        <f t="shared" si="68"/>
        <v>0</v>
      </c>
      <c r="B996" s="57">
        <v>987</v>
      </c>
      <c r="C996" s="18" t="s">
        <v>33</v>
      </c>
      <c r="D996" s="53" t="s">
        <v>1061</v>
      </c>
      <c r="E996" s="157">
        <f t="shared" si="65"/>
        <v>0</v>
      </c>
      <c r="F996" s="157">
        <f t="shared" si="66"/>
        <v>0</v>
      </c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39"/>
      <c r="AA996" s="39"/>
      <c r="AB996" s="39"/>
      <c r="AC996" s="39"/>
      <c r="AD996" s="39"/>
      <c r="AE996" s="41"/>
      <c r="AF996" s="41"/>
      <c r="AG996" s="41"/>
      <c r="AH996" s="41"/>
      <c r="AI996" s="41"/>
      <c r="AJ996" s="41"/>
      <c r="AK996" s="41"/>
      <c r="AL996" s="41"/>
      <c r="AM996" s="41"/>
      <c r="AN996" s="41"/>
      <c r="AO996" s="41"/>
      <c r="AP996" s="41"/>
      <c r="AQ996" s="41"/>
      <c r="AR996" s="41"/>
      <c r="AS996" s="48"/>
      <c r="AT996" s="74" t="str">
        <f t="shared" si="67"/>
        <v> </v>
      </c>
    </row>
    <row r="997" spans="1:46" ht="13.5" customHeight="1">
      <c r="A997" s="8">
        <f t="shared" si="68"/>
        <v>0</v>
      </c>
      <c r="B997" s="57">
        <v>988</v>
      </c>
      <c r="C997" s="18" t="s">
        <v>41</v>
      </c>
      <c r="D997" s="53" t="s">
        <v>1062</v>
      </c>
      <c r="E997" s="157">
        <f t="shared" si="65"/>
        <v>0</v>
      </c>
      <c r="F997" s="157">
        <f t="shared" si="66"/>
        <v>0</v>
      </c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39"/>
      <c r="AA997" s="39"/>
      <c r="AB997" s="39"/>
      <c r="AC997" s="39"/>
      <c r="AD997" s="39"/>
      <c r="AE997" s="41"/>
      <c r="AF997" s="41"/>
      <c r="AG997" s="41"/>
      <c r="AH997" s="41"/>
      <c r="AI997" s="41"/>
      <c r="AJ997" s="41"/>
      <c r="AK997" s="41"/>
      <c r="AL997" s="41"/>
      <c r="AM997" s="41"/>
      <c r="AN997" s="41"/>
      <c r="AO997" s="41"/>
      <c r="AP997" s="41"/>
      <c r="AQ997" s="41"/>
      <c r="AR997" s="41"/>
      <c r="AS997" s="48"/>
      <c r="AT997" s="74" t="str">
        <f t="shared" si="67"/>
        <v> </v>
      </c>
    </row>
    <row r="998" spans="1:46" ht="13.5" customHeight="1">
      <c r="A998" s="8">
        <f t="shared" si="68"/>
        <v>0</v>
      </c>
      <c r="B998" s="57">
        <v>989</v>
      </c>
      <c r="C998" s="18" t="s">
        <v>42</v>
      </c>
      <c r="D998" s="53" t="s">
        <v>1063</v>
      </c>
      <c r="E998" s="157">
        <f t="shared" si="65"/>
        <v>0</v>
      </c>
      <c r="F998" s="157">
        <f t="shared" si="66"/>
        <v>0</v>
      </c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39"/>
      <c r="AA998" s="39"/>
      <c r="AB998" s="39"/>
      <c r="AC998" s="39"/>
      <c r="AD998" s="39"/>
      <c r="AE998" s="41"/>
      <c r="AF998" s="41"/>
      <c r="AG998" s="41"/>
      <c r="AH998" s="41"/>
      <c r="AI998" s="41"/>
      <c r="AJ998" s="41"/>
      <c r="AK998" s="41"/>
      <c r="AL998" s="41"/>
      <c r="AM998" s="41"/>
      <c r="AN998" s="41"/>
      <c r="AO998" s="41"/>
      <c r="AP998" s="41"/>
      <c r="AQ998" s="41"/>
      <c r="AR998" s="41"/>
      <c r="AS998" s="48"/>
      <c r="AT998" s="74" t="str">
        <f t="shared" si="67"/>
        <v> </v>
      </c>
    </row>
    <row r="999" spans="1:46" ht="13.5" customHeight="1">
      <c r="A999" s="8">
        <f t="shared" si="68"/>
        <v>0</v>
      </c>
      <c r="B999" s="57">
        <v>990</v>
      </c>
      <c r="C999" s="18" t="s">
        <v>34</v>
      </c>
      <c r="D999" s="53" t="s">
        <v>1064</v>
      </c>
      <c r="E999" s="157">
        <f t="shared" si="65"/>
        <v>0</v>
      </c>
      <c r="F999" s="157">
        <f t="shared" si="66"/>
        <v>0</v>
      </c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39"/>
      <c r="AA999" s="39"/>
      <c r="AB999" s="39"/>
      <c r="AC999" s="39"/>
      <c r="AD999" s="39"/>
      <c r="AE999" s="41"/>
      <c r="AF999" s="41"/>
      <c r="AG999" s="41"/>
      <c r="AH999" s="41"/>
      <c r="AI999" s="41"/>
      <c r="AJ999" s="41"/>
      <c r="AK999" s="41"/>
      <c r="AL999" s="41"/>
      <c r="AM999" s="41"/>
      <c r="AN999" s="41"/>
      <c r="AO999" s="41"/>
      <c r="AP999" s="41"/>
      <c r="AQ999" s="41"/>
      <c r="AR999" s="41"/>
      <c r="AS999" s="48"/>
      <c r="AT999" s="74" t="str">
        <f t="shared" si="67"/>
        <v> </v>
      </c>
    </row>
    <row r="1000" spans="1:46" ht="13.5" customHeight="1">
      <c r="A1000" s="8">
        <f t="shared" si="68"/>
        <v>0</v>
      </c>
      <c r="B1000" s="57">
        <v>991</v>
      </c>
      <c r="C1000" s="18" t="s">
        <v>35</v>
      </c>
      <c r="D1000" s="53" t="s">
        <v>1065</v>
      </c>
      <c r="E1000" s="157">
        <f t="shared" si="65"/>
        <v>0</v>
      </c>
      <c r="F1000" s="157">
        <f t="shared" si="66"/>
        <v>0</v>
      </c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39"/>
      <c r="AA1000" s="39"/>
      <c r="AB1000" s="39"/>
      <c r="AC1000" s="39"/>
      <c r="AD1000" s="39"/>
      <c r="AE1000" s="41"/>
      <c r="AF1000" s="41"/>
      <c r="AG1000" s="41"/>
      <c r="AH1000" s="41"/>
      <c r="AI1000" s="41"/>
      <c r="AJ1000" s="41"/>
      <c r="AK1000" s="41"/>
      <c r="AL1000" s="41"/>
      <c r="AM1000" s="41"/>
      <c r="AN1000" s="41"/>
      <c r="AO1000" s="41"/>
      <c r="AP1000" s="41"/>
      <c r="AQ1000" s="41"/>
      <c r="AR1000" s="41"/>
      <c r="AS1000" s="48"/>
      <c r="AT1000" s="74" t="str">
        <f t="shared" si="67"/>
        <v> </v>
      </c>
    </row>
    <row r="1001" spans="1:46" ht="25.5" customHeight="1" thickBot="1">
      <c r="A1001" s="15">
        <f t="shared" si="68"/>
        <v>0</v>
      </c>
      <c r="B1001" s="60">
        <v>992</v>
      </c>
      <c r="C1001" s="61" t="s">
        <v>36</v>
      </c>
      <c r="D1001" s="54" t="s">
        <v>1066</v>
      </c>
      <c r="E1001" s="157">
        <f t="shared" si="65"/>
        <v>0</v>
      </c>
      <c r="F1001" s="157">
        <f t="shared" si="66"/>
        <v>0</v>
      </c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F1001" s="41"/>
      <c r="AG1001" s="41"/>
      <c r="AH1001" s="41"/>
      <c r="AI1001" s="41"/>
      <c r="AJ1001" s="41"/>
      <c r="AK1001" s="41"/>
      <c r="AL1001" s="41"/>
      <c r="AM1001" s="41"/>
      <c r="AN1001" s="41"/>
      <c r="AO1001" s="41"/>
      <c r="AP1001" s="41"/>
      <c r="AQ1001" s="41"/>
      <c r="AR1001" s="41"/>
      <c r="AS1001" s="48"/>
      <c r="AT1001" s="74" t="str">
        <f t="shared" si="67"/>
        <v> </v>
      </c>
    </row>
    <row r="1002" spans="1:46" ht="13.5" customHeight="1">
      <c r="A1002" s="22"/>
      <c r="B1002" s="220" t="s">
        <v>2061</v>
      </c>
      <c r="C1002" s="221"/>
      <c r="D1002" s="221"/>
      <c r="E1002" s="157">
        <f t="shared" si="65"/>
        <v>0</v>
      </c>
      <c r="F1002" s="157">
        <f t="shared" si="66"/>
        <v>0</v>
      </c>
      <c r="G1002" s="64">
        <f>SUM(G985:G1001)</f>
        <v>0</v>
      </c>
      <c r="H1002" s="64">
        <f>SUM(H985:H1001)</f>
        <v>0</v>
      </c>
      <c r="I1002" s="64">
        <f aca="true" t="shared" si="69" ref="I1002:AR1002">SUM(I985:I1001)</f>
        <v>0</v>
      </c>
      <c r="J1002" s="64">
        <f t="shared" si="69"/>
        <v>0</v>
      </c>
      <c r="K1002" s="64">
        <f t="shared" si="69"/>
        <v>0</v>
      </c>
      <c r="L1002" s="64">
        <f t="shared" si="69"/>
        <v>0</v>
      </c>
      <c r="M1002" s="64">
        <f t="shared" si="69"/>
        <v>0</v>
      </c>
      <c r="N1002" s="64">
        <f t="shared" si="69"/>
        <v>0</v>
      </c>
      <c r="O1002" s="64">
        <f t="shared" si="69"/>
        <v>0</v>
      </c>
      <c r="P1002" s="64">
        <f t="shared" si="69"/>
        <v>0</v>
      </c>
      <c r="Q1002" s="64">
        <f t="shared" si="69"/>
        <v>0</v>
      </c>
      <c r="R1002" s="64">
        <f t="shared" si="69"/>
        <v>0</v>
      </c>
      <c r="S1002" s="64">
        <f t="shared" si="69"/>
        <v>0</v>
      </c>
      <c r="T1002" s="64">
        <f t="shared" si="69"/>
        <v>0</v>
      </c>
      <c r="U1002" s="64">
        <f t="shared" si="69"/>
        <v>0</v>
      </c>
      <c r="V1002" s="64">
        <f t="shared" si="69"/>
        <v>0</v>
      </c>
      <c r="W1002" s="64">
        <f t="shared" si="69"/>
        <v>0</v>
      </c>
      <c r="X1002" s="64">
        <f t="shared" si="69"/>
        <v>0</v>
      </c>
      <c r="Y1002" s="64">
        <f t="shared" si="69"/>
        <v>0</v>
      </c>
      <c r="Z1002" s="64">
        <f t="shared" si="69"/>
        <v>0</v>
      </c>
      <c r="AA1002" s="64">
        <f t="shared" si="69"/>
        <v>0</v>
      </c>
      <c r="AB1002" s="64">
        <f t="shared" si="69"/>
        <v>0</v>
      </c>
      <c r="AC1002" s="64">
        <f t="shared" si="69"/>
        <v>0</v>
      </c>
      <c r="AD1002" s="64">
        <f t="shared" si="69"/>
        <v>0</v>
      </c>
      <c r="AE1002" s="64">
        <f t="shared" si="69"/>
        <v>0</v>
      </c>
      <c r="AF1002" s="64">
        <f t="shared" si="69"/>
        <v>0</v>
      </c>
      <c r="AG1002" s="64">
        <f t="shared" si="69"/>
        <v>0</v>
      </c>
      <c r="AH1002" s="64">
        <f t="shared" si="69"/>
        <v>0</v>
      </c>
      <c r="AI1002" s="64">
        <f t="shared" si="69"/>
        <v>0</v>
      </c>
      <c r="AJ1002" s="64">
        <f t="shared" si="69"/>
        <v>0</v>
      </c>
      <c r="AK1002" s="64">
        <f t="shared" si="69"/>
        <v>0</v>
      </c>
      <c r="AL1002" s="64">
        <f t="shared" si="69"/>
        <v>0</v>
      </c>
      <c r="AM1002" s="64">
        <f t="shared" si="69"/>
        <v>0</v>
      </c>
      <c r="AN1002" s="64">
        <f t="shared" si="69"/>
        <v>0</v>
      </c>
      <c r="AO1002" s="64">
        <f t="shared" si="69"/>
        <v>0</v>
      </c>
      <c r="AP1002" s="64">
        <f t="shared" si="69"/>
        <v>0</v>
      </c>
      <c r="AQ1002" s="64">
        <f t="shared" si="69"/>
        <v>0</v>
      </c>
      <c r="AR1002" s="65">
        <f t="shared" si="69"/>
        <v>0</v>
      </c>
      <c r="AS1002" s="50"/>
      <c r="AT1002" s="74" t="str">
        <f t="shared" si="67"/>
        <v> </v>
      </c>
    </row>
    <row r="1003" spans="1:46" ht="13.5" customHeight="1" thickBot="1">
      <c r="A1003" s="23"/>
      <c r="B1003" s="237" t="s">
        <v>1924</v>
      </c>
      <c r="C1003" s="238"/>
      <c r="D1003" s="238"/>
      <c r="E1003" s="157">
        <f t="shared" si="65"/>
        <v>0</v>
      </c>
      <c r="F1003" s="157">
        <f t="shared" si="66"/>
        <v>0</v>
      </c>
      <c r="G1003" s="66">
        <f>SUM(G887:G983)</f>
        <v>0</v>
      </c>
      <c r="H1003" s="66">
        <f>SUM(H887:H983)</f>
        <v>0</v>
      </c>
      <c r="I1003" s="66">
        <f aca="true" t="shared" si="70" ref="I1003:AR1003">SUM(I887:I983)</f>
        <v>0</v>
      </c>
      <c r="J1003" s="66">
        <f t="shared" si="70"/>
        <v>0</v>
      </c>
      <c r="K1003" s="66">
        <f t="shared" si="70"/>
        <v>0</v>
      </c>
      <c r="L1003" s="66">
        <f>SUM(L887:L983)</f>
        <v>0</v>
      </c>
      <c r="M1003" s="66">
        <f t="shared" si="70"/>
        <v>0</v>
      </c>
      <c r="N1003" s="66">
        <f t="shared" si="70"/>
        <v>0</v>
      </c>
      <c r="O1003" s="66">
        <f t="shared" si="70"/>
        <v>0</v>
      </c>
      <c r="P1003" s="66">
        <f t="shared" si="70"/>
        <v>0</v>
      </c>
      <c r="Q1003" s="66">
        <f t="shared" si="70"/>
        <v>0</v>
      </c>
      <c r="R1003" s="66">
        <f t="shared" si="70"/>
        <v>0</v>
      </c>
      <c r="S1003" s="66">
        <f t="shared" si="70"/>
        <v>0</v>
      </c>
      <c r="T1003" s="66">
        <f t="shared" si="70"/>
        <v>0</v>
      </c>
      <c r="U1003" s="66">
        <f t="shared" si="70"/>
        <v>0</v>
      </c>
      <c r="V1003" s="66">
        <f t="shared" si="70"/>
        <v>0</v>
      </c>
      <c r="W1003" s="66">
        <f t="shared" si="70"/>
        <v>0</v>
      </c>
      <c r="X1003" s="66">
        <f t="shared" si="70"/>
        <v>0</v>
      </c>
      <c r="Y1003" s="66">
        <f t="shared" si="70"/>
        <v>0</v>
      </c>
      <c r="Z1003" s="66">
        <f t="shared" si="70"/>
        <v>0</v>
      </c>
      <c r="AA1003" s="66">
        <f t="shared" si="70"/>
        <v>0</v>
      </c>
      <c r="AB1003" s="66">
        <f t="shared" si="70"/>
        <v>0</v>
      </c>
      <c r="AC1003" s="66">
        <f t="shared" si="70"/>
        <v>0</v>
      </c>
      <c r="AD1003" s="66">
        <f t="shared" si="70"/>
        <v>0</v>
      </c>
      <c r="AE1003" s="66">
        <f t="shared" si="70"/>
        <v>0</v>
      </c>
      <c r="AF1003" s="66">
        <f t="shared" si="70"/>
        <v>0</v>
      </c>
      <c r="AG1003" s="66">
        <f t="shared" si="70"/>
        <v>0</v>
      </c>
      <c r="AH1003" s="66">
        <f t="shared" si="70"/>
        <v>0</v>
      </c>
      <c r="AI1003" s="66">
        <f t="shared" si="70"/>
        <v>0</v>
      </c>
      <c r="AJ1003" s="66">
        <f t="shared" si="70"/>
        <v>0</v>
      </c>
      <c r="AK1003" s="66">
        <f t="shared" si="70"/>
        <v>0</v>
      </c>
      <c r="AL1003" s="66">
        <f t="shared" si="70"/>
        <v>0</v>
      </c>
      <c r="AM1003" s="66">
        <f t="shared" si="70"/>
        <v>0</v>
      </c>
      <c r="AN1003" s="66">
        <f t="shared" si="70"/>
        <v>0</v>
      </c>
      <c r="AO1003" s="66">
        <f t="shared" si="70"/>
        <v>0</v>
      </c>
      <c r="AP1003" s="66">
        <f t="shared" si="70"/>
        <v>0</v>
      </c>
      <c r="AQ1003" s="66">
        <f t="shared" si="70"/>
        <v>0</v>
      </c>
      <c r="AR1003" s="67">
        <f t="shared" si="70"/>
        <v>0</v>
      </c>
      <c r="AS1003" s="50"/>
      <c r="AT1003" s="74" t="str">
        <f t="shared" si="67"/>
        <v> </v>
      </c>
    </row>
    <row r="1004" spans="1:45" ht="13.5" customHeight="1">
      <c r="A1004" s="24"/>
      <c r="B1004" s="231"/>
      <c r="C1004" s="231"/>
      <c r="D1004" s="231"/>
      <c r="E1004" s="5"/>
      <c r="F1004" s="5"/>
      <c r="G1004" s="5"/>
      <c r="H1004" s="5"/>
      <c r="I1004" s="4"/>
      <c r="J1004" s="4"/>
      <c r="K1004" s="4"/>
      <c r="L1004" s="4"/>
      <c r="M1004" s="4"/>
      <c r="N1004" s="4"/>
      <c r="O1004" s="4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3"/>
    </row>
    <row r="1005" spans="1:45" ht="13.5" customHeight="1">
      <c r="A1005" s="227" t="s">
        <v>274</v>
      </c>
      <c r="B1005" s="51"/>
      <c r="C1005" s="63" t="str">
        <f>IF(E1002&gt;=E1003," "," TOTAL ACCIDENTE  ESTE DIFERIT DE TOTAL CAUZE EXTERNE")</f>
        <v> </v>
      </c>
      <c r="D1005" s="24"/>
      <c r="E1005" s="12"/>
      <c r="F1005" s="12"/>
      <c r="G1005" s="12"/>
      <c r="H1005" s="12"/>
      <c r="I1005" s="4"/>
      <c r="J1005" s="4"/>
      <c r="K1005" s="4"/>
      <c r="L1005" s="4"/>
      <c r="M1005" s="4"/>
      <c r="N1005" s="4"/>
      <c r="O1005" s="4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3"/>
    </row>
    <row r="1006" spans="1:45" ht="13.5" customHeight="1">
      <c r="A1006" s="227"/>
      <c r="B1006" s="24"/>
      <c r="C1006" s="63" t="str">
        <f>IF(E1003&gt;=E1002," "," TOTAL ACCIDENTE  ESTE DIFERIT DE TOTAL CAUZE EXTERNE")</f>
        <v> </v>
      </c>
      <c r="D1006" s="24"/>
      <c r="E1006" s="12"/>
      <c r="F1006" s="12"/>
      <c r="G1006" s="12"/>
      <c r="H1006" s="12"/>
      <c r="I1006" s="4"/>
      <c r="J1006" s="4"/>
      <c r="K1006" s="4"/>
      <c r="L1006" s="4"/>
      <c r="M1006" s="4"/>
      <c r="N1006" s="4"/>
      <c r="O1006" s="4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3"/>
    </row>
    <row r="1007" spans="1:45" ht="13.5" customHeight="1">
      <c r="A1007" s="3"/>
      <c r="B1007" s="3"/>
      <c r="C1007" s="3"/>
      <c r="D1007" s="3"/>
      <c r="E1007" s="13"/>
      <c r="F1007" s="13"/>
      <c r="G1007" s="13"/>
      <c r="H1007" s="13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3"/>
    </row>
    <row r="1008" spans="1:45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</row>
    <row r="1009" spans="1:45" ht="12.75">
      <c r="A1009" s="219" t="s">
        <v>2059</v>
      </c>
      <c r="B1009" s="219"/>
      <c r="C1009" s="219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</row>
    <row r="1010" spans="1:45" ht="12.75">
      <c r="A1010" s="100"/>
      <c r="B1010" s="101" t="s">
        <v>2060</v>
      </c>
      <c r="C1010" s="102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</row>
    <row r="1011" spans="1:45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</row>
    <row r="1012" spans="1:45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</row>
    <row r="1013" spans="1:45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</row>
    <row r="1014" spans="1:45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</row>
    <row r="1015" spans="1:45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</row>
    <row r="1016" spans="1:45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</row>
    <row r="1017" spans="1:45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</row>
    <row r="1018" spans="1:45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</row>
    <row r="1019" spans="1:45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</row>
    <row r="1020" spans="1:45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</row>
    <row r="1021" spans="1:45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</row>
    <row r="1022" spans="1:45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</row>
    <row r="1023" spans="1:45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</row>
    <row r="1024" spans="1:45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</row>
    <row r="1025" spans="1:45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</row>
    <row r="1026" spans="1:45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</row>
    <row r="1027" spans="1:45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</row>
    <row r="1028" spans="1:45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</row>
    <row r="1029" spans="1:45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</row>
    <row r="1030" spans="1:45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</row>
    <row r="1031" spans="1:45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</row>
    <row r="1032" spans="1:45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</row>
    <row r="1033" spans="1:45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</row>
    <row r="1034" spans="1:45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</row>
    <row r="1035" spans="1:45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</row>
    <row r="1036" spans="1:45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</row>
    <row r="1037" spans="1:45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</row>
    <row r="1038" spans="1:45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</row>
    <row r="1039" spans="1:45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</row>
    <row r="1040" spans="1:45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</row>
    <row r="1041" spans="1:45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</row>
    <row r="1042" spans="1:45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</row>
    <row r="1043" spans="1:45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</row>
    <row r="1044" spans="1:45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</row>
    <row r="1045" spans="1:45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</row>
    <row r="1046" spans="1:45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</row>
    <row r="1047" spans="1:45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</row>
    <row r="1048" spans="1:45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</row>
    <row r="1049" spans="1:45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</row>
    <row r="1050" spans="1:45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</row>
    <row r="1051" spans="1:45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</row>
    <row r="1052" spans="1:45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</row>
    <row r="1053" spans="1:45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</row>
    <row r="1054" spans="1:45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</row>
    <row r="1055" spans="1:45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</row>
    <row r="1056" spans="1:45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</row>
    <row r="1057" spans="1:45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</row>
    <row r="1058" spans="1:45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</row>
    <row r="1059" spans="1:45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</row>
    <row r="1060" spans="1:45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</row>
    <row r="1061" spans="1:45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</row>
    <row r="1062" spans="1:45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</row>
    <row r="1063" spans="1:45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</row>
    <row r="1064" spans="1:45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</row>
    <row r="1065" spans="1:45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</row>
  </sheetData>
  <sheetProtection password="DB22" sheet="1"/>
  <mergeCells count="138">
    <mergeCell ref="AW59:AY59"/>
    <mergeCell ref="AW60:AY60"/>
    <mergeCell ref="AW61:AY61"/>
    <mergeCell ref="AW62:AY62"/>
    <mergeCell ref="AW63:AY63"/>
    <mergeCell ref="AW64:AY64"/>
    <mergeCell ref="BJ7:BK7"/>
    <mergeCell ref="BN7:BO7"/>
    <mergeCell ref="AQ3:AR3"/>
    <mergeCell ref="AG3:AH3"/>
    <mergeCell ref="AI3:AJ3"/>
    <mergeCell ref="AO3:AP3"/>
    <mergeCell ref="AM5:AN5"/>
    <mergeCell ref="AK5:AL5"/>
    <mergeCell ref="AQ5:AR5"/>
    <mergeCell ref="AO5:AP5"/>
    <mergeCell ref="CB7:CC7"/>
    <mergeCell ref="BF7:BG7"/>
    <mergeCell ref="BH7:BI7"/>
    <mergeCell ref="BT7:BU7"/>
    <mergeCell ref="BV7:BW7"/>
    <mergeCell ref="BX7:BY7"/>
    <mergeCell ref="BP7:BQ7"/>
    <mergeCell ref="BZ7:CA7"/>
    <mergeCell ref="BR7:BS7"/>
    <mergeCell ref="BL7:BM7"/>
    <mergeCell ref="S3:T3"/>
    <mergeCell ref="U3:V3"/>
    <mergeCell ref="D1:E1"/>
    <mergeCell ref="I1:AG1"/>
    <mergeCell ref="Q3:R3"/>
    <mergeCell ref="L2:M2"/>
    <mergeCell ref="N2:O2"/>
    <mergeCell ref="AE3:AF3"/>
    <mergeCell ref="E2:K2"/>
    <mergeCell ref="BF8:BG8"/>
    <mergeCell ref="BH8:BI8"/>
    <mergeCell ref="AX7:AY7"/>
    <mergeCell ref="AZ7:BA7"/>
    <mergeCell ref="AX8:AY8"/>
    <mergeCell ref="AZ8:BA8"/>
    <mergeCell ref="BB8:BC8"/>
    <mergeCell ref="BD8:BE8"/>
    <mergeCell ref="AI5:AJ5"/>
    <mergeCell ref="B984:D984"/>
    <mergeCell ref="Y5:Z5"/>
    <mergeCell ref="B1004:D1004"/>
    <mergeCell ref="A4:A8"/>
    <mergeCell ref="C4:C6"/>
    <mergeCell ref="B1003:D1003"/>
    <mergeCell ref="B4:B6"/>
    <mergeCell ref="D4:D6"/>
    <mergeCell ref="E5:F5"/>
    <mergeCell ref="W5:X5"/>
    <mergeCell ref="A1009:C1009"/>
    <mergeCell ref="B1002:D1002"/>
    <mergeCell ref="S5:T5"/>
    <mergeCell ref="Q2:AA2"/>
    <mergeCell ref="B3:C3"/>
    <mergeCell ref="U5:V5"/>
    <mergeCell ref="A1005:A1006"/>
    <mergeCell ref="E3:F3"/>
    <mergeCell ref="I5:J5"/>
    <mergeCell ref="K5:L5"/>
    <mergeCell ref="BA16:BC16"/>
    <mergeCell ref="AV7:AW7"/>
    <mergeCell ref="AV8:AW8"/>
    <mergeCell ref="BA11:BC12"/>
    <mergeCell ref="O3:P3"/>
    <mergeCell ref="M5:N5"/>
    <mergeCell ref="AK3:AL3"/>
    <mergeCell ref="AM3:AN3"/>
    <mergeCell ref="AE5:AF5"/>
    <mergeCell ref="AG5:AH5"/>
    <mergeCell ref="I3:J3"/>
    <mergeCell ref="AC3:AD3"/>
    <mergeCell ref="AA5:AB5"/>
    <mergeCell ref="G5:H5"/>
    <mergeCell ref="Q5:R5"/>
    <mergeCell ref="O5:P5"/>
    <mergeCell ref="AC5:AD5"/>
    <mergeCell ref="K3:L3"/>
    <mergeCell ref="M3:N3"/>
    <mergeCell ref="AV35:AV37"/>
    <mergeCell ref="AZ35:AZ37"/>
    <mergeCell ref="BA35:BA37"/>
    <mergeCell ref="B2:C2"/>
    <mergeCell ref="BB13:BC13"/>
    <mergeCell ref="BA14:BC14"/>
    <mergeCell ref="AB2:AC2"/>
    <mergeCell ref="W3:X3"/>
    <mergeCell ref="Y3:Z3"/>
    <mergeCell ref="AA3:AB3"/>
    <mergeCell ref="BB48:BD48"/>
    <mergeCell ref="BB34:BD37"/>
    <mergeCell ref="BB38:BD38"/>
    <mergeCell ref="BB39:BD39"/>
    <mergeCell ref="BB40:BD40"/>
    <mergeCell ref="BB41:BD41"/>
    <mergeCell ref="BB42:BD42"/>
    <mergeCell ref="BB50:BD50"/>
    <mergeCell ref="BB51:BD51"/>
    <mergeCell ref="BB52:BD52"/>
    <mergeCell ref="BB53:BD53"/>
    <mergeCell ref="BB54:BD54"/>
    <mergeCell ref="BB43:BD43"/>
    <mergeCell ref="BB44:BD44"/>
    <mergeCell ref="BB45:BD45"/>
    <mergeCell ref="BB46:BD46"/>
    <mergeCell ref="BB47:BD47"/>
    <mergeCell ref="BB55:BD55"/>
    <mergeCell ref="BB56:BD56"/>
    <mergeCell ref="BB57:BD57"/>
    <mergeCell ref="BB58:BD58"/>
    <mergeCell ref="AW38:AY38"/>
    <mergeCell ref="AW39:AY39"/>
    <mergeCell ref="AW40:AY40"/>
    <mergeCell ref="AW41:AY41"/>
    <mergeCell ref="AW42:AY42"/>
    <mergeCell ref="BB49:BD49"/>
    <mergeCell ref="AW52:AY52"/>
    <mergeCell ref="AW53:AY53"/>
    <mergeCell ref="AW43:AY43"/>
    <mergeCell ref="AW44:AY44"/>
    <mergeCell ref="AW45:AY45"/>
    <mergeCell ref="AW46:AY46"/>
    <mergeCell ref="AW47:AY47"/>
    <mergeCell ref="AW48:AY48"/>
    <mergeCell ref="AW54:AY54"/>
    <mergeCell ref="AV33:AY33"/>
    <mergeCell ref="AW55:AY55"/>
    <mergeCell ref="AW56:AY56"/>
    <mergeCell ref="AW57:AY57"/>
    <mergeCell ref="AW58:AY58"/>
    <mergeCell ref="AW34:AY37"/>
    <mergeCell ref="AW49:AY49"/>
    <mergeCell ref="AW50:AY50"/>
    <mergeCell ref="AW51:AY51"/>
  </mergeCells>
  <dataValidations count="1">
    <dataValidation type="textLength" showInputMessage="1" showErrorMessage="1" sqref="A9">
      <formula1>6</formula1>
      <formula2>6</formula2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Nicolae Cirmu</dc:creator>
  <cp:keywords/>
  <dc:description/>
  <cp:lastModifiedBy>Stat3</cp:lastModifiedBy>
  <cp:lastPrinted>2013-04-04T06:47:44Z</cp:lastPrinted>
  <dcterms:created xsi:type="dcterms:W3CDTF">2006-10-17T11:38:30Z</dcterms:created>
  <dcterms:modified xsi:type="dcterms:W3CDTF">2024-03-11T12:58:33Z</dcterms:modified>
  <cp:category/>
  <cp:version/>
  <cp:contentType/>
  <cp:contentStatus/>
</cp:coreProperties>
</file>