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rogramare pe ore si spec, 2023" sheetId="1" r:id="rId1"/>
  </sheets>
  <definedNames/>
  <calcPr fullCalcOnLoad="1"/>
</workbook>
</file>

<file path=xl/sharedStrings.xml><?xml version="1.0" encoding="utf-8"?>
<sst xmlns="http://schemas.openxmlformats.org/spreadsheetml/2006/main" count="159" uniqueCount="80">
  <si>
    <t>DOMENIUL</t>
  </si>
  <si>
    <t>SPECIALITATE</t>
  </si>
  <si>
    <t>M</t>
  </si>
  <si>
    <t>PEDIATRIE</t>
  </si>
  <si>
    <t>CHIRURGIE VASCULARĂ</t>
  </si>
  <si>
    <t>ENDOCRINOLOGIE</t>
  </si>
  <si>
    <t>EPIDEMIOLOGIE</t>
  </si>
  <si>
    <t>FARMACOLOGIE CLINICĂ</t>
  </si>
  <si>
    <t>HEMATOLOGIE</t>
  </si>
  <si>
    <t>MEDICINĂ DE URGENȚĂ</t>
  </si>
  <si>
    <t>MEDICINA MUNCII</t>
  </si>
  <si>
    <t>NEFROLOGIE</t>
  </si>
  <si>
    <t>NEONATOLOGIE</t>
  </si>
  <si>
    <t>NEUROLOGIE</t>
  </si>
  <si>
    <t>OBSTETRICĂ GINECOLOGIE</t>
  </si>
  <si>
    <t>OFTALMOLOGIE</t>
  </si>
  <si>
    <t>ONCOLOGIE MEDICALĂ</t>
  </si>
  <si>
    <t>OTORINOLARINGOLOGIE</t>
  </si>
  <si>
    <t>PSIHIATRIE</t>
  </si>
  <si>
    <t>RADIOTERAPIE</t>
  </si>
  <si>
    <t>REUMATOLOGIE</t>
  </si>
  <si>
    <t>UROLOGIE</t>
  </si>
  <si>
    <t>ALES PREGĂTIRE ÎN CENTRUL UNIVERSITAR IAȘI</t>
  </si>
  <si>
    <t>ORA PREZENTĂRII</t>
  </si>
  <si>
    <t>NR. REZIDENȚI</t>
  </si>
  <si>
    <t>CHIRURGIE PEDIATRICĂ</t>
  </si>
  <si>
    <t>CHIRURGIE TORACICĂ</t>
  </si>
  <si>
    <t>IGIENĂ</t>
  </si>
  <si>
    <t>CARDIOLOGIE</t>
  </si>
  <si>
    <t>CHIRURGIE GENERALĂ</t>
  </si>
  <si>
    <t>DERMATOVENEROLOGIE</t>
  </si>
  <si>
    <t>GASTROENTEROLOGIE</t>
  </si>
  <si>
    <t>GENETICĂ MEDICALĂ</t>
  </si>
  <si>
    <t>MEDICINĂ DE FAMILIE</t>
  </si>
  <si>
    <t>MEDICINĂ DE LABORATOR</t>
  </si>
  <si>
    <t>MEDICINĂ INTERNĂ</t>
  </si>
  <si>
    <t>MICROBIOLOGIE MEDICALĂ</t>
  </si>
  <si>
    <t>F</t>
  </si>
  <si>
    <t>D</t>
  </si>
  <si>
    <t>CHIRURGIE DENTO-ALVEOLARĂ</t>
  </si>
  <si>
    <t>ENDODONȚIE</t>
  </si>
  <si>
    <t>ORTODONȚIE ȘI ORTOPEDIE DENTO-FACIALĂ</t>
  </si>
  <si>
    <t>PARODONTOLOGIE</t>
  </si>
  <si>
    <t>PEDODONȚIE</t>
  </si>
  <si>
    <t>PROTETICĂ DENTARĂ</t>
  </si>
  <si>
    <t>MEDICINĂ LEGALĂ</t>
  </si>
  <si>
    <t>NEFROLOGIE PEDIATRICĂ</t>
  </si>
  <si>
    <t>PNEUMOLOGIE PEDIATRICĂ</t>
  </si>
  <si>
    <t>CHIRURGIE STOMATOLOGICĂ ȘI MAXILO FACIALĂ</t>
  </si>
  <si>
    <t>NEUROCHIRURGIE</t>
  </si>
  <si>
    <t>STOMATOLOGIE GENERALĂ</t>
  </si>
  <si>
    <t>FARMACIE CLINICĂ</t>
  </si>
  <si>
    <t>FARMACIE GENERALĂ</t>
  </si>
  <si>
    <t>INDUSTRIE FARMACEUTICĂ ȘI COSMETICĂ</t>
  </si>
  <si>
    <t>DIABET ZAHARAT, NUTRIȚIE ȘI BOLI METABOLICE</t>
  </si>
  <si>
    <t>GERIATRIE ȘI GERONTOLOGIE</t>
  </si>
  <si>
    <t>MEDICINĂ FIZICĂ ȘI DE REABILITARE</t>
  </si>
  <si>
    <t xml:space="preserve"> MEDICINĂ NUCLEARĂ</t>
  </si>
  <si>
    <t>ORTOPEDIE PEDIATRICĂ</t>
  </si>
  <si>
    <t>SĂNĂTATE PUBLICĂ ȘI MANAGEMENT</t>
  </si>
  <si>
    <t>BOLI INFECȚIOASE</t>
  </si>
  <si>
    <t>CHIRURGIE PLASTICĂ, ESTETICĂ ȘI MICROCHIRURGIE RECONSTRUCTIVĂ</t>
  </si>
  <si>
    <t>RADIOLOGIE ȘI IMAGISTICĂ MEDICALĂ</t>
  </si>
  <si>
    <t xml:space="preserve">LOCUL DE PREZENTARE               UMF IAȘI - AULA ”George Emil Palade” </t>
  </si>
  <si>
    <t>ANALIZE MEDICO-FARMACEUTICE DE LABORATOR</t>
  </si>
  <si>
    <t>ANATOMIE PATOLOGICA</t>
  </si>
  <si>
    <t>ANESTEZIE SI TERAPIE INTENSIVĂ</t>
  </si>
  <si>
    <t>CARDIOLOGIE PEDIATRICĂ</t>
  </si>
  <si>
    <t>GASTROENTEROLOGIE PEDIATRICĂ</t>
  </si>
  <si>
    <t>ONCOLOGIE ȘI HEMATOLOGIE PEDIATRICĂ</t>
  </si>
  <si>
    <t>ORTOPEDIE SI TRAUMATOLOGIE</t>
  </si>
  <si>
    <t xml:space="preserve">UMF IAȘI - AULA ”George Emil Palade” </t>
  </si>
  <si>
    <t xml:space="preserve">               LOCATIE : UMF "Gr. T.Popa" IAȘI - AULA ”George Emil Palade”               (Cladire Farmacie) , strada Universitatii nr. 1</t>
  </si>
  <si>
    <t>ALERGOLOGIE SI IMUNOLOGIE CLINICA</t>
  </si>
  <si>
    <t xml:space="preserve">REPARTIȚIA MEDICILOR REZIDENȚI, SESIUNEA 19.11.2023 CARE AU </t>
  </si>
  <si>
    <t>LUNI, 18 DECEMBRIE 2023</t>
  </si>
  <si>
    <t>CHIRURGIE CARDIOVASCULARĂ</t>
  </si>
  <si>
    <t>CHIRURGIE ORALĂ ȘI MAXILO-FACIALĂ</t>
  </si>
  <si>
    <t>MARȚI, 19 DECEMBRIE 2022</t>
  </si>
  <si>
    <t xml:space="preserve">PNEUMOLOGIE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</si>
</sst>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" fontId="5" fillId="0" borderId="35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20" fontId="5" fillId="0" borderId="22" xfId="0" applyNumberFormat="1" applyFont="1" applyBorder="1" applyAlignment="1">
      <alignment horizontal="center" vertical="center" wrapText="1"/>
    </xf>
    <xf numFmtId="20" fontId="5" fillId="0" borderId="38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20" fontId="5" fillId="0" borderId="1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20" fontId="5" fillId="0" borderId="35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29" borderId="45" xfId="47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9" borderId="0" xfId="47" applyFont="1" applyAlignment="1">
      <alignment horizontal="center" vertical="center"/>
    </xf>
    <xf numFmtId="20" fontId="5" fillId="0" borderId="39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20" fontId="5" fillId="0" borderId="36" xfId="0" applyNumberFormat="1" applyFont="1" applyBorder="1" applyAlignment="1">
      <alignment horizontal="center" vertical="center" wrapText="1"/>
    </xf>
    <xf numFmtId="20" fontId="5" fillId="0" borderId="32" xfId="0" applyNumberFormat="1" applyFont="1" applyBorder="1" applyAlignment="1">
      <alignment horizontal="center" vertical="center" wrapText="1"/>
    </xf>
    <xf numFmtId="20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zoomScalePageLayoutView="0" workbookViewId="0" topLeftCell="A49">
      <selection activeCell="D64" sqref="D64"/>
    </sheetView>
  </sheetViews>
  <sheetFormatPr defaultColWidth="9.140625" defaultRowHeight="38.25" customHeight="1"/>
  <cols>
    <col min="1" max="1" width="13.7109375" style="0" customWidth="1"/>
    <col min="2" max="2" width="50.7109375" style="0" customWidth="1"/>
    <col min="3" max="3" width="16.28125" style="2" customWidth="1"/>
    <col min="4" max="4" width="31.7109375" style="7" customWidth="1"/>
    <col min="5" max="5" width="30.8515625" style="8" customWidth="1"/>
  </cols>
  <sheetData>
    <row r="2" spans="1:5" ht="38.25" customHeight="1">
      <c r="A2" s="110" t="s">
        <v>74</v>
      </c>
      <c r="B2" s="110"/>
      <c r="C2" s="110"/>
      <c r="D2" s="110"/>
      <c r="E2" s="110"/>
    </row>
    <row r="3" spans="1:5" ht="38.25" customHeight="1">
      <c r="A3" s="110" t="s">
        <v>22</v>
      </c>
      <c r="B3" s="110"/>
      <c r="C3" s="110"/>
      <c r="D3" s="110"/>
      <c r="E3" s="110"/>
    </row>
    <row r="4" spans="2:4" ht="75.75" customHeight="1">
      <c r="B4" s="121" t="s">
        <v>72</v>
      </c>
      <c r="C4" s="121"/>
      <c r="D4" s="121"/>
    </row>
    <row r="5" spans="1:5" ht="38.25" customHeight="1">
      <c r="A5" s="111" t="s">
        <v>75</v>
      </c>
      <c r="B5" s="111"/>
      <c r="C5" s="111"/>
      <c r="D5" s="111"/>
      <c r="E5" s="111"/>
    </row>
    <row r="6" spans="1:5" ht="38.25" customHeight="1" thickBot="1">
      <c r="A6" s="1" t="s">
        <v>0</v>
      </c>
      <c r="B6" s="1" t="s">
        <v>1</v>
      </c>
      <c r="C6" s="1" t="s">
        <v>24</v>
      </c>
      <c r="D6" s="3" t="s">
        <v>23</v>
      </c>
      <c r="E6" s="3" t="s">
        <v>63</v>
      </c>
    </row>
    <row r="7" spans="1:6" ht="38.25" customHeight="1">
      <c r="A7" s="10" t="s">
        <v>38</v>
      </c>
      <c r="B7" s="18" t="s">
        <v>39</v>
      </c>
      <c r="C7" s="11">
        <v>10</v>
      </c>
      <c r="D7" s="112">
        <v>0.4166666666666667</v>
      </c>
      <c r="E7" s="113" t="s">
        <v>71</v>
      </c>
      <c r="F7">
        <f>SUM(C7:C14)</f>
        <v>70</v>
      </c>
    </row>
    <row r="8" spans="1:6" ht="38.25" customHeight="1">
      <c r="A8" s="12" t="s">
        <v>38</v>
      </c>
      <c r="B8" s="19" t="s">
        <v>48</v>
      </c>
      <c r="C8" s="9">
        <v>8</v>
      </c>
      <c r="D8" s="98"/>
      <c r="E8" s="114"/>
      <c r="F8">
        <f>SUM(C15:C18)</f>
        <v>46</v>
      </c>
    </row>
    <row r="9" spans="1:5" ht="38.25" customHeight="1">
      <c r="A9" s="12" t="s">
        <v>38</v>
      </c>
      <c r="B9" s="19" t="s">
        <v>40</v>
      </c>
      <c r="C9" s="9">
        <v>7</v>
      </c>
      <c r="D9" s="98"/>
      <c r="E9" s="114"/>
    </row>
    <row r="10" spans="1:5" ht="38.25" customHeight="1" thickBot="1">
      <c r="A10" s="13" t="s">
        <v>38</v>
      </c>
      <c r="B10" s="20" t="s">
        <v>41</v>
      </c>
      <c r="C10" s="14">
        <v>10</v>
      </c>
      <c r="D10" s="100"/>
      <c r="E10" s="115"/>
    </row>
    <row r="11" spans="1:5" ht="38.25" customHeight="1">
      <c r="A11" s="10" t="s">
        <v>38</v>
      </c>
      <c r="B11" s="18" t="s">
        <v>42</v>
      </c>
      <c r="C11" s="11">
        <v>10</v>
      </c>
      <c r="D11" s="116">
        <v>0.4375</v>
      </c>
      <c r="E11" s="119" t="s">
        <v>71</v>
      </c>
    </row>
    <row r="12" spans="1:5" ht="38.25" customHeight="1">
      <c r="A12" s="22" t="s">
        <v>38</v>
      </c>
      <c r="B12" s="26" t="s">
        <v>43</v>
      </c>
      <c r="C12" s="24">
        <v>5</v>
      </c>
      <c r="D12" s="117"/>
      <c r="E12" s="114"/>
    </row>
    <row r="13" spans="1:5" ht="38.25" customHeight="1">
      <c r="A13" s="12" t="s">
        <v>38</v>
      </c>
      <c r="B13" s="19" t="s">
        <v>44</v>
      </c>
      <c r="C13" s="9">
        <v>15</v>
      </c>
      <c r="D13" s="117"/>
      <c r="E13" s="114"/>
    </row>
    <row r="14" spans="1:5" ht="38.25" customHeight="1" thickBot="1">
      <c r="A14" s="34" t="s">
        <v>38</v>
      </c>
      <c r="B14" s="35" t="s">
        <v>50</v>
      </c>
      <c r="C14" s="36">
        <v>5</v>
      </c>
      <c r="D14" s="117"/>
      <c r="E14" s="114"/>
    </row>
    <row r="15" spans="1:5" ht="38.25" customHeight="1">
      <c r="A15" s="10" t="s">
        <v>37</v>
      </c>
      <c r="B15" s="18" t="s">
        <v>51</v>
      </c>
      <c r="C15" s="37">
        <v>14</v>
      </c>
      <c r="D15" s="117"/>
      <c r="E15" s="114"/>
    </row>
    <row r="16" spans="1:5" ht="38.25" customHeight="1">
      <c r="A16" s="21" t="s">
        <v>37</v>
      </c>
      <c r="B16" s="42" t="s">
        <v>64</v>
      </c>
      <c r="C16" s="43">
        <v>14</v>
      </c>
      <c r="D16" s="117"/>
      <c r="E16" s="114"/>
    </row>
    <row r="17" spans="1:7" ht="38.25" customHeight="1">
      <c r="A17" s="12" t="s">
        <v>37</v>
      </c>
      <c r="B17" s="19" t="s">
        <v>53</v>
      </c>
      <c r="C17" s="9">
        <v>14</v>
      </c>
      <c r="D17" s="117"/>
      <c r="E17" s="114"/>
      <c r="G17">
        <f>F7+F8+F19</f>
        <v>497</v>
      </c>
    </row>
    <row r="18" spans="1:5" ht="38.25" customHeight="1" thickBot="1">
      <c r="A18" s="34" t="s">
        <v>37</v>
      </c>
      <c r="B18" s="35" t="s">
        <v>52</v>
      </c>
      <c r="C18" s="44">
        <v>4</v>
      </c>
      <c r="D18" s="118"/>
      <c r="E18" s="120"/>
    </row>
    <row r="19" spans="1:6" ht="38.25" customHeight="1">
      <c r="A19" s="10" t="s">
        <v>2</v>
      </c>
      <c r="B19" s="18" t="s">
        <v>73</v>
      </c>
      <c r="C19" s="11">
        <v>5</v>
      </c>
      <c r="D19" s="84">
        <v>0.4583333333333333</v>
      </c>
      <c r="E19" s="93" t="s">
        <v>71</v>
      </c>
      <c r="F19">
        <f>SUM(C19:C63)</f>
        <v>381</v>
      </c>
    </row>
    <row r="20" spans="1:5" ht="38.25" customHeight="1">
      <c r="A20" s="22" t="s">
        <v>2</v>
      </c>
      <c r="B20" s="23" t="s">
        <v>65</v>
      </c>
      <c r="C20" s="24">
        <v>8</v>
      </c>
      <c r="D20" s="92"/>
      <c r="E20" s="76"/>
    </row>
    <row r="21" spans="1:5" ht="38.25" customHeight="1">
      <c r="A21" s="12" t="s">
        <v>2</v>
      </c>
      <c r="B21" s="16" t="s">
        <v>66</v>
      </c>
      <c r="C21" s="9">
        <v>30</v>
      </c>
      <c r="D21" s="92"/>
      <c r="E21" s="76"/>
    </row>
    <row r="22" spans="1:5" ht="38.25" customHeight="1">
      <c r="A22" s="12" t="s">
        <v>2</v>
      </c>
      <c r="B22" s="16" t="s">
        <v>60</v>
      </c>
      <c r="C22" s="9">
        <v>10</v>
      </c>
      <c r="D22" s="92"/>
      <c r="E22" s="76"/>
    </row>
    <row r="23" spans="1:5" ht="38.25" customHeight="1" thickBot="1">
      <c r="A23" s="34" t="s">
        <v>2</v>
      </c>
      <c r="B23" s="52" t="s">
        <v>32</v>
      </c>
      <c r="C23" s="36">
        <v>5</v>
      </c>
      <c r="D23" s="91"/>
      <c r="E23" s="77"/>
    </row>
    <row r="24" spans="1:5" ht="38.25" customHeight="1">
      <c r="A24" s="38" t="s">
        <v>2</v>
      </c>
      <c r="B24" s="23" t="s">
        <v>28</v>
      </c>
      <c r="C24" s="24">
        <v>25</v>
      </c>
      <c r="D24" s="84">
        <v>0.5</v>
      </c>
      <c r="E24" s="93" t="s">
        <v>71</v>
      </c>
    </row>
    <row r="25" spans="1:5" ht="38.25" customHeight="1">
      <c r="A25" s="12" t="s">
        <v>2</v>
      </c>
      <c r="B25" s="23" t="s">
        <v>67</v>
      </c>
      <c r="C25" s="25">
        <v>1</v>
      </c>
      <c r="D25" s="92"/>
      <c r="E25" s="76"/>
    </row>
    <row r="26" spans="1:5" ht="38.25" customHeight="1">
      <c r="A26" s="12" t="s">
        <v>2</v>
      </c>
      <c r="B26" s="23" t="s">
        <v>76</v>
      </c>
      <c r="C26" s="25">
        <v>1</v>
      </c>
      <c r="D26" s="92"/>
      <c r="E26" s="76"/>
    </row>
    <row r="27" spans="1:5" ht="38.25" customHeight="1">
      <c r="A27" s="12" t="s">
        <v>2</v>
      </c>
      <c r="B27" s="23" t="s">
        <v>77</v>
      </c>
      <c r="C27" s="25">
        <v>1</v>
      </c>
      <c r="D27" s="92"/>
      <c r="E27" s="76"/>
    </row>
    <row r="28" spans="1:5" ht="38.25" customHeight="1">
      <c r="A28" s="12" t="s">
        <v>2</v>
      </c>
      <c r="B28" s="16" t="s">
        <v>25</v>
      </c>
      <c r="C28" s="9">
        <v>6</v>
      </c>
      <c r="D28" s="92"/>
      <c r="E28" s="76"/>
    </row>
    <row r="29" spans="1:5" ht="48.75" customHeight="1">
      <c r="A29" s="65" t="s">
        <v>2</v>
      </c>
      <c r="B29" s="16" t="s">
        <v>61</v>
      </c>
      <c r="C29" s="24">
        <v>10</v>
      </c>
      <c r="D29" s="92"/>
      <c r="E29" s="76"/>
    </row>
    <row r="30" spans="1:5" ht="38.25" customHeight="1">
      <c r="A30" s="38" t="s">
        <v>2</v>
      </c>
      <c r="B30" s="23" t="s">
        <v>26</v>
      </c>
      <c r="C30" s="24">
        <v>2</v>
      </c>
      <c r="D30" s="92"/>
      <c r="E30" s="76"/>
    </row>
    <row r="31" spans="1:5" ht="38.25" customHeight="1">
      <c r="A31" s="12" t="s">
        <v>2</v>
      </c>
      <c r="B31" s="70" t="s">
        <v>4</v>
      </c>
      <c r="C31" s="71">
        <v>5</v>
      </c>
      <c r="D31" s="92"/>
      <c r="E31" s="76"/>
    </row>
    <row r="32" spans="1:5" ht="38.25" customHeight="1">
      <c r="A32" s="12" t="s">
        <v>2</v>
      </c>
      <c r="B32" s="23" t="s">
        <v>30</v>
      </c>
      <c r="C32" s="25">
        <v>12</v>
      </c>
      <c r="D32" s="92"/>
      <c r="E32" s="76"/>
    </row>
    <row r="33" spans="1:5" ht="45.75" customHeight="1">
      <c r="A33" s="12" t="s">
        <v>2</v>
      </c>
      <c r="B33" s="16" t="s">
        <v>54</v>
      </c>
      <c r="C33" s="25">
        <v>12</v>
      </c>
      <c r="D33" s="92"/>
      <c r="E33" s="76"/>
    </row>
    <row r="34" spans="1:5" ht="48" customHeight="1" thickBot="1">
      <c r="A34" s="12" t="s">
        <v>2</v>
      </c>
      <c r="B34" s="16" t="s">
        <v>5</v>
      </c>
      <c r="C34" s="9">
        <v>10</v>
      </c>
      <c r="D34" s="92"/>
      <c r="E34" s="76"/>
    </row>
    <row r="35" spans="1:5" ht="38.25" customHeight="1">
      <c r="A35" s="10" t="s">
        <v>2</v>
      </c>
      <c r="B35" s="15" t="s">
        <v>29</v>
      </c>
      <c r="C35" s="37">
        <v>16</v>
      </c>
      <c r="D35" s="84">
        <v>0.5416666666666666</v>
      </c>
      <c r="E35" s="93" t="s">
        <v>71</v>
      </c>
    </row>
    <row r="36" spans="1:5" ht="38.25" customHeight="1">
      <c r="A36" s="22" t="s">
        <v>2</v>
      </c>
      <c r="B36" s="23" t="s">
        <v>6</v>
      </c>
      <c r="C36" s="45">
        <v>5</v>
      </c>
      <c r="D36" s="92"/>
      <c r="E36" s="76"/>
    </row>
    <row r="37" spans="1:5" ht="38.25" customHeight="1">
      <c r="A37" s="12" t="s">
        <v>2</v>
      </c>
      <c r="B37" s="16" t="s">
        <v>7</v>
      </c>
      <c r="C37" s="9">
        <v>3</v>
      </c>
      <c r="D37" s="92"/>
      <c r="E37" s="76"/>
    </row>
    <row r="38" spans="1:5" ht="38.25" customHeight="1">
      <c r="A38" s="22" t="s">
        <v>2</v>
      </c>
      <c r="B38" s="23" t="s">
        <v>31</v>
      </c>
      <c r="C38" s="24">
        <v>16</v>
      </c>
      <c r="D38" s="92"/>
      <c r="E38" s="76"/>
    </row>
    <row r="39" spans="1:5" ht="38.25" customHeight="1">
      <c r="A39" s="22" t="s">
        <v>2</v>
      </c>
      <c r="B39" s="23" t="s">
        <v>68</v>
      </c>
      <c r="C39" s="24">
        <v>3</v>
      </c>
      <c r="D39" s="92"/>
      <c r="E39" s="76"/>
    </row>
    <row r="40" spans="1:5" ht="38.25" customHeight="1">
      <c r="A40" s="22" t="s">
        <v>2</v>
      </c>
      <c r="B40" s="23" t="s">
        <v>55</v>
      </c>
      <c r="C40" s="24">
        <v>10</v>
      </c>
      <c r="D40" s="92"/>
      <c r="E40" s="76"/>
    </row>
    <row r="41" spans="1:5" ht="38.25" customHeight="1">
      <c r="A41" s="12" t="s">
        <v>2</v>
      </c>
      <c r="B41" s="16" t="s">
        <v>8</v>
      </c>
      <c r="C41" s="9">
        <v>7</v>
      </c>
      <c r="D41" s="92"/>
      <c r="E41" s="76"/>
    </row>
    <row r="42" spans="1:5" ht="38.25" customHeight="1">
      <c r="A42" s="12" t="s">
        <v>2</v>
      </c>
      <c r="B42" s="16" t="s">
        <v>27</v>
      </c>
      <c r="C42" s="9">
        <v>5</v>
      </c>
      <c r="D42" s="92"/>
      <c r="E42" s="76"/>
    </row>
    <row r="43" spans="1:5" ht="38.25" customHeight="1">
      <c r="A43" s="22" t="s">
        <v>2</v>
      </c>
      <c r="B43" s="23" t="s">
        <v>10</v>
      </c>
      <c r="C43" s="24">
        <v>5</v>
      </c>
      <c r="D43" s="92"/>
      <c r="E43" s="76"/>
    </row>
    <row r="44" spans="1:5" ht="38.25" customHeight="1">
      <c r="A44" s="12" t="s">
        <v>2</v>
      </c>
      <c r="B44" s="16" t="s">
        <v>9</v>
      </c>
      <c r="C44" s="9">
        <v>23</v>
      </c>
      <c r="D44" s="92"/>
      <c r="E44" s="76"/>
    </row>
    <row r="45" spans="1:5" ht="38.25" customHeight="1">
      <c r="A45" s="21" t="s">
        <v>2</v>
      </c>
      <c r="B45" s="28" t="s">
        <v>56</v>
      </c>
      <c r="C45" s="27">
        <v>7</v>
      </c>
      <c r="D45" s="92"/>
      <c r="E45" s="76"/>
    </row>
    <row r="46" spans="1:5" ht="38.25" customHeight="1">
      <c r="A46" s="39" t="s">
        <v>2</v>
      </c>
      <c r="B46" s="29" t="s">
        <v>57</v>
      </c>
      <c r="C46" s="47">
        <v>5</v>
      </c>
      <c r="D46" s="92"/>
      <c r="E46" s="76"/>
    </row>
    <row r="47" spans="1:5" ht="38.25" customHeight="1">
      <c r="A47" s="39" t="s">
        <v>2</v>
      </c>
      <c r="B47" s="29" t="s">
        <v>11</v>
      </c>
      <c r="C47" s="47">
        <v>10</v>
      </c>
      <c r="D47" s="92"/>
      <c r="E47" s="76"/>
    </row>
    <row r="48" spans="1:5" ht="38.25" customHeight="1" thickBot="1">
      <c r="A48" s="51" t="s">
        <v>2</v>
      </c>
      <c r="B48" s="40" t="s">
        <v>46</v>
      </c>
      <c r="C48" s="48">
        <v>2</v>
      </c>
      <c r="D48" s="91"/>
      <c r="E48" s="77"/>
    </row>
    <row r="49" spans="1:5" ht="38.25" customHeight="1">
      <c r="A49" s="50" t="s">
        <v>2</v>
      </c>
      <c r="B49" s="46" t="s">
        <v>34</v>
      </c>
      <c r="C49" s="49">
        <v>10</v>
      </c>
      <c r="D49" s="92">
        <v>0.5833333333333334</v>
      </c>
      <c r="E49" s="76" t="s">
        <v>71</v>
      </c>
    </row>
    <row r="50" spans="1:5" ht="38.25" customHeight="1">
      <c r="A50" s="39" t="s">
        <v>2</v>
      </c>
      <c r="B50" s="29" t="s">
        <v>35</v>
      </c>
      <c r="C50" s="47">
        <v>20</v>
      </c>
      <c r="D50" s="92"/>
      <c r="E50" s="76"/>
    </row>
    <row r="51" spans="1:5" ht="38.25" customHeight="1">
      <c r="A51" s="39" t="s">
        <v>2</v>
      </c>
      <c r="B51" s="29" t="s">
        <v>45</v>
      </c>
      <c r="C51" s="47">
        <v>2</v>
      </c>
      <c r="D51" s="92"/>
      <c r="E51" s="76"/>
    </row>
    <row r="52" spans="1:5" ht="38.25" customHeight="1">
      <c r="A52" s="39" t="s">
        <v>2</v>
      </c>
      <c r="B52" s="29" t="s">
        <v>36</v>
      </c>
      <c r="C52" s="72">
        <v>10</v>
      </c>
      <c r="D52" s="92"/>
      <c r="E52" s="76"/>
    </row>
    <row r="53" spans="1:5" ht="38.25" customHeight="1">
      <c r="A53" s="12" t="s">
        <v>2</v>
      </c>
      <c r="B53" s="16" t="s">
        <v>12</v>
      </c>
      <c r="C53" s="9">
        <v>18</v>
      </c>
      <c r="D53" s="92"/>
      <c r="E53" s="76"/>
    </row>
    <row r="54" spans="1:5" ht="38.25" customHeight="1">
      <c r="A54" s="12" t="s">
        <v>2</v>
      </c>
      <c r="B54" s="16" t="s">
        <v>49</v>
      </c>
      <c r="C54" s="9">
        <v>5</v>
      </c>
      <c r="D54" s="92"/>
      <c r="E54" s="76"/>
    </row>
    <row r="55" spans="1:5" ht="38.25" customHeight="1" thickBot="1">
      <c r="A55" s="34" t="s">
        <v>2</v>
      </c>
      <c r="B55" s="52" t="s">
        <v>13</v>
      </c>
      <c r="C55" s="36">
        <v>14</v>
      </c>
      <c r="D55" s="91"/>
      <c r="E55" s="77"/>
    </row>
    <row r="56" spans="1:5" ht="38.25" customHeight="1">
      <c r="A56" s="10" t="s">
        <v>2</v>
      </c>
      <c r="B56" s="15" t="s">
        <v>69</v>
      </c>
      <c r="C56" s="11">
        <v>3</v>
      </c>
      <c r="D56" s="94">
        <v>0.625</v>
      </c>
      <c r="E56" s="97" t="s">
        <v>71</v>
      </c>
    </row>
    <row r="57" spans="1:5" ht="38.25" customHeight="1">
      <c r="A57" s="12" t="s">
        <v>2</v>
      </c>
      <c r="B57" s="16" t="s">
        <v>58</v>
      </c>
      <c r="C57" s="9">
        <v>2</v>
      </c>
      <c r="D57" s="95"/>
      <c r="E57" s="98"/>
    </row>
    <row r="58" spans="1:5" ht="38.25" customHeight="1">
      <c r="A58" s="12" t="s">
        <v>2</v>
      </c>
      <c r="B58" s="16" t="s">
        <v>79</v>
      </c>
      <c r="C58" s="9">
        <v>8</v>
      </c>
      <c r="D58" s="95"/>
      <c r="E58" s="98"/>
    </row>
    <row r="59" spans="1:5" ht="38.25" customHeight="1">
      <c r="A59" s="12" t="s">
        <v>2</v>
      </c>
      <c r="B59" s="16" t="s">
        <v>47</v>
      </c>
      <c r="C59" s="9">
        <v>3</v>
      </c>
      <c r="D59" s="95"/>
      <c r="E59" s="98"/>
    </row>
    <row r="60" spans="1:5" ht="38.25" customHeight="1">
      <c r="A60" s="12" t="s">
        <v>2</v>
      </c>
      <c r="B60" s="16" t="s">
        <v>19</v>
      </c>
      <c r="C60" s="9">
        <v>8</v>
      </c>
      <c r="D60" s="95"/>
      <c r="E60" s="98"/>
    </row>
    <row r="61" spans="1:5" ht="38.25" customHeight="1">
      <c r="A61" s="21" t="s">
        <v>2</v>
      </c>
      <c r="B61" s="28" t="s">
        <v>20</v>
      </c>
      <c r="C61" s="27">
        <v>8</v>
      </c>
      <c r="D61" s="90"/>
      <c r="E61" s="99"/>
    </row>
    <row r="62" spans="1:5" ht="38.25" customHeight="1">
      <c r="A62" s="73" t="s">
        <v>2</v>
      </c>
      <c r="B62" s="74" t="s">
        <v>59</v>
      </c>
      <c r="C62" s="75">
        <v>6</v>
      </c>
      <c r="D62" s="90"/>
      <c r="E62" s="99"/>
    </row>
    <row r="63" spans="1:5" s="30" customFormat="1" ht="38.25" customHeight="1" thickBot="1">
      <c r="A63" s="63" t="s">
        <v>2</v>
      </c>
      <c r="B63" s="61" t="s">
        <v>21</v>
      </c>
      <c r="C63" s="48">
        <v>4</v>
      </c>
      <c r="D63" s="96"/>
      <c r="E63" s="100"/>
    </row>
    <row r="64" spans="1:4" ht="38.25" customHeight="1">
      <c r="A64" s="4"/>
      <c r="B64" s="5"/>
      <c r="C64" s="41">
        <f>SUM(C7:C63)</f>
        <v>497</v>
      </c>
      <c r="D64" s="6"/>
    </row>
    <row r="65" spans="1:4" ht="38.25" customHeight="1">
      <c r="A65" s="4"/>
      <c r="B65" s="5"/>
      <c r="C65" s="4"/>
      <c r="D65" s="6"/>
    </row>
    <row r="66" spans="1:9" ht="38.25" customHeight="1" thickBot="1">
      <c r="A66" s="109" t="s">
        <v>78</v>
      </c>
      <c r="B66" s="109"/>
      <c r="C66" s="109"/>
      <c r="D66" s="109"/>
      <c r="E66" s="109"/>
      <c r="I66">
        <f>C64+C78</f>
        <v>701</v>
      </c>
    </row>
    <row r="67" spans="1:5" ht="38.25" customHeight="1" thickBot="1">
      <c r="A67" s="66" t="s">
        <v>0</v>
      </c>
      <c r="B67" s="67" t="s">
        <v>1</v>
      </c>
      <c r="C67" s="67" t="s">
        <v>24</v>
      </c>
      <c r="D67" s="68" t="s">
        <v>23</v>
      </c>
      <c r="E67" s="69" t="s">
        <v>63</v>
      </c>
    </row>
    <row r="68" spans="1:5" ht="26.25" customHeight="1">
      <c r="A68" s="10" t="s">
        <v>2</v>
      </c>
      <c r="B68" s="15" t="s">
        <v>14</v>
      </c>
      <c r="C68" s="11">
        <v>24</v>
      </c>
      <c r="D68" s="84">
        <v>0.3958333333333333</v>
      </c>
      <c r="E68" s="86" t="s">
        <v>71</v>
      </c>
    </row>
    <row r="69" spans="1:5" ht="38.25" customHeight="1">
      <c r="A69" s="22" t="s">
        <v>2</v>
      </c>
      <c r="B69" s="23" t="s">
        <v>15</v>
      </c>
      <c r="C69" s="24">
        <v>15</v>
      </c>
      <c r="D69" s="85"/>
      <c r="E69" s="87"/>
    </row>
    <row r="70" spans="1:5" ht="38.25" customHeight="1">
      <c r="A70" s="12" t="s">
        <v>2</v>
      </c>
      <c r="B70" s="16" t="s">
        <v>16</v>
      </c>
      <c r="C70" s="9">
        <v>15</v>
      </c>
      <c r="D70" s="90">
        <v>0.4375</v>
      </c>
      <c r="E70" s="88" t="s">
        <v>71</v>
      </c>
    </row>
    <row r="71" spans="1:5" ht="38.25" customHeight="1" thickBot="1">
      <c r="A71" s="13" t="s">
        <v>2</v>
      </c>
      <c r="B71" s="17" t="s">
        <v>70</v>
      </c>
      <c r="C71" s="14">
        <v>15</v>
      </c>
      <c r="D71" s="91"/>
      <c r="E71" s="89"/>
    </row>
    <row r="72" spans="1:5" ht="38.25" customHeight="1">
      <c r="A72" s="10" t="s">
        <v>2</v>
      </c>
      <c r="B72" s="15" t="s">
        <v>17</v>
      </c>
      <c r="C72" s="11">
        <v>8</v>
      </c>
      <c r="D72" s="94">
        <v>0.4791666666666667</v>
      </c>
      <c r="E72" s="107" t="s">
        <v>71</v>
      </c>
    </row>
    <row r="73" spans="1:5" ht="38.25" customHeight="1" thickBot="1">
      <c r="A73" s="62" t="s">
        <v>2</v>
      </c>
      <c r="B73" s="64" t="s">
        <v>3</v>
      </c>
      <c r="C73" s="47">
        <v>25</v>
      </c>
      <c r="D73" s="95"/>
      <c r="E73" s="108"/>
    </row>
    <row r="74" spans="1:5" ht="38.25" customHeight="1">
      <c r="A74" s="57" t="s">
        <v>2</v>
      </c>
      <c r="B74" s="58" t="s">
        <v>18</v>
      </c>
      <c r="C74" s="59">
        <v>12</v>
      </c>
      <c r="D74" s="101">
        <v>0.5208333333333334</v>
      </c>
      <c r="E74" s="103" t="s">
        <v>71</v>
      </c>
    </row>
    <row r="75" spans="1:5" ht="38.25" customHeight="1" thickBot="1">
      <c r="A75" s="60" t="s">
        <v>2</v>
      </c>
      <c r="B75" s="61" t="s">
        <v>62</v>
      </c>
      <c r="C75" s="48">
        <v>20</v>
      </c>
      <c r="D75" s="102"/>
      <c r="E75" s="104"/>
    </row>
    <row r="76" spans="1:5" s="30" customFormat="1" ht="38.25" customHeight="1">
      <c r="A76" s="78" t="s">
        <v>2</v>
      </c>
      <c r="B76" s="80" t="s">
        <v>33</v>
      </c>
      <c r="C76" s="82">
        <v>70</v>
      </c>
      <c r="D76" s="105">
        <v>0.5625</v>
      </c>
      <c r="E76" s="86" t="s">
        <v>71</v>
      </c>
    </row>
    <row r="77" spans="1:5" s="30" customFormat="1" ht="39.75" customHeight="1" thickBot="1">
      <c r="A77" s="79"/>
      <c r="B77" s="81"/>
      <c r="C77" s="83"/>
      <c r="D77" s="106"/>
      <c r="E77" s="89"/>
    </row>
    <row r="78" spans="1:5" s="30" customFormat="1" ht="38.25" customHeight="1">
      <c r="A78" s="53"/>
      <c r="B78" s="53"/>
      <c r="C78" s="54">
        <f>SUM(C68:C77)</f>
        <v>204</v>
      </c>
      <c r="D78" s="54"/>
      <c r="E78" s="55"/>
    </row>
    <row r="79" spans="3:5" s="30" customFormat="1" ht="38.25" customHeight="1">
      <c r="C79" s="31"/>
      <c r="D79" s="33">
        <f>C78+C64</f>
        <v>701</v>
      </c>
      <c r="E79" s="32"/>
    </row>
    <row r="80" spans="2:5" s="30" customFormat="1" ht="38.25" customHeight="1">
      <c r="B80" s="56"/>
      <c r="C80" s="33"/>
      <c r="D80" s="33"/>
      <c r="E80" s="32"/>
    </row>
  </sheetData>
  <sheetProtection/>
  <mergeCells count="32">
    <mergeCell ref="D11:D18"/>
    <mergeCell ref="E11:E18"/>
    <mergeCell ref="B4:D4"/>
    <mergeCell ref="D35:D48"/>
    <mergeCell ref="D76:D77"/>
    <mergeCell ref="E76:E77"/>
    <mergeCell ref="D72:D73"/>
    <mergeCell ref="E72:E73"/>
    <mergeCell ref="A66:E66"/>
    <mergeCell ref="A2:E2"/>
    <mergeCell ref="A3:E3"/>
    <mergeCell ref="A5:E5"/>
    <mergeCell ref="D7:D10"/>
    <mergeCell ref="E7:E10"/>
    <mergeCell ref="D19:D23"/>
    <mergeCell ref="E19:E23"/>
    <mergeCell ref="D24:D34"/>
    <mergeCell ref="E24:E34"/>
    <mergeCell ref="D56:D63"/>
    <mergeCell ref="E56:E63"/>
    <mergeCell ref="E35:E48"/>
    <mergeCell ref="D49:D55"/>
    <mergeCell ref="E49:E55"/>
    <mergeCell ref="A76:A77"/>
    <mergeCell ref="B76:B77"/>
    <mergeCell ref="C76:C77"/>
    <mergeCell ref="D68:D69"/>
    <mergeCell ref="E68:E69"/>
    <mergeCell ref="E70:E71"/>
    <mergeCell ref="D70:D71"/>
    <mergeCell ref="D74:D75"/>
    <mergeCell ref="E74:E75"/>
  </mergeCells>
  <printOptions/>
  <pageMargins left="0.11811023622047245" right="0.11811023622047245" top="0.15748031496062992" bottom="0.15748031496062992" header="0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Gabriela</cp:lastModifiedBy>
  <cp:lastPrinted>2022-12-16T11:36:05Z</cp:lastPrinted>
  <dcterms:created xsi:type="dcterms:W3CDTF">2016-12-12T18:17:06Z</dcterms:created>
  <dcterms:modified xsi:type="dcterms:W3CDTF">2023-12-13T11:12:50Z</dcterms:modified>
  <cp:category/>
  <cp:version/>
  <cp:contentType/>
  <cp:contentStatus/>
</cp:coreProperties>
</file>