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activeTab="2"/>
  </bookViews>
  <sheets>
    <sheet name="consiliere" sheetId="1" r:id="rId1"/>
    <sheet name="laboratoare" sheetId="2" r:id="rId2"/>
    <sheet name="recoltare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J55" i="1" l="1"/>
  <c r="A34" i="3" l="1"/>
  <c r="A35" i="3" s="1"/>
  <c r="A36" i="3" s="1"/>
  <c r="A37" i="3" s="1"/>
  <c r="A38" i="3" s="1"/>
  <c r="A9" i="1" l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<sst xmlns="http://schemas.openxmlformats.org/spreadsheetml/2006/main" count="639" uniqueCount="500">
  <si>
    <t>Spitalul Clinic de Obstetrica si Ginecologie "Cuza-Voda "Iasi</t>
  </si>
  <si>
    <t>a) centrele de informare și consiliere a femeilor privind măsurile de prevenire a cancerului de col uterin și de mobilizare a populației eligibile pentru testarea Babeș-Papanicolaou:</t>
  </si>
  <si>
    <t>Nr. Crt.</t>
  </si>
  <si>
    <t>Centrul de informare și consiliere</t>
  </si>
  <si>
    <t>Nume și prenume medici</t>
  </si>
  <si>
    <t>Cod parafă</t>
  </si>
  <si>
    <t>Specialitatea</t>
  </si>
  <si>
    <t>Program Screening</t>
  </si>
  <si>
    <t>Telefon</t>
  </si>
  <si>
    <t>Adresa</t>
  </si>
  <si>
    <t>Nr. Contract</t>
  </si>
  <si>
    <t>Catagrafie</t>
  </si>
  <si>
    <t>Centru Medical Medex</t>
  </si>
  <si>
    <t>397930   B37381</t>
  </si>
  <si>
    <t>Medicina de familie Medcina de familie</t>
  </si>
  <si>
    <t>Luni-Vineri:12:30-14:30                                              Luni-Vineri:8:00-10:00;</t>
  </si>
  <si>
    <t>0232/222272</t>
  </si>
  <si>
    <t>Str.Perju, nr.9, Loc.Iasi</t>
  </si>
  <si>
    <t>25/26.09.2012</t>
  </si>
  <si>
    <t>Centrul Medical Transmed Expert</t>
  </si>
  <si>
    <t>Dr.Cogianu Simona Ioana</t>
  </si>
  <si>
    <t>B30241</t>
  </si>
  <si>
    <t>Medicina de familie</t>
  </si>
  <si>
    <t>Luni,Marti,Joi,Vineri:8:00-10:00; Miercuri:14:00-16:00;</t>
  </si>
  <si>
    <t>26/26.09.2012</t>
  </si>
  <si>
    <t>CMI  Dr. Galearschi Cornelia</t>
  </si>
  <si>
    <t>Dr.  Garlearschi  Cornelia</t>
  </si>
  <si>
    <t>090427</t>
  </si>
  <si>
    <t>Luni,Miercuri,Joi:8:00-13:00; Marti, Vineri:13:00-18:00;</t>
  </si>
  <si>
    <t>0725/563167</t>
  </si>
  <si>
    <t>B.dul Primaverii nr.19, Bl. D2,parter,</t>
  </si>
  <si>
    <t>84/12.12.2012</t>
  </si>
  <si>
    <t>CMI  Dr. Nechifor Gabriela</t>
  </si>
  <si>
    <t>Dr. Nechifor Gabriela</t>
  </si>
  <si>
    <t>Luni:13:00-19:00, Marti,Joi:7:.40-14.40, Joi:14:00-19:00; Vineri:7:00-14.40;</t>
  </si>
  <si>
    <t>0745/350742</t>
  </si>
  <si>
    <t>Str. Ion Creanga Nr 73 Jud.Iasi</t>
  </si>
  <si>
    <t>34/16.10.2012</t>
  </si>
  <si>
    <t>CMI  Dr. Olarasu Viorel</t>
  </si>
  <si>
    <t>Dr.Olarasu Viorel</t>
  </si>
  <si>
    <t>Sambata:8:00-13:00</t>
  </si>
  <si>
    <t>0232/320840</t>
  </si>
  <si>
    <t>Loc. Ciortesti, Jud.Iasi</t>
  </si>
  <si>
    <t>45/01.11.2012</t>
  </si>
  <si>
    <t>CMI  Dr. Pletea Dan Doru</t>
  </si>
  <si>
    <t>Dr. Pletea Dan Doru</t>
  </si>
  <si>
    <t>Luni, Miercuri,Vineri:14:00-19:00; Marti, Joi: 8:00-13:00;</t>
  </si>
  <si>
    <t>0232/219020  0744824957</t>
  </si>
  <si>
    <t>Str. Oastei nr 2, Loc. Iasi, Jud. Iasi</t>
  </si>
  <si>
    <t>56/09.11.2012</t>
  </si>
  <si>
    <t>CMI  Dr. Rotaru Vergenia</t>
  </si>
  <si>
    <t>Dr. Rotaru N. Vergenia</t>
  </si>
  <si>
    <t>Luni, Marti, Joi:8-15;</t>
  </si>
  <si>
    <t>0232/323280</t>
  </si>
  <si>
    <t>Com. Lungani, Jud. Iasi</t>
  </si>
  <si>
    <t>72/19.11.2012</t>
  </si>
  <si>
    <t>CMI Dr.  Naghi Simona Nicoleta</t>
  </si>
  <si>
    <t>Dr. Naghi Simona Nicoleta</t>
  </si>
  <si>
    <t>Luni:13:00-19:00, Marti:, Joi:  09:00-15:00, Miercuri, Vineri:11:00-17:00,</t>
  </si>
  <si>
    <t>0758/834656</t>
  </si>
  <si>
    <t>Str. Moara de foc, nr.1, jud. Iasi</t>
  </si>
  <si>
    <t>63/14.11.2012</t>
  </si>
  <si>
    <t>CMI Dr.  Savescu Iuliana</t>
  </si>
  <si>
    <t>Dr. Savescu G. Iuliana</t>
  </si>
  <si>
    <t>Luni: 8:00-13:00; Marti:10:00-15:00; Miercuri:8:00-11:00; Joi,Vineri:9:00-15:00;</t>
  </si>
  <si>
    <t>0232/297911</t>
  </si>
  <si>
    <t>Com. Movileni, Sat Movileni, Jud Iasi</t>
  </si>
  <si>
    <t>5/3.09.2012</t>
  </si>
  <si>
    <t>CMI Dr. Apostol Daniela</t>
  </si>
  <si>
    <t>Dr.Apstol Daniela</t>
  </si>
  <si>
    <t>Luni, Miercuri, Vineri:8:00-13:00; Marti, Joi:14:00-19:00;</t>
  </si>
  <si>
    <t>0232/473036</t>
  </si>
  <si>
    <t>Str. Vasile Lupu nr.87 Loc:Iasi, Jud:Iasi</t>
  </si>
  <si>
    <t>61/12.11.2012</t>
  </si>
  <si>
    <t>CMI Dr. Apostolache Mihaela-Liliana</t>
  </si>
  <si>
    <t>Dr. Apostolache Mihaela-Iuliana</t>
  </si>
  <si>
    <t>Luni-Vineri:15:00-16:00;</t>
  </si>
  <si>
    <t>0232/413161</t>
  </si>
  <si>
    <t>Sat.Horlesti, Com. Horlesti, Jud.Iasi</t>
  </si>
  <si>
    <t>23/07.09.2012</t>
  </si>
  <si>
    <t>CMI Dr. Bogdan Alexandrina</t>
  </si>
  <si>
    <t>Dr. Bogdan Alexandrina</t>
  </si>
  <si>
    <t>Luni, Miercuri, Vineri:08:00-13:00, Marti, Joi:14:00-19:00;</t>
  </si>
  <si>
    <t>0232/210090</t>
  </si>
  <si>
    <t>Str.M.  Kogalniceanu, nr. 7, Loc. Iasi, Jud.Iasi;</t>
  </si>
  <si>
    <t>90/13.12.2012</t>
  </si>
  <si>
    <t>CMI Dr. Burghelea Svetlana</t>
  </si>
  <si>
    <t>Dr. Burghelea Svetlana</t>
  </si>
  <si>
    <t>Luni:8-12;15-19; Marti,Joi, Vineri:8-14;Miercuri:8-12;</t>
  </si>
  <si>
    <t>0232/321801 0742/273390</t>
  </si>
  <si>
    <t>Str. Dr. Constantin Baciu, Nr .27, Loc. Dolhesti. Jud.Iasi</t>
  </si>
  <si>
    <t>21/04.09.2012</t>
  </si>
  <si>
    <t>CMI Dr. Ciornia Carmen Catalina</t>
  </si>
  <si>
    <t>Dr. Carmen Catalina</t>
  </si>
  <si>
    <t>Luni,Miercuri, Vineri:13:30-18:30, Marti, Joi:7:30:-12:30;</t>
  </si>
  <si>
    <t>0372/707177</t>
  </si>
  <si>
    <t>B-dul Independentei, nr.16, Loc. Iasi, Jud.Iasi;</t>
  </si>
  <si>
    <t>81/10.12.2012</t>
  </si>
  <si>
    <t>CMI Dr. Cogalniceau Mirela</t>
  </si>
  <si>
    <t>Dr. Cogalniceau Mirela</t>
  </si>
  <si>
    <t>B32905</t>
  </si>
  <si>
    <t>Luni:12:00-17:00, Marti-Vineri:09:00-14:00;</t>
  </si>
  <si>
    <t>0232/272378 0762/627035</t>
  </si>
  <si>
    <t>Sat. Manzatesti, Com. Ungheni, Loc. Iasi;</t>
  </si>
  <si>
    <t>77/20.11.2012</t>
  </si>
  <si>
    <t>CMI Dr. Constantinescu Livia</t>
  </si>
  <si>
    <t>Dr. Constantinescu Livia      Dr. Robila Andrei</t>
  </si>
  <si>
    <t>095393  B35657</t>
  </si>
  <si>
    <t>Luni, Miercuri, Vineri:8:00-13:00;Marti, Joi:14:00-19:00;</t>
  </si>
  <si>
    <t>0232/215002 0751136639</t>
  </si>
  <si>
    <t>15/03.09.2012</t>
  </si>
  <si>
    <t>CMI Dr. Cracana Elena</t>
  </si>
  <si>
    <t>Dr. Cracana Elena</t>
  </si>
  <si>
    <t>089056</t>
  </si>
  <si>
    <t>Marti,Vineri:14:00-20:00; Miercuri,Sambata,Duminica:8:00-14:00;</t>
  </si>
  <si>
    <t>0723/338230</t>
  </si>
  <si>
    <t>Com. Schitu-Duca, Loc:Satu-Nou, Jud. Iasi</t>
  </si>
  <si>
    <t>71/19.11.2012</t>
  </si>
  <si>
    <t>CMI Dr. Creanga Veronica</t>
  </si>
  <si>
    <t>Dr.Creanga Veronica</t>
  </si>
  <si>
    <t>Miercuri:8:00-10:00;</t>
  </si>
  <si>
    <t>0720/536242</t>
  </si>
  <si>
    <t>Str. Petru Rares, nr.58, Loc.Tg-Frumos, Iasi</t>
  </si>
  <si>
    <t>75/20.11.2012</t>
  </si>
  <si>
    <t>CMI Dr. Curelaru Doina Iuliana</t>
  </si>
  <si>
    <t>Dr. Curelaru Doina Iuliana</t>
  </si>
  <si>
    <t>089972</t>
  </si>
  <si>
    <t>Luni, Miercuri,Vineri:13:30-18:30, Marti, Joi:08:00-13:30;</t>
  </si>
  <si>
    <t>0723/289516</t>
  </si>
  <si>
    <t>Str. Primaverii, nr 4, Loc. Iasi, Jud. Iasi;</t>
  </si>
  <si>
    <t>94/13.12.2012</t>
  </si>
  <si>
    <t>CMI Dr. Damaceanu Doina Ileana</t>
  </si>
  <si>
    <t>Dr. Damaceanu Doina Ileana</t>
  </si>
  <si>
    <t>Luni-Vineri:07:00-14:00;</t>
  </si>
  <si>
    <t>0232/244602 0742689235</t>
  </si>
  <si>
    <t>Loc:Iasi, Str. V. Conta</t>
  </si>
  <si>
    <t>47/01.11.2012</t>
  </si>
  <si>
    <t>CMI Dr. Dragan Elena</t>
  </si>
  <si>
    <t>Dr. Dragan Elena</t>
  </si>
  <si>
    <t>Sambata:9:00-13:00;</t>
  </si>
  <si>
    <t>0743/048094</t>
  </si>
  <si>
    <t>Loc.Prisecani, Jud.Iasi</t>
  </si>
  <si>
    <t>54/09.11.2012</t>
  </si>
  <si>
    <t>CMI Dr. Gavril Cristina Ubi Ter Srl</t>
  </si>
  <si>
    <t>Dr. Gavril Cristina</t>
  </si>
  <si>
    <t>0232/258702 0744207672</t>
  </si>
  <si>
    <t>Str. Pacurari, nr. 125B, bl.B, parter, ap3</t>
  </si>
  <si>
    <t>99/14.02.2013</t>
  </si>
  <si>
    <t>CMI Dr. Giurgi Laura Cornelia</t>
  </si>
  <si>
    <t>Dr. Giurgi Cornelia</t>
  </si>
  <si>
    <t>Luni:15:00-16:00, Vineri:11:00-12:00;</t>
  </si>
  <si>
    <t>0722/490240 0755/267067</t>
  </si>
  <si>
    <t>Str. Primaverii, nr. 19, Loc. Iasi, Jud. Iasi;</t>
  </si>
  <si>
    <t>74/19.11.2012</t>
  </si>
  <si>
    <t>CMI Dr. Iacomi Marina</t>
  </si>
  <si>
    <t>Dr. Iacomi Maria</t>
  </si>
  <si>
    <t>B35126</t>
  </si>
  <si>
    <t>0745/231299</t>
  </si>
  <si>
    <t>Str. Gastesti, nr. 35, Loc. Pascani, Jud. Iasi;</t>
  </si>
  <si>
    <t>29/26.09.2012</t>
  </si>
  <si>
    <t>CMI Dr. Ianau Viorica</t>
  </si>
  <si>
    <t>Dr. Ianau Viorica</t>
  </si>
  <si>
    <t>Miercuri, Joi, Vineri:7:30-12:30; Sambata:10:00-15:00;</t>
  </si>
  <si>
    <t>0746/181991</t>
  </si>
  <si>
    <t>Jud. Iasi, Comuna Cozmesti, Loc. Cozmesti</t>
  </si>
  <si>
    <t>2/22.01.2013</t>
  </si>
  <si>
    <t>CMI Dr. Iancu Lacramioara Ioana</t>
  </si>
  <si>
    <t>Dr. Iancu Lacramioara Ioana</t>
  </si>
  <si>
    <t>Luni, Miercuri,Joi,  Vineri:10:30-15:30, Marti:11:30-16:30;</t>
  </si>
  <si>
    <t>0232/749076</t>
  </si>
  <si>
    <t>Str. Nationala, nr.128, Loc. Podu-Iloaie, Jud. Iasi;</t>
  </si>
  <si>
    <t>82/11.12.2012</t>
  </si>
  <si>
    <t>CMI Dr. Isopel Geovanina</t>
  </si>
  <si>
    <t>Dr. Isopel Geovanina</t>
  </si>
  <si>
    <t>089755</t>
  </si>
  <si>
    <t>Luni, Joi:13:00-19:00, Marti, Miercuri, Vineri:08:30-14:30;</t>
  </si>
  <si>
    <t>0723/579869</t>
  </si>
  <si>
    <t>Str. Nicolina, nr. 79, bl.977C, Ap.8, Iasi</t>
  </si>
  <si>
    <t>62/12.11.2012</t>
  </si>
  <si>
    <t>CMI Dr. Lutuc Carmen-Aurelia</t>
  </si>
  <si>
    <t>Dr. Lutuc Carmen Aurelia</t>
  </si>
  <si>
    <t>Luni, Miercuri, Vineri:08:00-13:00, Marti, Joi:12:00-17:00;</t>
  </si>
  <si>
    <t>0232/211468</t>
  </si>
  <si>
    <t>Str. G.Ibraileanu, nr,3, Jud.Iasi</t>
  </si>
  <si>
    <t>65/14.11.2012</t>
  </si>
  <si>
    <t>CMI Dr. Malaimare Andreea Eliza</t>
  </si>
  <si>
    <t>Dr. Malaimare Andreea</t>
  </si>
  <si>
    <t>C92781</t>
  </si>
  <si>
    <t>Luni:11-12, Marti:16-17, Miercuri: 11-12, Joi:16-17, Vineri:11-12;</t>
  </si>
  <si>
    <t>0742/026127</t>
  </si>
  <si>
    <t>Loc.Dancu, Com.Holboca, Jud.Iasi</t>
  </si>
  <si>
    <t>80/21.11.2012</t>
  </si>
  <si>
    <t>CMI Dr. Mihailov Liliana</t>
  </si>
  <si>
    <t>Dr. Mihailov Liliana</t>
  </si>
  <si>
    <t>Luni, Miercuri, Vineri:13:00-14:00, Marti, Joi:17:00-18:00;</t>
  </si>
  <si>
    <t>0232/271929 0723/360660</t>
  </si>
  <si>
    <t>Str. G.Ibraileanu, nr,1, Jud.Iasi</t>
  </si>
  <si>
    <t>64/14.11.2012</t>
  </si>
  <si>
    <t>CMI Dr. Nita Maria Editth</t>
  </si>
  <si>
    <t>Dr.Nita Maria Editth</t>
  </si>
  <si>
    <t>Luni,Miercuri,Vineri 14.00-19.00  Marti,Joi 08.00-13.00;</t>
  </si>
  <si>
    <t>0745/995262</t>
  </si>
  <si>
    <t>Str. D.Cantemir, Nr.15, Loc.Iasi, Jud.Iasi.</t>
  </si>
  <si>
    <t>31/08.10.2012</t>
  </si>
  <si>
    <t>CMI Dr. Olarasu Olguta</t>
  </si>
  <si>
    <t>Dr. Olarasu Olguta</t>
  </si>
  <si>
    <t>Sambata:8:00-13:00;</t>
  </si>
  <si>
    <t>Loc.Ciortesti, Jud.Iasi</t>
  </si>
  <si>
    <t>43/01.11.2012</t>
  </si>
  <si>
    <t>CMI Dr. Oniciuc Laura Geanina</t>
  </si>
  <si>
    <t>Dr. Oniciuc Laura Gianina</t>
  </si>
  <si>
    <t>Luni, Miercuri, Vineri:13:00-18:00; Marti,Joi:8:00-13:00;</t>
  </si>
  <si>
    <t>0232/230881 0720/080881</t>
  </si>
  <si>
    <t>Bld. Independentei, nr.16, Loc.Iasi;</t>
  </si>
  <si>
    <t>83/12.12.2012</t>
  </si>
  <si>
    <t>CMI Dr. Petrescu Mariana</t>
  </si>
  <si>
    <t>Dr. Petrescu Mariana</t>
  </si>
  <si>
    <t>Joi:14:30-15:30;</t>
  </si>
  <si>
    <t>0232/229597</t>
  </si>
  <si>
    <t>70/15.11.2012</t>
  </si>
  <si>
    <t>CMI Dr. Pintilii Doina</t>
  </si>
  <si>
    <t>Dr. Pintilii Doina</t>
  </si>
  <si>
    <t>023342</t>
  </si>
  <si>
    <t>Marti:19:00-20:00, Joi:7:00-8:00;</t>
  </si>
  <si>
    <t>0743/164174</t>
  </si>
  <si>
    <t>Sat. Dancu, Com. Holboca, Iasi</t>
  </si>
  <si>
    <t>69/15.11.2012</t>
  </si>
  <si>
    <t>CMI Dr. Popa Elena</t>
  </si>
  <si>
    <t>Dr. Popa Elena</t>
  </si>
  <si>
    <t>Luni, Miercuri, Vineri:7:30-13:30; Marti,Joi:13:30-19:30;</t>
  </si>
  <si>
    <t>0723/635745</t>
  </si>
  <si>
    <t>Str. I. Creanga, nr. 73, Loc. Iasi, Jud. Iasi;</t>
  </si>
  <si>
    <t>35/16.10.2012</t>
  </si>
  <si>
    <t>CMI Dr. Pricop Carmen</t>
  </si>
  <si>
    <t>Dr. Pricop Carmen</t>
  </si>
  <si>
    <t>Miercuri:13:00-14:00;</t>
  </si>
  <si>
    <t>0723/680521</t>
  </si>
  <si>
    <t>79/21.11.2012</t>
  </si>
  <si>
    <t>CMI Dr. Puscasu Roxana Luminita</t>
  </si>
  <si>
    <t>Dr. Puscasu Roxana-Luminita</t>
  </si>
  <si>
    <t>Luni-Vineri:08-13</t>
  </si>
  <si>
    <t>0232/320007</t>
  </si>
  <si>
    <t>Jud. Iasi, Loc. Dumesti</t>
  </si>
  <si>
    <t>100/19.02.2013</t>
  </si>
  <si>
    <t>CMI Dr. Raicea Adriana</t>
  </si>
  <si>
    <t>Dr. Raicea Adriana</t>
  </si>
  <si>
    <t>Luni:7-14:30; Marti:11:00-17:00; Miercuri,Vineri,Sambata: 7:30-13:30</t>
  </si>
  <si>
    <t>0723/696438</t>
  </si>
  <si>
    <t>Loc. Tomesti, Jud.Iasi</t>
  </si>
  <si>
    <t>73/19.11.2012</t>
  </si>
  <si>
    <t>CMI Dr. Rusu Victoria Lucia</t>
  </si>
  <si>
    <t>Dr. Rusu Victoria Lucia</t>
  </si>
  <si>
    <t>Luni-Vineri:08:00-13:00;</t>
  </si>
  <si>
    <t>0232/322023 0745/596691</t>
  </si>
  <si>
    <t>Com. Dumesti, Jud. Iasi;</t>
  </si>
  <si>
    <t>85/12.12.2012</t>
  </si>
  <si>
    <t>CMI Dr. Sapunaru Ivona Agnes</t>
  </si>
  <si>
    <t>Dr. Sapunaru Ivona Agnes</t>
  </si>
  <si>
    <t>Luni, Miercuri, Vineri:8:30-13:30, Marti, Joi:13:00-18:00;</t>
  </si>
  <si>
    <t>0746/118639</t>
  </si>
  <si>
    <t>Sos. Nationala, nr.186, Jud.Iasi;</t>
  </si>
  <si>
    <t>93/13.12.2012</t>
  </si>
  <si>
    <t>CMI Dr. Simion Anca Daniela</t>
  </si>
  <si>
    <t>Dr. Simion Anca Daniela</t>
  </si>
  <si>
    <t>Luni- Vineri:8:00-13:00;</t>
  </si>
  <si>
    <t>0232/717985   0741150077</t>
  </si>
  <si>
    <t>Com. Bals, Sat. Bals, Jud.Iasi</t>
  </si>
  <si>
    <t>103/27.02.2013</t>
  </si>
  <si>
    <t>CMI Dr. Slanina Ana-Maria</t>
  </si>
  <si>
    <t>Dr. Slanina Ana-Maria</t>
  </si>
  <si>
    <t>0232/215489</t>
  </si>
  <si>
    <t>Str. Toma Cozma Nr. 4, Loc:Iasi, Jud.Iasi</t>
  </si>
  <si>
    <t>2/01.09.2012</t>
  </si>
  <si>
    <t>CMI Dr. Smilovici Michaela</t>
  </si>
  <si>
    <t>Dr. Smilovici  Elise-Michaela</t>
  </si>
  <si>
    <t>088912</t>
  </si>
  <si>
    <t>Luni, Marti,Vineri:9:00-14:00; Miercuri,Joi:15:00-19:00;</t>
  </si>
  <si>
    <t>0745/003612</t>
  </si>
  <si>
    <t>Sat.Dancu, Comuna Holboca, Jud. Iasi;</t>
  </si>
  <si>
    <t>50/09.11.2012</t>
  </si>
  <si>
    <t>CMI Dr. Spilevoi Iuliana</t>
  </si>
  <si>
    <t>Dr. Spilevoi Iuliana</t>
  </si>
  <si>
    <t>Luni-Vineri:9:00-14:00;</t>
  </si>
  <si>
    <t>0723/618098</t>
  </si>
  <si>
    <t>CMI Dr. Vrabie Tilica</t>
  </si>
  <si>
    <t>Dr. Vrabie Tilica</t>
  </si>
  <si>
    <t>Luni, Miercuri: 13:00-18:00; , Marti, Joi, Vineri:8:00-13:00;</t>
  </si>
  <si>
    <t>0744/524045</t>
  </si>
  <si>
    <t>Str. Garii, nr 22</t>
  </si>
  <si>
    <t>1/18.01.2013</t>
  </si>
  <si>
    <t>CMI Dr. Zaharia Claudia Doina Srl</t>
  </si>
  <si>
    <t>Dr. Vornicu Ciprian-Ovidiu</t>
  </si>
  <si>
    <t>C87190</t>
  </si>
  <si>
    <t>Luni, Miercuri: 17:00-19:00;</t>
  </si>
  <si>
    <t>0232/215348</t>
  </si>
  <si>
    <t>Loc.Iasi, Str. Toma Cozma, nr.4, Jud.Iasi;</t>
  </si>
  <si>
    <t>3/03.09.2012</t>
  </si>
  <si>
    <t>af</t>
  </si>
  <si>
    <t>C</t>
  </si>
  <si>
    <t>c) laboratoare de analize medicale în domeniul citologiei cervicale:</t>
  </si>
  <si>
    <t>Nr.Crt.</t>
  </si>
  <si>
    <t>Laboratorul de analize medicale în domeniul citologiei cervicale</t>
  </si>
  <si>
    <t>Nume si prenume medici</t>
  </si>
  <si>
    <t>Cod parafa</t>
  </si>
  <si>
    <t>Spit. Cl. O-G Cuza Voda</t>
  </si>
  <si>
    <t>SC. Centrul Excelenta SRL</t>
  </si>
  <si>
    <t>Dr. Amalinei Cornelia</t>
  </si>
  <si>
    <t>Anatomie Patologica</t>
  </si>
  <si>
    <t>Luni-Vineri:14:30-16:15</t>
  </si>
  <si>
    <t>0745/475496</t>
  </si>
  <si>
    <t>Str. Maior Popescu Eremia nr. 7, Loc: Iasi, Jud: Iasi</t>
  </si>
  <si>
    <t>SC. Investigatii Medicale Praxis Srl</t>
  </si>
  <si>
    <t>Dr. Avadanei Elena Roxana</t>
  </si>
  <si>
    <t>B36057</t>
  </si>
  <si>
    <t>0232/206180</t>
  </si>
  <si>
    <t>B-dul Independentei, nr 33, Iasi</t>
  </si>
  <si>
    <t>SC Romar Diagnostic Center Srl</t>
  </si>
  <si>
    <t>Dr. Mihaila Doina</t>
  </si>
  <si>
    <t>Luni-Vineri:9:30-11:30;</t>
  </si>
  <si>
    <t>0332/408299</t>
  </si>
  <si>
    <t>Str. Bld. Carol, I, nr. 50, Loc. Iasi, Jud. Iasi,</t>
  </si>
  <si>
    <t>SCM Larmed</t>
  </si>
  <si>
    <t>Dr. Ungureanu  Carmen</t>
  </si>
  <si>
    <t>Vineri:15:00-19:00, Sambata:06:00-12:00; Duminica: S.L: 06:00-13:00;</t>
  </si>
  <si>
    <t>0232/259208</t>
  </si>
  <si>
    <t>Sos. Moara de Foc, Nr. 15, Jud. Iasi</t>
  </si>
  <si>
    <t>SC Medicaltest SRL</t>
  </si>
  <si>
    <t>Dr. Murarescu Elena Doina</t>
  </si>
  <si>
    <t>Luni-Vineri:14-18;</t>
  </si>
  <si>
    <t>0232/234150</t>
  </si>
  <si>
    <t>Str. Tutora, nr.8, bl. P2, Jud. Iasi,</t>
  </si>
  <si>
    <t>SCM Pro Familia</t>
  </si>
  <si>
    <t>Dr. Balan Raluca</t>
  </si>
  <si>
    <t>Anatomie-Patologica</t>
  </si>
  <si>
    <t>Luni-Vineri:11:30-15:30;</t>
  </si>
  <si>
    <t>0232/264381</t>
  </si>
  <si>
    <t>Str. Ghica Voda nr. 3, Loc. Iasi, Jud.Iasi,</t>
  </si>
  <si>
    <t>CMI Cito's Dr. Musca Simona</t>
  </si>
  <si>
    <t>0232/261464 0722/161712</t>
  </si>
  <si>
    <t>Str. Sf. Sava, nr. 13,Iasi</t>
  </si>
  <si>
    <t>CMI Pap Cito Test</t>
  </si>
  <si>
    <t>Dr. Petru Plamadeala</t>
  </si>
  <si>
    <t>Luni-Vineri:15:00-21:00;</t>
  </si>
  <si>
    <t>0741/261196</t>
  </si>
  <si>
    <t>Str. Oancea, nr. 20, Bl. 353. Sc. A. Loc. Iasi, Jud. Iasi;</t>
  </si>
  <si>
    <t>b) centre de recoltare a materialului celular</t>
  </si>
  <si>
    <t>Centrul de recoltare a materialului celular cervical</t>
  </si>
  <si>
    <t>Obstetrica-Ginecologie</t>
  </si>
  <si>
    <t>Spitalul Clinic de Obstetrică-Giencologie Cuza Voda, Iasi</t>
  </si>
  <si>
    <t>Dr. Anghelache Lupasculvonna</t>
  </si>
  <si>
    <t>Joi:11:30-12:30</t>
  </si>
  <si>
    <t>C91022</t>
  </si>
  <si>
    <t>Luni:09:30-10:30</t>
  </si>
  <si>
    <t>Dr. Avatajitei Crisina</t>
  </si>
  <si>
    <t>Marti:07:30-08:30</t>
  </si>
  <si>
    <t>Luni 10:30-11:30</t>
  </si>
  <si>
    <t>Dr. Bunea Ioan</t>
  </si>
  <si>
    <t>026350</t>
  </si>
  <si>
    <t>Luni:11:30-12:30</t>
  </si>
  <si>
    <t>Dr. Carauleanu Alexandru</t>
  </si>
  <si>
    <t>B33145</t>
  </si>
  <si>
    <t>Marti:08:30-09:30</t>
  </si>
  <si>
    <t>Dr. Ciupilan Irina</t>
  </si>
  <si>
    <t>Luni:12:30-13:30</t>
  </si>
  <si>
    <t>Dr. Dalas Ecaterina</t>
  </si>
  <si>
    <t>Marti:11;30-12:30, Miercuri:07:30-09:30</t>
  </si>
  <si>
    <t>Dr. Danii Elena</t>
  </si>
  <si>
    <t>C89026</t>
  </si>
  <si>
    <t>Joi: 09:30-10:30, Vineri:12:30-14:30</t>
  </si>
  <si>
    <t>Dr. Doroftei Bogdan</t>
  </si>
  <si>
    <t>Miercuri:12:30-13:30</t>
  </si>
  <si>
    <t>Dr. Dumitrascu Irina</t>
  </si>
  <si>
    <t>Marti:13:30-14:30</t>
  </si>
  <si>
    <t>Luni:13:30-14:30, Miercuri:10:30-11:30, Joi:10:30-11:30</t>
  </si>
  <si>
    <t>Dr. Lazar Ioan</t>
  </si>
  <si>
    <t>Marti:12:30-13:30</t>
  </si>
  <si>
    <t>Dr. Luca Alexandru</t>
  </si>
  <si>
    <t>Joi:12:30-13:30</t>
  </si>
  <si>
    <t>Dr. Negura Cristian</t>
  </si>
  <si>
    <t>Joi:07:30-08:30</t>
  </si>
  <si>
    <t>Dr. Nemescu Dragos</t>
  </si>
  <si>
    <t>Miercuri:11:30-12:30</t>
  </si>
  <si>
    <t>Dr. Onofriescu Mircea</t>
  </si>
  <si>
    <t>Joi:13:30-14:30</t>
  </si>
  <si>
    <t>Miercuri:08:30-09:30</t>
  </si>
  <si>
    <t>Dr. Popovici Razvan</t>
  </si>
  <si>
    <t>B33081</t>
  </si>
  <si>
    <t>Marti:10:30-11:30</t>
  </si>
  <si>
    <t>Dr. Rosin Oana</t>
  </si>
  <si>
    <t>Miercuri:09:30-10:30</t>
  </si>
  <si>
    <t>Dr. Slonovschi Igor</t>
  </si>
  <si>
    <t>Marti:09:30-10:30</t>
  </si>
  <si>
    <t>Dr. Socolov Demetra</t>
  </si>
  <si>
    <t>Vineri:09:30-10:30</t>
  </si>
  <si>
    <t>Dr. Tarnovanu Mihaela</t>
  </si>
  <si>
    <t>Vineri:08:30-09:30</t>
  </si>
  <si>
    <t>Dr. Toma Gabriela</t>
  </si>
  <si>
    <t>Vineri:10:30-11:30</t>
  </si>
  <si>
    <t>Dr. Plesca Rodica</t>
  </si>
  <si>
    <t>Dr. Catighera Irina Oana</t>
  </si>
  <si>
    <t>Luni,Miercuri,Vineri 8:00-13:00; Marti, Joi:14:00-19:00;</t>
  </si>
  <si>
    <t>Str. Vasile Lupu nr.87</t>
  </si>
  <si>
    <t>60/12.11.2012</t>
  </si>
  <si>
    <t>Prisacani</t>
  </si>
  <si>
    <t>55/09.11.2012</t>
  </si>
  <si>
    <t>Dr. Galearschi Armand-Sorin</t>
  </si>
  <si>
    <t>027417</t>
  </si>
  <si>
    <t>Ostetrica Ginecologie</t>
  </si>
  <si>
    <t>Luni, Miercuri, Vineri:13:00-20:00; Marti, Joi:07:00-14:00;</t>
  </si>
  <si>
    <t>0722/456978</t>
  </si>
  <si>
    <t>Str. Primaverii, nr. 4,</t>
  </si>
  <si>
    <t>68/14.11.2012</t>
  </si>
  <si>
    <t>CMI Dr. Savescu Iuliana</t>
  </si>
  <si>
    <t>Com. Movileni</t>
  </si>
  <si>
    <t>6/03.09.2012</t>
  </si>
  <si>
    <t>1/01.09.2012</t>
  </si>
  <si>
    <t>Str.Nationala nr. 128, Loc:Podu-Iloaiei, Jud.Iasi</t>
  </si>
  <si>
    <t>91/13.12.2012</t>
  </si>
  <si>
    <t>CMI Dr.Burghelea Svetlana</t>
  </si>
  <si>
    <t>22/04.09.2012</t>
  </si>
  <si>
    <t>CMI Dr. Pletea Dan Doru</t>
  </si>
  <si>
    <t>Dr.Pletea Dan Doru</t>
  </si>
  <si>
    <t>Joi:16:00-18:00;</t>
  </si>
  <si>
    <t>Str. Oastei, Loc.Iasi, Jud.Iasi</t>
  </si>
  <si>
    <t>57/09.11.2012</t>
  </si>
  <si>
    <t>30/08.10.2012</t>
  </si>
  <si>
    <t>CMI Dr. Olarasu Viorel</t>
  </si>
  <si>
    <t>Sambata :8:00-13:00;</t>
  </si>
  <si>
    <t>46/01.11.2012</t>
  </si>
  <si>
    <t>Obstetrica Ginecologie</t>
  </si>
  <si>
    <t>27/26.09.2012</t>
  </si>
  <si>
    <t>B37027</t>
  </si>
  <si>
    <t>CMI Olarasu Olguta</t>
  </si>
  <si>
    <t>Sambata:8-13</t>
  </si>
  <si>
    <t>44/01.11.2012</t>
  </si>
  <si>
    <t>Dr. Constantinescu Livia</t>
  </si>
  <si>
    <t>0232/215002 0751/136639</t>
  </si>
  <si>
    <t>16/03.09.2012</t>
  </si>
  <si>
    <t>Dr. Robila Andrei</t>
  </si>
  <si>
    <t>B35657</t>
  </si>
  <si>
    <t>CMI Dr. Botezatu Iuliana Doina</t>
  </si>
  <si>
    <t>Dr. Botezatu Iuliana Doina</t>
  </si>
  <si>
    <t>Luni, Miercuri, Vineri:7:00-14:00; Marti,Joi:13:00-20:00;</t>
  </si>
  <si>
    <t>0728/685988</t>
  </si>
  <si>
    <t>Str. Toma Cozma Nr. 4, Jud.Iasi</t>
  </si>
  <si>
    <t>59/09.11.2012</t>
  </si>
  <si>
    <t>Ambulatoriul de Specialitate Spital Clinic CFR Iasi</t>
  </si>
  <si>
    <t>Dr. Trifan Corina Nicola</t>
  </si>
  <si>
    <t>Luni, Miercuri: 08:00-15:00, Marti, Joi, Vineri:12:00-19:00;</t>
  </si>
  <si>
    <t>0232/410854</t>
  </si>
  <si>
    <t>Str. G.Ibraileanu, Nr.1</t>
  </si>
  <si>
    <t>38/25.10.2012</t>
  </si>
  <si>
    <t>Dr.Talaba Lenuta</t>
  </si>
  <si>
    <t>Luni,Miercuri:12:00-19:00, Marti, Joi, Vineri:08:00-15:00;</t>
  </si>
  <si>
    <t>CMI Dr. Mihaila Catalin-Radu</t>
  </si>
  <si>
    <t>Dr. Mihaila Catalin-Radu</t>
  </si>
  <si>
    <t>Luni-Vineri:10-11;</t>
  </si>
  <si>
    <t>0742/012916</t>
  </si>
  <si>
    <t>Loc. Tg-Frumos, str. Petru-Rares,nr.58 , Iasi</t>
  </si>
  <si>
    <t>51/09.11.2012</t>
  </si>
  <si>
    <t>CMI Dr. Zaharia Claudia Doina SRL</t>
  </si>
  <si>
    <t>4/03.09.2012</t>
  </si>
  <si>
    <t>Sambata :8:30-11:30;</t>
  </si>
  <si>
    <t>Str. I. Creanga, nr. 73,</t>
  </si>
  <si>
    <t>36/16.10.2012</t>
  </si>
  <si>
    <t>Joi:14:30-15:30</t>
  </si>
  <si>
    <t>CMI Dr. Iacomi Lidia Maria</t>
  </si>
  <si>
    <t>Dr. Iacomi Lidia Maria</t>
  </si>
  <si>
    <t>027562</t>
  </si>
  <si>
    <t>Luni-Vineri:15:00-17:00; Sambata:08:00-12:00;</t>
  </si>
  <si>
    <t>0744/153665</t>
  </si>
  <si>
    <t>Str. Petru Rares,, nr. 58, Loc. Tg. Fumos,</t>
  </si>
  <si>
    <t>98/04.02.2013</t>
  </si>
  <si>
    <t>Dr. Scripcaru Daniela</t>
  </si>
  <si>
    <t>Dr. Ivan Luminita</t>
  </si>
  <si>
    <t xml:space="preserve">Dr.  Musca Simona                           </t>
  </si>
  <si>
    <t>Dr. Grigorovici Mirela</t>
  </si>
  <si>
    <t xml:space="preserve">D78215 </t>
  </si>
  <si>
    <t xml:space="preserve">Anatomie Patologica   </t>
  </si>
  <si>
    <t>Sambata:09:00:13:00;</t>
  </si>
  <si>
    <t xml:space="preserve">Luni-Vineri:17:00-20:00; </t>
  </si>
  <si>
    <t xml:space="preserve">Luni-Vineri:14-17:00, Sambata:13-16:00;                               </t>
  </si>
  <si>
    <t xml:space="preserve">Dr. Musca Simona Daniela </t>
  </si>
  <si>
    <t>Dr.Scripcariu Daniela</t>
  </si>
  <si>
    <t xml:space="preserve">Anatomie Patologica </t>
  </si>
  <si>
    <t>Luni-Vineri:13:00-16:00,                      Sambata:12:30-15:00;</t>
  </si>
  <si>
    <t>Dr.Butnaru Mariana</t>
  </si>
  <si>
    <t>Luni,Marti,Joi:17-18:00;  Sambata 08.00-09.00;</t>
  </si>
  <si>
    <t>Dr. Trofin Virgil</t>
  </si>
  <si>
    <t>Luni-Marti-Joi 12:30-13:30; Mircuri-Vineri 13:00-14:00</t>
  </si>
  <si>
    <t>Dr. Pintilie Radu</t>
  </si>
  <si>
    <t>Dr. Antoniu Irina</t>
  </si>
  <si>
    <t>Dr. Blidaru Iolanada</t>
  </si>
  <si>
    <t>Dr. Butnaru Maria</t>
  </si>
  <si>
    <t>Dr. Gheroghita Anda</t>
  </si>
  <si>
    <t>Dr. Strat  Liliana-Claudia</t>
  </si>
  <si>
    <t>Dr. Nita Maria Editth</t>
  </si>
  <si>
    <t>Dr. Lavinia Dimitriu Dr.Gaspar Contesina</t>
  </si>
  <si>
    <t>CMI Dr. Galearschi Armand-Sorin</t>
  </si>
  <si>
    <t>Dr.Apostol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</si>
</sst>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name val="Calibri"/>
      <family val="2"/>
      <charset val="1"/>
    </font>
    <font>
      <sz val="8"/>
      <name val="Times New Roman"/>
      <family val="1"/>
      <charset val="238"/>
    </font>
    <font>
      <sz val="11"/>
      <color rgb="FFFF0000"/>
      <name val="Calibri"/>
      <family val="2"/>
      <charset val="1"/>
    </font>
    <font>
      <sz val="10"/>
      <color rgb="FF000000"/>
      <name val="Times New Roman"/>
      <family val="1"/>
      <charset val="238"/>
    </font>
    <font>
      <sz val="12"/>
      <name val="Times New Roman"/>
      <family val="1"/>
      <charset val="1"/>
    </font>
    <font>
      <sz val="9"/>
      <color rgb="FF000000"/>
      <name val="Times New Roman"/>
      <family val="1"/>
      <charset val="238"/>
    </font>
    <font>
      <sz val="12"/>
      <color rgb="FF000000"/>
      <name val="Calibri"/>
      <family val="2"/>
      <charset val="1"/>
    </font>
    <font>
      <sz val="12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CE6F2"/>
        <bgColor rgb="FFCC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95B3D7"/>
      </top>
      <bottom style="thin">
        <color auto="1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20" fillId="0" borderId="0" xfId="0" applyFont="1"/>
    <xf numFmtId="0" fontId="14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24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0" xfId="0" applyFont="1" applyBorder="1" applyAlignment="1"/>
    <xf numFmtId="0" fontId="15" fillId="0" borderId="6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78"/>
  <sheetViews>
    <sheetView zoomScale="89" zoomScaleNormal="89" workbookViewId="0">
      <selection activeCell="C56" sqref="C56"/>
    </sheetView>
  </sheetViews>
  <sheetFormatPr defaultRowHeight="15" x14ac:dyDescent="0.25"/>
  <cols>
    <col min="1" max="1" width="7.7109375" customWidth="1"/>
    <col min="2" max="2" width="32"/>
    <col min="3" max="3" width="27"/>
    <col min="4" max="4" width="11.140625"/>
    <col min="5" max="5" width="16.42578125"/>
    <col min="6" max="6" width="31.42578125" style="1"/>
    <col min="7" max="7" width="12.28515625" style="1"/>
    <col min="8" max="8" width="29.85546875"/>
    <col min="9" max="9" width="13.140625" bestFit="1" customWidth="1"/>
    <col min="10" max="10" width="15.85546875"/>
    <col min="11" max="11" width="10.42578125"/>
  </cols>
  <sheetData>
    <row r="2" spans="1:26" ht="19.5" customHeight="1" x14ac:dyDescent="0.3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6" ht="18.75" x14ac:dyDescent="0.3">
      <c r="A3" s="2"/>
      <c r="B3" s="3"/>
      <c r="C3" s="3"/>
      <c r="D3" s="3"/>
      <c r="E3" s="3"/>
    </row>
    <row r="5" spans="1:26" ht="16.5" customHeight="1" x14ac:dyDescent="0.25">
      <c r="A5" s="171" t="s">
        <v>1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26" x14ac:dyDescent="0.25">
      <c r="A6" s="132"/>
      <c r="B6" s="132"/>
      <c r="C6" s="132"/>
      <c r="D6" s="132"/>
      <c r="E6" s="132"/>
      <c r="F6" s="133"/>
      <c r="G6" s="133"/>
      <c r="H6" s="132"/>
      <c r="I6" s="132"/>
      <c r="J6" s="132"/>
    </row>
    <row r="7" spans="1:26" ht="30" customHeight="1" x14ac:dyDescent="0.25">
      <c r="A7" s="126" t="s">
        <v>2</v>
      </c>
      <c r="B7" s="126" t="s">
        <v>3</v>
      </c>
      <c r="C7" s="127" t="s">
        <v>4</v>
      </c>
      <c r="D7" s="127" t="s">
        <v>5</v>
      </c>
      <c r="E7" s="127" t="s">
        <v>6</v>
      </c>
      <c r="F7" s="128" t="s">
        <v>7</v>
      </c>
      <c r="G7" s="128" t="s">
        <v>8</v>
      </c>
      <c r="H7" s="129" t="s">
        <v>9</v>
      </c>
      <c r="I7" s="128" t="s">
        <v>10</v>
      </c>
      <c r="J7" s="129" t="s">
        <v>11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5">
      <c r="A8" s="63">
        <v>0</v>
      </c>
      <c r="B8" s="63">
        <v>1</v>
      </c>
      <c r="C8" s="64">
        <v>2</v>
      </c>
      <c r="D8" s="64">
        <v>3</v>
      </c>
      <c r="E8" s="64">
        <v>4</v>
      </c>
      <c r="F8" s="65">
        <v>5</v>
      </c>
      <c r="G8" s="65">
        <v>6</v>
      </c>
      <c r="H8" s="129">
        <v>7</v>
      </c>
      <c r="I8" s="129">
        <v>8</v>
      </c>
      <c r="J8" s="129">
        <v>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0" x14ac:dyDescent="0.25">
      <c r="A9" s="15">
        <f t="shared" ref="A9:A54" si="0">A8+1</f>
        <v>1</v>
      </c>
      <c r="B9" s="14" t="s">
        <v>12</v>
      </c>
      <c r="C9" s="10" t="s">
        <v>497</v>
      </c>
      <c r="D9" s="11" t="s">
        <v>13</v>
      </c>
      <c r="E9" s="12" t="s">
        <v>14</v>
      </c>
      <c r="F9" s="13" t="s">
        <v>15</v>
      </c>
      <c r="G9" s="11" t="s">
        <v>16</v>
      </c>
      <c r="H9" s="12" t="s">
        <v>17</v>
      </c>
      <c r="I9" s="12" t="s">
        <v>18</v>
      </c>
      <c r="J9" s="15">
        <v>626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4" x14ac:dyDescent="0.25">
      <c r="A10" s="15">
        <f t="shared" si="0"/>
        <v>2</v>
      </c>
      <c r="B10" s="10" t="s">
        <v>19</v>
      </c>
      <c r="C10" s="10" t="s">
        <v>20</v>
      </c>
      <c r="D10" s="11" t="s">
        <v>21</v>
      </c>
      <c r="E10" s="12" t="s">
        <v>22</v>
      </c>
      <c r="F10" s="13" t="s">
        <v>23</v>
      </c>
      <c r="G10" s="11" t="s">
        <v>16</v>
      </c>
      <c r="H10" s="12" t="s">
        <v>17</v>
      </c>
      <c r="I10" s="12" t="s">
        <v>24</v>
      </c>
      <c r="J10" s="15">
        <v>77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8.5" customHeight="1" x14ac:dyDescent="0.25">
      <c r="A11" s="15">
        <f t="shared" si="0"/>
        <v>3</v>
      </c>
      <c r="B11" s="14" t="s">
        <v>25</v>
      </c>
      <c r="C11" s="14" t="s">
        <v>26</v>
      </c>
      <c r="D11" s="15" t="s">
        <v>27</v>
      </c>
      <c r="E11" s="16" t="s">
        <v>22</v>
      </c>
      <c r="F11" s="13" t="s">
        <v>28</v>
      </c>
      <c r="G11" s="11" t="s">
        <v>29</v>
      </c>
      <c r="H11" s="12" t="s">
        <v>30</v>
      </c>
      <c r="I11" s="12" t="s">
        <v>31</v>
      </c>
      <c r="J11" s="15">
        <v>630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5.5" x14ac:dyDescent="0.25">
      <c r="A12" s="15">
        <f t="shared" si="0"/>
        <v>4</v>
      </c>
      <c r="B12" s="17" t="s">
        <v>32</v>
      </c>
      <c r="C12" s="17" t="s">
        <v>33</v>
      </c>
      <c r="D12" s="18">
        <v>894096</v>
      </c>
      <c r="E12" s="19" t="s">
        <v>22</v>
      </c>
      <c r="F12" s="20" t="s">
        <v>34</v>
      </c>
      <c r="G12" s="21" t="s">
        <v>35</v>
      </c>
      <c r="H12" s="22" t="s">
        <v>36</v>
      </c>
      <c r="I12" s="12" t="s">
        <v>37</v>
      </c>
      <c r="J12" s="15">
        <v>738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2.65" customHeight="1" x14ac:dyDescent="0.25">
      <c r="A13" s="15">
        <f t="shared" si="0"/>
        <v>5</v>
      </c>
      <c r="B13" s="14" t="s">
        <v>38</v>
      </c>
      <c r="C13" s="14" t="s">
        <v>39</v>
      </c>
      <c r="D13" s="15">
        <v>702697</v>
      </c>
      <c r="E13" s="16" t="s">
        <v>22</v>
      </c>
      <c r="F13" s="13" t="s">
        <v>40</v>
      </c>
      <c r="G13" s="11" t="s">
        <v>41</v>
      </c>
      <c r="H13" s="12" t="s">
        <v>42</v>
      </c>
      <c r="I13" s="12" t="s">
        <v>43</v>
      </c>
      <c r="J13" s="15">
        <v>474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0" x14ac:dyDescent="0.25">
      <c r="A14" s="15">
        <f t="shared" si="0"/>
        <v>6</v>
      </c>
      <c r="B14" s="14" t="s">
        <v>44</v>
      </c>
      <c r="C14" s="14" t="s">
        <v>45</v>
      </c>
      <c r="D14" s="15">
        <v>307328</v>
      </c>
      <c r="E14" s="16" t="s">
        <v>22</v>
      </c>
      <c r="F14" s="13" t="s">
        <v>46</v>
      </c>
      <c r="G14" s="11" t="s">
        <v>47</v>
      </c>
      <c r="H14" s="12" t="s">
        <v>48</v>
      </c>
      <c r="I14" s="12" t="s">
        <v>49</v>
      </c>
      <c r="J14" s="15">
        <v>496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15">
        <f t="shared" si="0"/>
        <v>7</v>
      </c>
      <c r="B15" s="14" t="s">
        <v>50</v>
      </c>
      <c r="C15" s="10" t="s">
        <v>51</v>
      </c>
      <c r="D15" s="15">
        <v>27180</v>
      </c>
      <c r="E15" s="16" t="s">
        <v>22</v>
      </c>
      <c r="F15" s="13" t="s">
        <v>52</v>
      </c>
      <c r="G15" s="11" t="s">
        <v>53</v>
      </c>
      <c r="H15" s="12" t="s">
        <v>54</v>
      </c>
      <c r="I15" s="12" t="s">
        <v>55</v>
      </c>
      <c r="J15" s="15">
        <v>293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4" x14ac:dyDescent="0.25">
      <c r="A16" s="15">
        <f t="shared" si="0"/>
        <v>8</v>
      </c>
      <c r="B16" s="14" t="s">
        <v>56</v>
      </c>
      <c r="C16" s="14" t="s">
        <v>57</v>
      </c>
      <c r="D16" s="15">
        <v>707975</v>
      </c>
      <c r="E16" s="16" t="s">
        <v>22</v>
      </c>
      <c r="F16" s="13" t="s">
        <v>58</v>
      </c>
      <c r="G16" s="11" t="s">
        <v>59</v>
      </c>
      <c r="H16" s="12" t="s">
        <v>60</v>
      </c>
      <c r="I16" s="12" t="s">
        <v>61</v>
      </c>
      <c r="J16" s="15">
        <v>970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5.5" x14ac:dyDescent="0.25">
      <c r="A17" s="15">
        <f t="shared" si="0"/>
        <v>9</v>
      </c>
      <c r="B17" s="23" t="s">
        <v>62</v>
      </c>
      <c r="C17" s="17" t="s">
        <v>63</v>
      </c>
      <c r="D17" s="18">
        <v>375302</v>
      </c>
      <c r="E17" s="24" t="s">
        <v>22</v>
      </c>
      <c r="F17" s="25" t="s">
        <v>64</v>
      </c>
      <c r="G17" s="26" t="s">
        <v>65</v>
      </c>
      <c r="H17" s="20" t="s">
        <v>66</v>
      </c>
      <c r="I17" s="20" t="s">
        <v>67</v>
      </c>
      <c r="J17" s="18">
        <v>435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8.5" customHeight="1" x14ac:dyDescent="0.25">
      <c r="A18" s="15">
        <f t="shared" si="0"/>
        <v>10</v>
      </c>
      <c r="B18" s="14" t="s">
        <v>68</v>
      </c>
      <c r="C18" s="14" t="s">
        <v>499</v>
      </c>
      <c r="D18" s="15">
        <v>699385</v>
      </c>
      <c r="E18" s="16" t="s">
        <v>22</v>
      </c>
      <c r="F18" s="13" t="s">
        <v>70</v>
      </c>
      <c r="G18" s="11" t="s">
        <v>71</v>
      </c>
      <c r="H18" s="12" t="s">
        <v>72</v>
      </c>
      <c r="I18" s="12" t="s">
        <v>73</v>
      </c>
      <c r="J18" s="15">
        <v>573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0" x14ac:dyDescent="0.25">
      <c r="A19" s="15">
        <f t="shared" si="0"/>
        <v>11</v>
      </c>
      <c r="B19" s="10" t="s">
        <v>74</v>
      </c>
      <c r="C19" s="10" t="s">
        <v>75</v>
      </c>
      <c r="D19" s="15">
        <v>344142</v>
      </c>
      <c r="E19" s="16" t="s">
        <v>22</v>
      </c>
      <c r="F19" s="13" t="s">
        <v>76</v>
      </c>
      <c r="G19" s="11" t="s">
        <v>77</v>
      </c>
      <c r="H19" s="12" t="s">
        <v>78</v>
      </c>
      <c r="I19" s="12" t="s">
        <v>79</v>
      </c>
      <c r="J19" s="15">
        <v>389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7" customHeight="1" x14ac:dyDescent="0.25">
      <c r="A20" s="15">
        <f t="shared" si="0"/>
        <v>12</v>
      </c>
      <c r="B20" s="14" t="s">
        <v>80</v>
      </c>
      <c r="C20" s="14" t="s">
        <v>81</v>
      </c>
      <c r="D20" s="15">
        <v>526740</v>
      </c>
      <c r="E20" s="16" t="s">
        <v>22</v>
      </c>
      <c r="F20" s="13" t="s">
        <v>82</v>
      </c>
      <c r="G20" s="11" t="s">
        <v>83</v>
      </c>
      <c r="H20" s="12" t="s">
        <v>84</v>
      </c>
      <c r="I20" s="12" t="s">
        <v>85</v>
      </c>
      <c r="J20" s="15">
        <v>621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7" customHeight="1" x14ac:dyDescent="0.25">
      <c r="A21" s="15">
        <f t="shared" si="0"/>
        <v>13</v>
      </c>
      <c r="B21" s="14" t="s">
        <v>86</v>
      </c>
      <c r="C21" s="14" t="s">
        <v>87</v>
      </c>
      <c r="D21" s="15">
        <v>863742</v>
      </c>
      <c r="E21" s="16" t="s">
        <v>22</v>
      </c>
      <c r="F21" s="13" t="s">
        <v>88</v>
      </c>
      <c r="G21" s="11" t="s">
        <v>89</v>
      </c>
      <c r="H21" s="12" t="s">
        <v>90</v>
      </c>
      <c r="I21" s="12" t="s">
        <v>91</v>
      </c>
      <c r="J21" s="15">
        <v>600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6.25" customHeight="1" x14ac:dyDescent="0.25">
      <c r="A22" s="15">
        <f t="shared" si="0"/>
        <v>14</v>
      </c>
      <c r="B22" s="14" t="s">
        <v>92</v>
      </c>
      <c r="C22" s="14" t="s">
        <v>93</v>
      </c>
      <c r="D22" s="15">
        <v>453794</v>
      </c>
      <c r="E22" s="16" t="s">
        <v>22</v>
      </c>
      <c r="F22" s="28" t="s">
        <v>94</v>
      </c>
      <c r="G22" s="11" t="s">
        <v>95</v>
      </c>
      <c r="H22" s="12" t="s">
        <v>96</v>
      </c>
      <c r="I22" s="12" t="s">
        <v>97</v>
      </c>
      <c r="J22" s="15">
        <v>292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0" x14ac:dyDescent="0.25">
      <c r="A23" s="15">
        <f t="shared" si="0"/>
        <v>15</v>
      </c>
      <c r="B23" s="14" t="s">
        <v>98</v>
      </c>
      <c r="C23" s="14" t="s">
        <v>99</v>
      </c>
      <c r="D23" s="15" t="s">
        <v>100</v>
      </c>
      <c r="E23" s="16" t="s">
        <v>22</v>
      </c>
      <c r="F23" s="13" t="s">
        <v>101</v>
      </c>
      <c r="G23" s="11" t="s">
        <v>102</v>
      </c>
      <c r="H23" s="12" t="s">
        <v>103</v>
      </c>
      <c r="I23" s="12" t="s">
        <v>104</v>
      </c>
      <c r="J23" s="15">
        <v>280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4.5" customHeight="1" x14ac:dyDescent="0.25">
      <c r="A24" s="15">
        <f t="shared" si="0"/>
        <v>16</v>
      </c>
      <c r="B24" s="14" t="s">
        <v>105</v>
      </c>
      <c r="C24" s="10" t="s">
        <v>106</v>
      </c>
      <c r="D24" s="11" t="s">
        <v>107</v>
      </c>
      <c r="E24" s="12" t="s">
        <v>14</v>
      </c>
      <c r="F24" s="13" t="s">
        <v>108</v>
      </c>
      <c r="G24" s="11" t="s">
        <v>109</v>
      </c>
      <c r="H24" s="12" t="s">
        <v>48</v>
      </c>
      <c r="I24" s="11" t="s">
        <v>110</v>
      </c>
      <c r="J24" s="15">
        <v>615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8.25" customHeight="1" x14ac:dyDescent="0.25">
      <c r="A25" s="15">
        <f t="shared" si="0"/>
        <v>17</v>
      </c>
      <c r="B25" s="14" t="s">
        <v>111</v>
      </c>
      <c r="C25" s="14" t="s">
        <v>112</v>
      </c>
      <c r="D25" s="11" t="s">
        <v>113</v>
      </c>
      <c r="E25" s="16" t="s">
        <v>22</v>
      </c>
      <c r="F25" s="13" t="s">
        <v>114</v>
      </c>
      <c r="G25" s="11" t="s">
        <v>115</v>
      </c>
      <c r="H25" s="12" t="s">
        <v>116</v>
      </c>
      <c r="I25" s="29" t="s">
        <v>117</v>
      </c>
      <c r="J25" s="15">
        <v>1071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5.5" x14ac:dyDescent="0.25">
      <c r="A26" s="15">
        <f t="shared" si="0"/>
        <v>18</v>
      </c>
      <c r="B26" s="14" t="s">
        <v>118</v>
      </c>
      <c r="C26" s="14" t="s">
        <v>119</v>
      </c>
      <c r="D26" s="15">
        <v>702422</v>
      </c>
      <c r="E26" s="16" t="s">
        <v>22</v>
      </c>
      <c r="F26" s="13" t="s">
        <v>120</v>
      </c>
      <c r="G26" s="11" t="s">
        <v>121</v>
      </c>
      <c r="H26" s="12" t="s">
        <v>122</v>
      </c>
      <c r="I26" s="12" t="s">
        <v>123</v>
      </c>
      <c r="J26" s="15">
        <v>589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5.5" x14ac:dyDescent="0.25">
      <c r="A27" s="15">
        <f t="shared" si="0"/>
        <v>19</v>
      </c>
      <c r="B27" s="14" t="s">
        <v>124</v>
      </c>
      <c r="C27" s="14" t="s">
        <v>125</v>
      </c>
      <c r="D27" s="15" t="s">
        <v>126</v>
      </c>
      <c r="E27" s="16" t="s">
        <v>22</v>
      </c>
      <c r="F27" s="13" t="s">
        <v>127</v>
      </c>
      <c r="G27" s="11" t="s">
        <v>128</v>
      </c>
      <c r="H27" s="12" t="s">
        <v>129</v>
      </c>
      <c r="I27" s="12" t="s">
        <v>130</v>
      </c>
      <c r="J27" s="15">
        <v>673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0" x14ac:dyDescent="0.25">
      <c r="A28" s="15">
        <f t="shared" si="0"/>
        <v>20</v>
      </c>
      <c r="B28" s="23" t="s">
        <v>131</v>
      </c>
      <c r="C28" s="17" t="s">
        <v>132</v>
      </c>
      <c r="D28" s="18">
        <v>668110</v>
      </c>
      <c r="E28" s="24" t="s">
        <v>22</v>
      </c>
      <c r="F28" s="25" t="s">
        <v>133</v>
      </c>
      <c r="G28" s="26" t="s">
        <v>134</v>
      </c>
      <c r="H28" s="20" t="s">
        <v>135</v>
      </c>
      <c r="I28" s="20" t="s">
        <v>136</v>
      </c>
      <c r="J28" s="18">
        <v>200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3.25" customHeight="1" x14ac:dyDescent="0.25">
      <c r="A29" s="15">
        <f t="shared" si="0"/>
        <v>21</v>
      </c>
      <c r="B29" s="14" t="s">
        <v>137</v>
      </c>
      <c r="C29" s="14" t="s">
        <v>138</v>
      </c>
      <c r="D29" s="15">
        <v>529355</v>
      </c>
      <c r="E29" s="16" t="s">
        <v>22</v>
      </c>
      <c r="F29" s="13" t="s">
        <v>139</v>
      </c>
      <c r="G29" s="11" t="s">
        <v>140</v>
      </c>
      <c r="H29" s="12" t="s">
        <v>141</v>
      </c>
      <c r="I29" s="12" t="s">
        <v>142</v>
      </c>
      <c r="J29" s="15">
        <v>445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x14ac:dyDescent="0.25">
      <c r="A30" s="15">
        <f t="shared" si="0"/>
        <v>22</v>
      </c>
      <c r="B30" s="23" t="s">
        <v>143</v>
      </c>
      <c r="C30" s="17" t="s">
        <v>144</v>
      </c>
      <c r="D30" s="18">
        <v>304553</v>
      </c>
      <c r="E30" s="24" t="s">
        <v>22</v>
      </c>
      <c r="F30" s="25"/>
      <c r="G30" s="21" t="s">
        <v>145</v>
      </c>
      <c r="H30" s="20" t="s">
        <v>146</v>
      </c>
      <c r="I30" s="20" t="s">
        <v>147</v>
      </c>
      <c r="J30" s="18">
        <v>931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0" x14ac:dyDescent="0.25">
      <c r="A31" s="15">
        <f t="shared" si="0"/>
        <v>23</v>
      </c>
      <c r="B31" s="10" t="s">
        <v>148</v>
      </c>
      <c r="C31" s="14" t="s">
        <v>149</v>
      </c>
      <c r="D31" s="15">
        <v>863051</v>
      </c>
      <c r="E31" s="16" t="s">
        <v>22</v>
      </c>
      <c r="F31" s="13" t="s">
        <v>150</v>
      </c>
      <c r="G31" s="11" t="s">
        <v>151</v>
      </c>
      <c r="H31" s="12" t="s">
        <v>152</v>
      </c>
      <c r="I31" s="12" t="s">
        <v>153</v>
      </c>
      <c r="J31" s="15">
        <v>953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5.5" x14ac:dyDescent="0.25">
      <c r="A32" s="15">
        <f t="shared" si="0"/>
        <v>24</v>
      </c>
      <c r="B32" s="14" t="s">
        <v>154</v>
      </c>
      <c r="C32" s="14" t="s">
        <v>155</v>
      </c>
      <c r="D32" s="15" t="s">
        <v>156</v>
      </c>
      <c r="E32" s="16" t="s">
        <v>22</v>
      </c>
      <c r="F32" s="13"/>
      <c r="G32" s="11" t="s">
        <v>157</v>
      </c>
      <c r="H32" s="12" t="s">
        <v>158</v>
      </c>
      <c r="I32" s="12" t="s">
        <v>159</v>
      </c>
      <c r="J32" s="15">
        <v>665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2.5" customHeight="1" x14ac:dyDescent="0.25">
      <c r="A33" s="15">
        <f t="shared" si="0"/>
        <v>25</v>
      </c>
      <c r="B33" s="17" t="s">
        <v>160</v>
      </c>
      <c r="C33" s="17" t="s">
        <v>161</v>
      </c>
      <c r="D33" s="18">
        <v>946692</v>
      </c>
      <c r="E33" s="24" t="s">
        <v>22</v>
      </c>
      <c r="F33" s="25" t="s">
        <v>162</v>
      </c>
      <c r="G33" s="26" t="s">
        <v>163</v>
      </c>
      <c r="H33" s="20" t="s">
        <v>164</v>
      </c>
      <c r="I33" s="20" t="s">
        <v>165</v>
      </c>
      <c r="J33" s="18">
        <v>188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8.5" customHeight="1" x14ac:dyDescent="0.25">
      <c r="A34" s="15">
        <f t="shared" si="0"/>
        <v>26</v>
      </c>
      <c r="B34" s="14" t="s">
        <v>166</v>
      </c>
      <c r="C34" s="14" t="s">
        <v>167</v>
      </c>
      <c r="D34" s="15">
        <v>272680</v>
      </c>
      <c r="E34" s="16" t="s">
        <v>22</v>
      </c>
      <c r="F34" s="13" t="s">
        <v>168</v>
      </c>
      <c r="G34" s="11" t="s">
        <v>169</v>
      </c>
      <c r="H34" s="12" t="s">
        <v>170</v>
      </c>
      <c r="I34" s="12" t="s">
        <v>171</v>
      </c>
      <c r="J34" s="15">
        <v>503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5.5" x14ac:dyDescent="0.25">
      <c r="A35" s="15">
        <f t="shared" si="0"/>
        <v>27</v>
      </c>
      <c r="B35" s="14" t="s">
        <v>172</v>
      </c>
      <c r="C35" s="14" t="s">
        <v>173</v>
      </c>
      <c r="D35" s="15" t="s">
        <v>174</v>
      </c>
      <c r="E35" s="16" t="s">
        <v>22</v>
      </c>
      <c r="F35" s="13" t="s">
        <v>175</v>
      </c>
      <c r="G35" s="27" t="s">
        <v>176</v>
      </c>
      <c r="H35" s="12" t="s">
        <v>177</v>
      </c>
      <c r="I35" s="12" t="s">
        <v>178</v>
      </c>
      <c r="J35" s="15">
        <v>697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4" x14ac:dyDescent="0.25">
      <c r="A36" s="15">
        <f t="shared" si="0"/>
        <v>28</v>
      </c>
      <c r="B36" s="14" t="s">
        <v>179</v>
      </c>
      <c r="C36" s="14" t="s">
        <v>180</v>
      </c>
      <c r="D36" s="15">
        <v>701477</v>
      </c>
      <c r="E36" s="16" t="s">
        <v>22</v>
      </c>
      <c r="F36" s="13" t="s">
        <v>181</v>
      </c>
      <c r="G36" s="11" t="s">
        <v>182</v>
      </c>
      <c r="H36" s="12" t="s">
        <v>183</v>
      </c>
      <c r="I36" s="12" t="s">
        <v>184</v>
      </c>
      <c r="J36" s="15">
        <v>500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34.5" customHeight="1" x14ac:dyDescent="0.25">
      <c r="A37" s="15">
        <f t="shared" si="0"/>
        <v>29</v>
      </c>
      <c r="B37" s="10" t="s">
        <v>185</v>
      </c>
      <c r="C37" s="14" t="s">
        <v>186</v>
      </c>
      <c r="D37" s="15" t="s">
        <v>187</v>
      </c>
      <c r="E37" s="16" t="s">
        <v>22</v>
      </c>
      <c r="F37" s="13" t="s">
        <v>188</v>
      </c>
      <c r="G37" s="11" t="s">
        <v>189</v>
      </c>
      <c r="H37" s="12" t="s">
        <v>190</v>
      </c>
      <c r="I37" s="12" t="s">
        <v>191</v>
      </c>
      <c r="J37" s="15">
        <v>134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30" x14ac:dyDescent="0.25">
      <c r="A38" s="15">
        <f t="shared" si="0"/>
        <v>30</v>
      </c>
      <c r="B38" s="14" t="s">
        <v>192</v>
      </c>
      <c r="C38" s="14" t="s">
        <v>193</v>
      </c>
      <c r="D38" s="15">
        <v>705502</v>
      </c>
      <c r="E38" s="16" t="s">
        <v>22</v>
      </c>
      <c r="F38" s="13" t="s">
        <v>194</v>
      </c>
      <c r="G38" s="11" t="s">
        <v>195</v>
      </c>
      <c r="H38" s="12" t="s">
        <v>196</v>
      </c>
      <c r="I38" s="12" t="s">
        <v>197</v>
      </c>
      <c r="J38" s="15">
        <v>800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7.75" customHeight="1" x14ac:dyDescent="0.25">
      <c r="A39" s="15">
        <f t="shared" si="0"/>
        <v>31</v>
      </c>
      <c r="B39" s="14" t="s">
        <v>198</v>
      </c>
      <c r="C39" s="14" t="s">
        <v>496</v>
      </c>
      <c r="D39" s="15">
        <v>976335</v>
      </c>
      <c r="E39" s="16" t="s">
        <v>22</v>
      </c>
      <c r="F39" s="13" t="s">
        <v>200</v>
      </c>
      <c r="G39" s="11" t="s">
        <v>201</v>
      </c>
      <c r="H39" s="12" t="s">
        <v>202</v>
      </c>
      <c r="I39" s="12" t="s">
        <v>203</v>
      </c>
      <c r="J39" s="15">
        <v>618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4" customHeight="1" x14ac:dyDescent="0.25">
      <c r="A40" s="15">
        <f t="shared" si="0"/>
        <v>32</v>
      </c>
      <c r="B40" s="30" t="s">
        <v>204</v>
      </c>
      <c r="C40" s="30" t="s">
        <v>205</v>
      </c>
      <c r="D40" s="31">
        <v>702680</v>
      </c>
      <c r="E40" s="32" t="s">
        <v>22</v>
      </c>
      <c r="F40" s="33" t="s">
        <v>206</v>
      </c>
      <c r="G40" s="34" t="s">
        <v>41</v>
      </c>
      <c r="H40" s="29" t="s">
        <v>207</v>
      </c>
      <c r="I40" s="29" t="s">
        <v>208</v>
      </c>
      <c r="J40" s="31">
        <v>273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30" x14ac:dyDescent="0.25">
      <c r="A41" s="15">
        <f t="shared" si="0"/>
        <v>33</v>
      </c>
      <c r="B41" s="14" t="s">
        <v>209</v>
      </c>
      <c r="C41" s="14" t="s">
        <v>210</v>
      </c>
      <c r="D41" s="15">
        <v>947010</v>
      </c>
      <c r="E41" s="16" t="s">
        <v>22</v>
      </c>
      <c r="F41" s="13" t="s">
        <v>211</v>
      </c>
      <c r="G41" s="11" t="s">
        <v>212</v>
      </c>
      <c r="H41" s="12" t="s">
        <v>213</v>
      </c>
      <c r="I41" s="12" t="s">
        <v>214</v>
      </c>
      <c r="J41" s="15">
        <v>424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5.5" x14ac:dyDescent="0.25">
      <c r="A42" s="15">
        <f t="shared" si="0"/>
        <v>34</v>
      </c>
      <c r="B42" s="14" t="s">
        <v>215</v>
      </c>
      <c r="C42" s="14" t="s">
        <v>216</v>
      </c>
      <c r="D42" s="15">
        <v>209203</v>
      </c>
      <c r="E42" s="16" t="s">
        <v>22</v>
      </c>
      <c r="F42" s="13" t="s">
        <v>217</v>
      </c>
      <c r="G42" s="11" t="s">
        <v>218</v>
      </c>
      <c r="H42" s="12" t="s">
        <v>129</v>
      </c>
      <c r="I42" s="12" t="s">
        <v>219</v>
      </c>
      <c r="J42" s="15">
        <v>748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15">
        <f t="shared" si="0"/>
        <v>35</v>
      </c>
      <c r="B43" s="35" t="s">
        <v>220</v>
      </c>
      <c r="C43" s="35" t="s">
        <v>221</v>
      </c>
      <c r="D43" s="36" t="s">
        <v>222</v>
      </c>
      <c r="E43" s="37" t="s">
        <v>22</v>
      </c>
      <c r="F43" s="38" t="s">
        <v>223</v>
      </c>
      <c r="G43" s="39" t="s">
        <v>224</v>
      </c>
      <c r="H43" s="28" t="s">
        <v>225</v>
      </c>
      <c r="I43" s="34" t="s">
        <v>226</v>
      </c>
      <c r="J43" s="31">
        <v>465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4.75" customHeight="1" x14ac:dyDescent="0.25">
      <c r="A44" s="15">
        <f t="shared" si="0"/>
        <v>36</v>
      </c>
      <c r="B44" s="14" t="s">
        <v>227</v>
      </c>
      <c r="C44" s="14" t="s">
        <v>228</v>
      </c>
      <c r="D44" s="15">
        <v>862635</v>
      </c>
      <c r="E44" s="16" t="s">
        <v>22</v>
      </c>
      <c r="F44" s="13" t="s">
        <v>229</v>
      </c>
      <c r="G44" s="11" t="s">
        <v>230</v>
      </c>
      <c r="H44" s="12" t="s">
        <v>231</v>
      </c>
      <c r="I44" s="12" t="s">
        <v>232</v>
      </c>
      <c r="J44" s="15">
        <v>1008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30" customHeight="1" x14ac:dyDescent="0.25">
      <c r="A45" s="15">
        <f t="shared" si="0"/>
        <v>37</v>
      </c>
      <c r="B45" s="14" t="s">
        <v>233</v>
      </c>
      <c r="C45" s="14" t="s">
        <v>234</v>
      </c>
      <c r="D45" s="15">
        <v>862684</v>
      </c>
      <c r="E45" s="16" t="s">
        <v>22</v>
      </c>
      <c r="F45" s="13" t="s">
        <v>235</v>
      </c>
      <c r="G45" s="11" t="s">
        <v>236</v>
      </c>
      <c r="H45" s="12" t="s">
        <v>122</v>
      </c>
      <c r="I45" s="12" t="s">
        <v>237</v>
      </c>
      <c r="J45" s="15">
        <v>370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8" customHeight="1" x14ac:dyDescent="0.25">
      <c r="A46" s="15">
        <f t="shared" si="0"/>
        <v>38</v>
      </c>
      <c r="B46" s="17" t="s">
        <v>238</v>
      </c>
      <c r="C46" s="17" t="s">
        <v>239</v>
      </c>
      <c r="D46" s="18">
        <v>558286</v>
      </c>
      <c r="E46" s="24" t="s">
        <v>22</v>
      </c>
      <c r="F46" s="25" t="s">
        <v>240</v>
      </c>
      <c r="G46" s="26" t="s">
        <v>241</v>
      </c>
      <c r="H46" s="20" t="s">
        <v>242</v>
      </c>
      <c r="I46" s="20" t="s">
        <v>243</v>
      </c>
      <c r="J46" s="18">
        <v>175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32.25" customHeight="1" x14ac:dyDescent="0.25">
      <c r="A47" s="15">
        <f t="shared" si="0"/>
        <v>39</v>
      </c>
      <c r="B47" s="14" t="s">
        <v>244</v>
      </c>
      <c r="C47" s="14" t="s">
        <v>245</v>
      </c>
      <c r="D47" s="15">
        <v>90515</v>
      </c>
      <c r="E47" s="16" t="s">
        <v>22</v>
      </c>
      <c r="F47" s="13" t="s">
        <v>246</v>
      </c>
      <c r="G47" s="11" t="s">
        <v>247</v>
      </c>
      <c r="H47" s="12" t="s">
        <v>248</v>
      </c>
      <c r="I47" s="12" t="s">
        <v>249</v>
      </c>
      <c r="J47" s="15">
        <v>753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30" x14ac:dyDescent="0.25">
      <c r="A48" s="15">
        <f t="shared" si="0"/>
        <v>40</v>
      </c>
      <c r="B48" s="10" t="s">
        <v>250</v>
      </c>
      <c r="C48" s="14" t="s">
        <v>251</v>
      </c>
      <c r="D48" s="15">
        <v>190862</v>
      </c>
      <c r="E48" s="16" t="s">
        <v>22</v>
      </c>
      <c r="F48" s="13" t="s">
        <v>252</v>
      </c>
      <c r="G48" s="11" t="s">
        <v>253</v>
      </c>
      <c r="H48" s="12" t="s">
        <v>254</v>
      </c>
      <c r="I48" s="12" t="s">
        <v>255</v>
      </c>
      <c r="J48" s="15">
        <v>427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4" x14ac:dyDescent="0.25">
      <c r="A49" s="15">
        <f t="shared" si="0"/>
        <v>41</v>
      </c>
      <c r="B49" s="14" t="s">
        <v>256</v>
      </c>
      <c r="C49" s="14" t="s">
        <v>257</v>
      </c>
      <c r="D49" s="15">
        <v>208844</v>
      </c>
      <c r="E49" s="16" t="s">
        <v>22</v>
      </c>
      <c r="F49" s="13" t="s">
        <v>258</v>
      </c>
      <c r="G49" s="11" t="s">
        <v>259</v>
      </c>
      <c r="H49" s="12" t="s">
        <v>260</v>
      </c>
      <c r="I49" s="12" t="s">
        <v>261</v>
      </c>
      <c r="J49" s="15">
        <v>794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30" x14ac:dyDescent="0.25">
      <c r="A50" s="15">
        <f t="shared" si="0"/>
        <v>42</v>
      </c>
      <c r="B50" s="17" t="s">
        <v>262</v>
      </c>
      <c r="C50" s="17" t="s">
        <v>263</v>
      </c>
      <c r="D50" s="18">
        <v>580382</v>
      </c>
      <c r="E50" s="24" t="s">
        <v>22</v>
      </c>
      <c r="F50" s="25" t="s">
        <v>264</v>
      </c>
      <c r="G50" s="26" t="s">
        <v>265</v>
      </c>
      <c r="H50" s="20" t="s">
        <v>266</v>
      </c>
      <c r="I50" s="20" t="s">
        <v>267</v>
      </c>
      <c r="J50" s="18">
        <v>353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34.5" customHeight="1" x14ac:dyDescent="0.25">
      <c r="A51" s="15">
        <f t="shared" si="0"/>
        <v>43</v>
      </c>
      <c r="B51" s="17" t="s">
        <v>268</v>
      </c>
      <c r="C51" s="17" t="s">
        <v>269</v>
      </c>
      <c r="D51" s="18">
        <v>911423</v>
      </c>
      <c r="E51" s="24" t="s">
        <v>22</v>
      </c>
      <c r="F51" s="25" t="s">
        <v>211</v>
      </c>
      <c r="G51" s="26" t="s">
        <v>270</v>
      </c>
      <c r="H51" s="20" t="s">
        <v>271</v>
      </c>
      <c r="I51" s="12" t="s">
        <v>272</v>
      </c>
      <c r="J51" s="15">
        <v>840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5.5" x14ac:dyDescent="0.25">
      <c r="A52" s="15">
        <f t="shared" si="0"/>
        <v>44</v>
      </c>
      <c r="B52" s="14" t="s">
        <v>273</v>
      </c>
      <c r="C52" s="14" t="s">
        <v>274</v>
      </c>
      <c r="D52" s="15" t="s">
        <v>275</v>
      </c>
      <c r="E52" s="16" t="s">
        <v>22</v>
      </c>
      <c r="F52" s="13" t="s">
        <v>276</v>
      </c>
      <c r="G52" s="11" t="s">
        <v>277</v>
      </c>
      <c r="H52" s="12" t="s">
        <v>278</v>
      </c>
      <c r="I52" s="12" t="s">
        <v>279</v>
      </c>
      <c r="J52" s="15">
        <v>719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4" x14ac:dyDescent="0.25">
      <c r="A53" s="15">
        <f t="shared" si="0"/>
        <v>45</v>
      </c>
      <c r="B53" s="17" t="s">
        <v>284</v>
      </c>
      <c r="C53" s="17" t="s">
        <v>285</v>
      </c>
      <c r="D53" s="18">
        <v>404048</v>
      </c>
      <c r="E53" s="24" t="s">
        <v>22</v>
      </c>
      <c r="F53" s="25" t="s">
        <v>286</v>
      </c>
      <c r="G53" s="26" t="s">
        <v>287</v>
      </c>
      <c r="H53" s="20" t="s">
        <v>288</v>
      </c>
      <c r="I53" s="20" t="s">
        <v>289</v>
      </c>
      <c r="J53" s="18">
        <v>651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5.5" x14ac:dyDescent="0.25">
      <c r="A54" s="15">
        <f t="shared" si="0"/>
        <v>46</v>
      </c>
      <c r="B54" s="10" t="s">
        <v>290</v>
      </c>
      <c r="C54" s="14" t="s">
        <v>291</v>
      </c>
      <c r="D54" s="15" t="s">
        <v>292</v>
      </c>
      <c r="E54" s="16" t="s">
        <v>22</v>
      </c>
      <c r="F54" s="13" t="s">
        <v>293</v>
      </c>
      <c r="G54" s="27" t="s">
        <v>294</v>
      </c>
      <c r="H54" s="12" t="s">
        <v>295</v>
      </c>
      <c r="I54" s="12" t="s">
        <v>296</v>
      </c>
      <c r="J54" s="15">
        <v>863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0"/>
      <c r="B55" s="41"/>
      <c r="C55" s="42"/>
      <c r="D55" s="40"/>
      <c r="E55" s="40"/>
      <c r="F55" s="43"/>
      <c r="G55" s="44"/>
      <c r="H55" s="45"/>
      <c r="I55" s="46"/>
      <c r="J55" s="40">
        <f>SUM(J9:J54)</f>
        <v>25939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0"/>
      <c r="B56" s="41"/>
      <c r="C56" s="42"/>
      <c r="D56" s="40"/>
      <c r="E56" s="40"/>
      <c r="F56" s="43"/>
      <c r="G56" s="44"/>
      <c r="H56" s="45"/>
      <c r="I56" s="46"/>
      <c r="J56" s="40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0"/>
      <c r="B57" s="41"/>
      <c r="C57" s="42"/>
      <c r="D57" s="40"/>
      <c r="E57" s="40"/>
      <c r="F57" s="43"/>
      <c r="G57" s="44"/>
      <c r="H57" s="45"/>
      <c r="I57" s="46"/>
      <c r="J57" s="40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0"/>
      <c r="B58" s="41"/>
      <c r="C58" s="42"/>
      <c r="D58" s="40"/>
      <c r="E58" s="40"/>
      <c r="F58" s="43"/>
      <c r="G58" s="44"/>
      <c r="H58" s="45"/>
      <c r="I58" s="46"/>
      <c r="J58" s="40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0"/>
      <c r="B59" s="41"/>
      <c r="C59" s="42"/>
      <c r="D59" s="40"/>
      <c r="E59" s="40"/>
      <c r="F59" s="43"/>
      <c r="G59" s="44"/>
      <c r="H59" s="45"/>
      <c r="I59" s="46"/>
      <c r="J59" s="40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0"/>
      <c r="B60" s="41"/>
      <c r="C60" s="42"/>
      <c r="D60" s="40"/>
      <c r="E60" s="40"/>
      <c r="F60" s="43"/>
      <c r="G60" s="44"/>
      <c r="H60" s="45"/>
      <c r="I60" s="46"/>
      <c r="J60" s="40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0"/>
      <c r="B61" s="41"/>
      <c r="C61" s="42"/>
      <c r="D61" s="40"/>
      <c r="E61" s="40"/>
      <c r="F61" s="43"/>
      <c r="G61" s="44"/>
      <c r="H61" s="45"/>
      <c r="I61" s="46"/>
      <c r="J61" s="40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0"/>
      <c r="B62" s="41"/>
      <c r="C62" s="42"/>
      <c r="D62" s="40"/>
      <c r="E62" s="40"/>
      <c r="F62" s="43"/>
      <c r="G62" s="44"/>
      <c r="H62" s="45"/>
      <c r="I62" s="46"/>
      <c r="J62" s="40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0"/>
      <c r="B63" s="41"/>
      <c r="C63" s="42"/>
      <c r="D63" s="40"/>
      <c r="E63" s="40"/>
      <c r="F63" s="43"/>
      <c r="G63" s="44"/>
      <c r="H63" s="45"/>
      <c r="I63" s="46"/>
      <c r="J63" s="40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0"/>
      <c r="B64" s="41"/>
      <c r="C64" s="42"/>
      <c r="D64" s="40"/>
      <c r="E64" s="40"/>
      <c r="F64" s="43"/>
      <c r="G64" s="44"/>
      <c r="H64" s="45"/>
      <c r="I64" s="46"/>
      <c r="J64" s="40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0"/>
      <c r="B65" s="41"/>
      <c r="C65" s="42"/>
      <c r="D65" s="40"/>
      <c r="E65" s="40"/>
      <c r="F65" s="43"/>
      <c r="G65" s="44"/>
      <c r="H65" s="45"/>
      <c r="I65" s="46"/>
      <c r="J65" s="40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0"/>
      <c r="B66" s="41"/>
      <c r="C66" s="42"/>
      <c r="D66" s="40"/>
      <c r="E66" s="40"/>
      <c r="F66" s="43"/>
      <c r="G66" s="44"/>
      <c r="H66" s="45"/>
      <c r="I66" s="46"/>
      <c r="J66" s="40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0"/>
      <c r="B67" s="41"/>
      <c r="C67" s="42"/>
      <c r="D67" s="40"/>
      <c r="E67" s="40"/>
      <c r="F67" s="43"/>
      <c r="G67" s="44"/>
      <c r="H67" s="45"/>
      <c r="I67" s="46"/>
      <c r="J67" s="40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0"/>
      <c r="B68" s="41"/>
      <c r="C68" s="42"/>
      <c r="D68" s="40"/>
      <c r="E68" s="40"/>
      <c r="F68" s="43"/>
      <c r="G68" s="44"/>
      <c r="H68" s="45"/>
      <c r="I68" s="46"/>
      <c r="J68" s="40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0"/>
      <c r="B69" s="41"/>
      <c r="C69" s="42"/>
      <c r="D69" s="40"/>
      <c r="E69" s="40"/>
      <c r="F69" s="43"/>
      <c r="G69" s="44"/>
      <c r="H69" s="45"/>
      <c r="I69" s="46"/>
      <c r="J69" s="4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0"/>
      <c r="B70" s="41"/>
      <c r="C70" s="42"/>
      <c r="D70" s="40"/>
      <c r="E70" s="40"/>
      <c r="F70" s="43"/>
      <c r="G70" s="44"/>
      <c r="H70" s="45"/>
      <c r="I70" s="46"/>
      <c r="J70" s="40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0"/>
      <c r="B71" s="41"/>
      <c r="C71" s="42"/>
      <c r="D71" s="40"/>
      <c r="E71" s="40"/>
      <c r="F71" s="43"/>
      <c r="G71" s="44"/>
      <c r="H71" s="45"/>
      <c r="I71" s="46"/>
      <c r="J71" s="40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0"/>
      <c r="B72" s="41"/>
      <c r="C72" s="42"/>
      <c r="D72" s="40"/>
      <c r="E72" s="40"/>
      <c r="F72" s="43"/>
      <c r="G72" s="44"/>
      <c r="H72" s="45"/>
      <c r="I72" s="46"/>
      <c r="J72" s="40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0"/>
      <c r="B73" s="41"/>
      <c r="C73" s="42"/>
      <c r="D73" s="40"/>
      <c r="E73" s="40"/>
      <c r="F73" s="43"/>
      <c r="G73" s="44"/>
      <c r="H73" s="45"/>
      <c r="I73" s="46"/>
      <c r="J73" s="4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0"/>
      <c r="B74" s="41"/>
      <c r="C74" s="42"/>
      <c r="D74" s="40"/>
      <c r="E74" s="40"/>
      <c r="F74" s="43"/>
      <c r="G74" s="44"/>
      <c r="H74" s="45"/>
      <c r="I74" s="46"/>
      <c r="J74" s="4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0"/>
      <c r="B75" s="41"/>
      <c r="C75" s="42"/>
      <c r="D75" s="40"/>
      <c r="E75" s="40"/>
      <c r="F75" s="43"/>
      <c r="G75" s="44"/>
      <c r="H75" s="45"/>
      <c r="I75" s="46"/>
      <c r="J75" s="4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0"/>
      <c r="B76" s="41"/>
      <c r="C76" s="42"/>
      <c r="D76" s="40"/>
      <c r="E76" s="40"/>
      <c r="F76" s="43"/>
      <c r="G76" s="44"/>
      <c r="H76" s="45"/>
      <c r="I76" s="46"/>
      <c r="J76" s="40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0"/>
      <c r="B77" s="41"/>
      <c r="C77" s="42"/>
      <c r="D77" s="40"/>
      <c r="E77" s="40"/>
      <c r="F77" s="43"/>
      <c r="G77" s="44"/>
      <c r="H77" s="45"/>
      <c r="I77" s="46"/>
      <c r="J77" s="40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0"/>
      <c r="B78" s="41"/>
      <c r="C78" s="42"/>
      <c r="D78" s="40"/>
      <c r="E78" s="40"/>
      <c r="F78" s="43"/>
      <c r="G78" s="44"/>
      <c r="H78" s="45"/>
      <c r="I78" s="46"/>
      <c r="J78" s="40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0"/>
      <c r="B79" s="41"/>
      <c r="C79" s="42"/>
      <c r="D79" s="40"/>
      <c r="E79" s="40"/>
      <c r="F79" s="43"/>
      <c r="G79" s="44"/>
      <c r="H79" s="45"/>
      <c r="I79" s="46"/>
      <c r="J79" s="40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0"/>
      <c r="B80" s="41"/>
      <c r="C80" s="42"/>
      <c r="D80" s="40"/>
      <c r="E80" s="40"/>
      <c r="F80" s="43"/>
      <c r="G80" s="44"/>
      <c r="H80" s="45"/>
      <c r="I80" s="46"/>
      <c r="J80" s="40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0"/>
      <c r="B81" s="41"/>
      <c r="C81" s="42"/>
      <c r="D81" s="40"/>
      <c r="E81" s="40"/>
      <c r="F81" s="43"/>
      <c r="G81" s="44"/>
      <c r="H81" s="45"/>
      <c r="I81" s="46"/>
      <c r="J81" s="40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0"/>
      <c r="B82" s="41"/>
      <c r="C82" s="42"/>
      <c r="D82" s="40"/>
      <c r="E82" s="40"/>
      <c r="F82" s="43"/>
      <c r="G82" s="44"/>
      <c r="H82" s="45"/>
      <c r="I82" s="46"/>
      <c r="J82" s="40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0"/>
      <c r="B83" s="41"/>
      <c r="C83" s="42"/>
      <c r="D83" s="40"/>
      <c r="E83" s="40"/>
      <c r="F83" s="43"/>
      <c r="G83" s="44"/>
      <c r="H83" s="45"/>
      <c r="I83" s="46"/>
      <c r="J83" s="40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0"/>
      <c r="B84" s="41"/>
      <c r="C84" s="42"/>
      <c r="D84" s="40"/>
      <c r="E84" s="40"/>
      <c r="F84" s="43"/>
      <c r="G84" s="44"/>
      <c r="H84" s="45"/>
      <c r="I84" s="46"/>
      <c r="J84" s="40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0"/>
      <c r="B85" s="41"/>
      <c r="C85" s="42"/>
      <c r="D85" s="40"/>
      <c r="E85" s="40"/>
      <c r="F85" s="43"/>
      <c r="G85" s="44"/>
      <c r="H85" s="45"/>
      <c r="I85" s="46"/>
      <c r="J85" s="40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0"/>
      <c r="B86" s="41"/>
      <c r="C86" s="42"/>
      <c r="D86" s="40"/>
      <c r="E86" s="40"/>
      <c r="F86" s="43"/>
      <c r="G86" s="44"/>
      <c r="H86" s="45"/>
      <c r="I86" s="46"/>
      <c r="J86" s="40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0"/>
      <c r="B87" s="41"/>
      <c r="C87" s="42"/>
      <c r="D87" s="40"/>
      <c r="E87" s="40"/>
      <c r="F87" s="43"/>
      <c r="G87" s="44"/>
      <c r="H87" s="45"/>
      <c r="I87" s="46"/>
      <c r="J87" s="40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0"/>
      <c r="B88" s="41"/>
      <c r="C88" s="42"/>
      <c r="D88" s="40"/>
      <c r="E88" s="40"/>
      <c r="F88" s="43"/>
      <c r="G88" s="44"/>
      <c r="H88" s="45"/>
      <c r="I88" s="46"/>
      <c r="J88" s="40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J89" s="40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customHeight="1" x14ac:dyDescent="0.25"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customHeight="1" x14ac:dyDescent="0.25"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customHeight="1" x14ac:dyDescent="0.25"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customHeight="1" x14ac:dyDescent="0.25"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30" customHeight="1" x14ac:dyDescent="0.25"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0:26" x14ac:dyDescent="0.25"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0:26" x14ac:dyDescent="0.25"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0:26" x14ac:dyDescent="0.25"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0:26" x14ac:dyDescent="0.25"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0:26" x14ac:dyDescent="0.25"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0:26" x14ac:dyDescent="0.25"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0:26" ht="21.75" customHeight="1" x14ac:dyDescent="0.25"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0:26" x14ac:dyDescent="0.25"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0:26" x14ac:dyDescent="0.25"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0:2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0:26" x14ac:dyDescent="0.25"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0:26" x14ac:dyDescent="0.25"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0:26" ht="15" customHeight="1" x14ac:dyDescent="0.25"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0:26" x14ac:dyDescent="0.25"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0:26" ht="17.25" customHeight="1" x14ac:dyDescent="0.2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0:26" x14ac:dyDescent="0.2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0:26" x14ac:dyDescent="0.25"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0:26" x14ac:dyDescent="0.25"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0:26" x14ac:dyDescent="0.25"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0:26" x14ac:dyDescent="0.25"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0:26" x14ac:dyDescent="0.25"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0:26" ht="39.75" customHeight="1" x14ac:dyDescent="0.25"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0:26" ht="17.25" customHeight="1" x14ac:dyDescent="0.25"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0:26" ht="20.25" customHeight="1" x14ac:dyDescent="0.25"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0:26" ht="28.5" customHeight="1" x14ac:dyDescent="0.25">
      <c r="J121" s="4"/>
      <c r="K121" s="4"/>
      <c r="L121" s="4"/>
      <c r="M121" s="4"/>
      <c r="N121" s="4"/>
      <c r="O121" s="4"/>
      <c r="P121" s="4"/>
      <c r="Q121" s="4" t="s">
        <v>297</v>
      </c>
      <c r="R121" s="4"/>
      <c r="S121" s="4"/>
      <c r="T121" s="4"/>
      <c r="U121" s="4"/>
      <c r="V121" s="4"/>
      <c r="W121" s="4"/>
      <c r="X121" s="4"/>
      <c r="Y121" s="4"/>
      <c r="Z121" s="4"/>
    </row>
    <row r="122" spans="10:26" ht="38.25" customHeight="1" x14ac:dyDescent="0.25"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0:26" x14ac:dyDescent="0.25"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0:26" x14ac:dyDescent="0.25"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0:26" x14ac:dyDescent="0.25"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0:26" ht="16.5" customHeight="1" x14ac:dyDescent="0.25"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0:26" ht="28.5" customHeight="1" x14ac:dyDescent="0.25"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0:26" ht="24.75" customHeight="1" x14ac:dyDescent="0.25"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0:26" ht="26.25" customHeight="1" x14ac:dyDescent="0.25"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0:26" x14ac:dyDescent="0.25"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0:26" x14ac:dyDescent="0.25"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0:26" ht="27.75" customHeight="1" x14ac:dyDescent="0.25">
      <c r="J132" s="4"/>
      <c r="K132" s="4"/>
      <c r="L132" s="47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0:26" ht="34.5" customHeight="1" x14ac:dyDescent="0.25">
      <c r="J133" s="4"/>
      <c r="K133" s="4"/>
      <c r="L133" s="47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0:26" ht="15" customHeight="1" x14ac:dyDescent="0.25"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0:26" ht="15" customHeight="1" x14ac:dyDescent="0.25"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0:26" ht="15" customHeight="1" x14ac:dyDescent="0.25"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0:26" ht="13.5" customHeight="1" x14ac:dyDescent="0.25"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0:26" ht="21.75" customHeight="1" x14ac:dyDescent="0.25"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0:26" x14ac:dyDescent="0.25">
      <c r="J139" s="4"/>
      <c r="K139" s="4"/>
      <c r="L139" s="4"/>
      <c r="M139" s="4"/>
      <c r="N139" s="4"/>
      <c r="O139" s="4" t="s">
        <v>298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0:26" x14ac:dyDescent="0.25"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0:26" ht="21" customHeight="1" x14ac:dyDescent="0.25"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0:26" ht="22.5" customHeight="1" x14ac:dyDescent="0.25"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0:26" ht="22.5" customHeight="1" x14ac:dyDescent="0.25"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0:26" ht="22.5" customHeight="1" x14ac:dyDescent="0.25"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2.5" customHeight="1" x14ac:dyDescent="0.25"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2.5" customHeight="1" x14ac:dyDescent="0.25"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2.5" customHeight="1" x14ac:dyDescent="0.25">
      <c r="A147" s="40"/>
      <c r="B147" s="48"/>
      <c r="C147" s="49"/>
      <c r="D147" s="40"/>
      <c r="E147" s="50"/>
      <c r="F147" s="43"/>
      <c r="G147" s="44"/>
      <c r="H147" s="45"/>
      <c r="I147" s="45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2.5" customHeight="1" x14ac:dyDescent="0.25">
      <c r="A148" s="40"/>
      <c r="B148" s="48"/>
      <c r="C148" s="49"/>
      <c r="D148" s="40"/>
      <c r="E148" s="50"/>
      <c r="F148" s="43"/>
      <c r="G148" s="44"/>
      <c r="H148" s="45"/>
      <c r="I148" s="45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2.5" customHeight="1" x14ac:dyDescent="0.25">
      <c r="A149" s="51"/>
      <c r="B149" s="52"/>
      <c r="C149" s="53"/>
      <c r="D149" s="51"/>
      <c r="E149" s="51"/>
      <c r="F149" s="54"/>
      <c r="G149" s="55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2.5" customHeight="1" x14ac:dyDescent="0.25">
      <c r="A150" s="51"/>
      <c r="B150" s="52"/>
      <c r="C150" s="53"/>
      <c r="D150" s="51"/>
      <c r="E150" s="51"/>
      <c r="F150" s="54"/>
      <c r="G150" s="55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2.5" hidden="1" customHeight="1" x14ac:dyDescent="0.25">
      <c r="A151" s="51"/>
      <c r="B151" s="52"/>
      <c r="C151" s="53"/>
      <c r="D151" s="51"/>
      <c r="E151" s="51"/>
      <c r="F151" s="54"/>
      <c r="G151" s="55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56"/>
      <c r="B152" s="57"/>
      <c r="C152" s="49"/>
      <c r="D152" s="40"/>
      <c r="E152" s="50"/>
      <c r="F152" s="58"/>
      <c r="G152" s="5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172"/>
      <c r="B153" s="172"/>
      <c r="C153" s="172"/>
      <c r="D153" s="172"/>
      <c r="E153" s="172"/>
      <c r="F153" s="172"/>
      <c r="G153" s="172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32.25" customHeight="1" x14ac:dyDescent="0.25">
      <c r="A154" s="59"/>
      <c r="B154" s="59"/>
      <c r="C154" s="59"/>
      <c r="D154" s="60"/>
      <c r="E154" s="60"/>
      <c r="F154" s="61"/>
      <c r="G154" s="61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62"/>
      <c r="B155" s="63"/>
      <c r="C155" s="64"/>
      <c r="D155" s="64"/>
      <c r="E155" s="64"/>
      <c r="F155" s="65"/>
      <c r="G155" s="66"/>
      <c r="H155" s="67"/>
      <c r="I155" s="67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x14ac:dyDescent="0.25">
      <c r="A156" s="5"/>
      <c r="B156" s="5"/>
      <c r="C156" s="6"/>
      <c r="D156" s="6"/>
      <c r="E156" s="6"/>
      <c r="F156" s="7"/>
      <c r="G156" s="8"/>
      <c r="H156" s="9"/>
      <c r="I156" s="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165"/>
      <c r="B157" s="161"/>
      <c r="C157" s="69"/>
      <c r="D157" s="70"/>
      <c r="E157" s="71"/>
      <c r="F157" s="166"/>
      <c r="G157" s="160"/>
      <c r="H157" s="173"/>
      <c r="I157" s="173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165"/>
      <c r="B158" s="161"/>
      <c r="C158" s="73"/>
      <c r="D158" s="74"/>
      <c r="E158" s="75"/>
      <c r="F158" s="166"/>
      <c r="G158" s="166"/>
      <c r="H158" s="173"/>
      <c r="I158" s="173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165"/>
      <c r="B159" s="161"/>
      <c r="C159" s="73"/>
      <c r="D159" s="74"/>
      <c r="E159" s="75"/>
      <c r="F159" s="166"/>
      <c r="G159" s="166"/>
      <c r="H159" s="173"/>
      <c r="I159" s="173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165"/>
      <c r="B160" s="161"/>
      <c r="C160" s="76"/>
      <c r="D160" s="68"/>
      <c r="E160" s="77"/>
      <c r="F160" s="166"/>
      <c r="G160" s="166"/>
      <c r="H160" s="173"/>
      <c r="I160" s="173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162"/>
      <c r="B161" s="168"/>
      <c r="C161" s="80"/>
      <c r="D161" s="81"/>
      <c r="E161" s="82"/>
      <c r="F161" s="169"/>
      <c r="G161" s="162"/>
      <c r="H161" s="159"/>
      <c r="I161" s="15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162"/>
      <c r="B162" s="168"/>
      <c r="C162" s="85"/>
      <c r="D162" s="86"/>
      <c r="E162" s="87"/>
      <c r="F162" s="169"/>
      <c r="G162" s="169"/>
      <c r="H162" s="159"/>
      <c r="I162" s="15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162"/>
      <c r="B163" s="168"/>
      <c r="C163" s="73"/>
      <c r="D163" s="74"/>
      <c r="E163" s="75"/>
      <c r="F163" s="164"/>
      <c r="G163" s="162"/>
      <c r="H163" s="159"/>
      <c r="I163" s="15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7" customHeight="1" x14ac:dyDescent="0.25">
      <c r="A164" s="162"/>
      <c r="B164" s="168"/>
      <c r="C164" s="89"/>
      <c r="D164" s="90"/>
      <c r="E164" s="77"/>
      <c r="F164" s="164"/>
      <c r="G164" s="162"/>
      <c r="H164" s="159"/>
      <c r="I164" s="15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7.25" customHeight="1" x14ac:dyDescent="0.25">
      <c r="A165" s="91"/>
      <c r="B165" s="92"/>
      <c r="C165" s="92"/>
      <c r="D165" s="91"/>
      <c r="E165" s="93"/>
      <c r="F165" s="94"/>
      <c r="G165" s="78"/>
      <c r="H165" s="84"/>
      <c r="I165" s="93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7.25" customHeight="1" x14ac:dyDescent="0.25">
      <c r="A166" s="165"/>
      <c r="B166" s="161"/>
      <c r="C166" s="69"/>
      <c r="D166" s="70"/>
      <c r="E166" s="71"/>
      <c r="F166" s="166"/>
      <c r="G166" s="160"/>
      <c r="H166" s="167"/>
      <c r="I166" s="167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7.25" customHeight="1" x14ac:dyDescent="0.25">
      <c r="A167" s="165"/>
      <c r="B167" s="161"/>
      <c r="C167" s="89"/>
      <c r="D167" s="90"/>
      <c r="E167" s="77"/>
      <c r="F167" s="166"/>
      <c r="G167" s="166"/>
      <c r="H167" s="167"/>
      <c r="I167" s="167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9.5" customHeight="1" x14ac:dyDescent="0.25">
      <c r="A168" s="160"/>
      <c r="B168" s="161"/>
      <c r="C168" s="95"/>
      <c r="D168" s="96"/>
      <c r="E168" s="97"/>
      <c r="F168" s="98"/>
      <c r="G168" s="162"/>
      <c r="H168" s="163"/>
      <c r="I168" s="163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160"/>
      <c r="B169" s="161"/>
      <c r="C169" s="89"/>
      <c r="D169" s="90"/>
      <c r="E169" s="77"/>
      <c r="F169" s="88"/>
      <c r="G169" s="162"/>
      <c r="H169" s="163"/>
      <c r="I169" s="163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68"/>
      <c r="B170" s="76"/>
      <c r="C170" s="76"/>
      <c r="D170" s="68"/>
      <c r="E170" s="99"/>
      <c r="F170" s="72"/>
      <c r="G170" s="78"/>
      <c r="H170" s="84"/>
      <c r="I170" s="93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s="101" customFormat="1" x14ac:dyDescent="0.25">
      <c r="A171" s="68"/>
      <c r="B171" s="76"/>
      <c r="C171" s="76"/>
      <c r="D171" s="68"/>
      <c r="E171" s="99"/>
      <c r="F171" s="72"/>
      <c r="G171" s="78"/>
      <c r="H171" s="84"/>
      <c r="I171" s="93"/>
      <c r="J171" s="4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spans="1:26" x14ac:dyDescent="0.25">
      <c r="A172" s="156"/>
      <c r="B172" s="157"/>
      <c r="C172" s="80"/>
      <c r="D172" s="81"/>
      <c r="E172" s="82"/>
      <c r="F172" s="102"/>
      <c r="G172" s="158"/>
      <c r="H172" s="159"/>
      <c r="I172" s="159"/>
      <c r="J172" s="100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156"/>
      <c r="B173" s="157"/>
      <c r="C173" s="73"/>
      <c r="D173" s="74"/>
      <c r="E173" s="75"/>
      <c r="F173" s="103"/>
      <c r="G173" s="158"/>
      <c r="H173" s="159"/>
      <c r="I173" s="15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156"/>
      <c r="B174" s="157"/>
      <c r="C174" s="73"/>
      <c r="D174" s="74"/>
      <c r="E174" s="75"/>
      <c r="F174" s="103"/>
      <c r="G174" s="158"/>
      <c r="H174" s="159"/>
      <c r="I174" s="15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91"/>
      <c r="B175" s="92"/>
      <c r="C175" s="92"/>
      <c r="D175" s="91"/>
      <c r="E175" s="93"/>
      <c r="F175" s="94"/>
      <c r="G175" s="78"/>
      <c r="H175" s="104"/>
      <c r="I175" s="10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37.5" customHeight="1" x14ac:dyDescent="0.25">
      <c r="A176" s="91"/>
      <c r="B176" s="92"/>
      <c r="C176" s="92"/>
      <c r="D176" s="91"/>
      <c r="E176" s="93"/>
      <c r="F176" s="94"/>
      <c r="G176" s="78"/>
      <c r="H176" s="106"/>
      <c r="I176" s="10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91"/>
      <c r="B177" s="79"/>
      <c r="C177" s="92"/>
      <c r="D177" s="91"/>
      <c r="E177" s="93"/>
      <c r="F177" s="94"/>
      <c r="G177" s="78"/>
      <c r="H177" s="104"/>
      <c r="I177" s="105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108"/>
      <c r="B178" s="109"/>
      <c r="C178" s="109"/>
      <c r="D178" s="108"/>
      <c r="E178" s="110"/>
      <c r="F178" s="83"/>
      <c r="G178" s="111"/>
      <c r="H178" s="112"/>
      <c r="I178" s="113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</sheetData>
  <mergeCells count="32">
    <mergeCell ref="A2:J2"/>
    <mergeCell ref="A5:J5"/>
    <mergeCell ref="A153:G153"/>
    <mergeCell ref="A157:A160"/>
    <mergeCell ref="B157:B160"/>
    <mergeCell ref="F157:F160"/>
    <mergeCell ref="G157:G160"/>
    <mergeCell ref="H157:H160"/>
    <mergeCell ref="I157:I160"/>
    <mergeCell ref="I161:I164"/>
    <mergeCell ref="F163:F164"/>
    <mergeCell ref="A166:A167"/>
    <mergeCell ref="B166:B167"/>
    <mergeCell ref="F166:F167"/>
    <mergeCell ref="G166:G167"/>
    <mergeCell ref="H166:H167"/>
    <mergeCell ref="I166:I167"/>
    <mergeCell ref="A161:A164"/>
    <mergeCell ref="B161:B164"/>
    <mergeCell ref="F161:F162"/>
    <mergeCell ref="G161:G164"/>
    <mergeCell ref="H161:H164"/>
    <mergeCell ref="A168:A169"/>
    <mergeCell ref="B168:B169"/>
    <mergeCell ref="G168:G169"/>
    <mergeCell ref="H168:H169"/>
    <mergeCell ref="I168:I169"/>
    <mergeCell ref="A172:A174"/>
    <mergeCell ref="B172:B174"/>
    <mergeCell ref="G172:G174"/>
    <mergeCell ref="H172:H174"/>
    <mergeCell ref="I172:I174"/>
  </mergeCells>
  <pageMargins left="0.7" right="0.7" top="0.75" bottom="0.75" header="0.51180555555555496" footer="0.51180555555555496"/>
  <pageSetup firstPageNumber="0" orientation="landscape" horizontalDpi="0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89" zoomScaleNormal="89" workbookViewId="0">
      <selection activeCell="C6" sqref="C6"/>
    </sheetView>
  </sheetViews>
  <sheetFormatPr defaultRowHeight="15" x14ac:dyDescent="0.25"/>
  <cols>
    <col min="1" max="1" width="5.140625" customWidth="1"/>
    <col min="2" max="2" width="33.140625" customWidth="1"/>
    <col min="3" max="3" width="33.85546875" customWidth="1"/>
    <col min="4" max="4" width="12.7109375" customWidth="1"/>
    <col min="5" max="5" width="22.5703125"/>
    <col min="6" max="6" width="32.5703125" customWidth="1"/>
    <col min="7" max="7" width="12.5703125"/>
    <col min="8" max="8" width="29"/>
    <col min="9" max="9" width="12.42578125"/>
    <col min="10" max="10" width="13.5703125"/>
  </cols>
  <sheetData>
    <row r="1" spans="1:8" x14ac:dyDescent="0.25">
      <c r="A1" s="172" t="s">
        <v>299</v>
      </c>
      <c r="B1" s="172"/>
      <c r="C1" s="172"/>
      <c r="D1" s="172"/>
      <c r="E1" s="172"/>
      <c r="F1" s="172"/>
      <c r="G1" s="172"/>
    </row>
    <row r="3" spans="1:8" ht="31.5" x14ac:dyDescent="0.25">
      <c r="A3" s="140" t="s">
        <v>300</v>
      </c>
      <c r="B3" s="140" t="s">
        <v>301</v>
      </c>
      <c r="C3" s="140" t="s">
        <v>302</v>
      </c>
      <c r="D3" s="140" t="s">
        <v>303</v>
      </c>
      <c r="E3" s="141" t="s">
        <v>6</v>
      </c>
      <c r="F3" s="142" t="s">
        <v>7</v>
      </c>
      <c r="G3" s="142" t="s">
        <v>8</v>
      </c>
      <c r="H3" s="120" t="s">
        <v>9</v>
      </c>
    </row>
    <row r="4" spans="1:8" x14ac:dyDescent="0.25">
      <c r="A4" s="183">
        <v>1</v>
      </c>
      <c r="B4" s="185" t="s">
        <v>304</v>
      </c>
      <c r="C4" s="143" t="s">
        <v>482</v>
      </c>
      <c r="D4" s="146">
        <v>765505</v>
      </c>
      <c r="E4" s="147" t="s">
        <v>484</v>
      </c>
      <c r="F4" s="144"/>
      <c r="G4" s="187"/>
      <c r="H4" s="177"/>
    </row>
    <row r="5" spans="1:8" x14ac:dyDescent="0.25">
      <c r="A5" s="184"/>
      <c r="B5" s="184"/>
      <c r="C5" s="143" t="s">
        <v>483</v>
      </c>
      <c r="D5" s="146">
        <v>393911</v>
      </c>
      <c r="E5" s="147" t="s">
        <v>307</v>
      </c>
      <c r="F5" s="144"/>
      <c r="G5" s="186"/>
      <c r="H5" s="186"/>
    </row>
    <row r="6" spans="1:8" ht="23.25" customHeight="1" x14ac:dyDescent="0.25">
      <c r="A6" s="145">
        <v>2</v>
      </c>
      <c r="B6" s="122" t="s">
        <v>305</v>
      </c>
      <c r="C6" s="122" t="s">
        <v>306</v>
      </c>
      <c r="D6" s="131">
        <v>580495</v>
      </c>
      <c r="E6" s="130" t="s">
        <v>307</v>
      </c>
      <c r="F6" s="114" t="s">
        <v>308</v>
      </c>
      <c r="G6" s="131" t="s">
        <v>309</v>
      </c>
      <c r="H6" s="130" t="s">
        <v>310</v>
      </c>
    </row>
    <row r="7" spans="1:8" ht="24" customHeight="1" x14ac:dyDescent="0.25">
      <c r="A7" s="117">
        <v>3</v>
      </c>
      <c r="B7" s="115" t="s">
        <v>311</v>
      </c>
      <c r="C7" s="115" t="s">
        <v>312</v>
      </c>
      <c r="D7" s="117" t="s">
        <v>313</v>
      </c>
      <c r="E7" s="118" t="s">
        <v>307</v>
      </c>
      <c r="F7" s="116" t="s">
        <v>485</v>
      </c>
      <c r="G7" s="117" t="s">
        <v>314</v>
      </c>
      <c r="H7" s="118" t="s">
        <v>315</v>
      </c>
    </row>
    <row r="8" spans="1:8" ht="25.5" x14ac:dyDescent="0.25">
      <c r="A8" s="120">
        <v>4</v>
      </c>
      <c r="B8" s="123" t="s">
        <v>316</v>
      </c>
      <c r="C8" s="123" t="s">
        <v>317</v>
      </c>
      <c r="D8" s="120">
        <v>209558</v>
      </c>
      <c r="E8" s="121" t="s">
        <v>307</v>
      </c>
      <c r="F8" s="119" t="s">
        <v>318</v>
      </c>
      <c r="G8" s="120" t="s">
        <v>319</v>
      </c>
      <c r="H8" s="121" t="s">
        <v>320</v>
      </c>
    </row>
    <row r="9" spans="1:8" ht="24" x14ac:dyDescent="0.25">
      <c r="A9" s="131">
        <v>5</v>
      </c>
      <c r="B9" s="122" t="s">
        <v>321</v>
      </c>
      <c r="C9" s="122" t="s">
        <v>322</v>
      </c>
      <c r="D9" s="131">
        <v>264811</v>
      </c>
      <c r="E9" s="130" t="s">
        <v>307</v>
      </c>
      <c r="F9" s="114" t="s">
        <v>323</v>
      </c>
      <c r="G9" s="131" t="s">
        <v>324</v>
      </c>
      <c r="H9" s="130" t="s">
        <v>325</v>
      </c>
    </row>
    <row r="10" spans="1:8" x14ac:dyDescent="0.25">
      <c r="A10" s="120">
        <v>6</v>
      </c>
      <c r="B10" s="123" t="s">
        <v>326</v>
      </c>
      <c r="C10" s="123" t="s">
        <v>327</v>
      </c>
      <c r="D10" s="120">
        <v>707493</v>
      </c>
      <c r="E10" s="121" t="s">
        <v>307</v>
      </c>
      <c r="F10" s="119" t="s">
        <v>328</v>
      </c>
      <c r="G10" s="120" t="s">
        <v>329</v>
      </c>
      <c r="H10" s="121" t="s">
        <v>330</v>
      </c>
    </row>
    <row r="11" spans="1:8" ht="25.5" x14ac:dyDescent="0.25">
      <c r="A11" s="131">
        <v>7</v>
      </c>
      <c r="B11" s="122" t="s">
        <v>331</v>
      </c>
      <c r="C11" s="122" t="s">
        <v>332</v>
      </c>
      <c r="D11" s="131">
        <v>862426</v>
      </c>
      <c r="E11" s="130" t="s">
        <v>333</v>
      </c>
      <c r="F11" s="114" t="s">
        <v>334</v>
      </c>
      <c r="G11" s="131" t="s">
        <v>335</v>
      </c>
      <c r="H11" s="130" t="s">
        <v>336</v>
      </c>
    </row>
    <row r="12" spans="1:8" ht="21.75" customHeight="1" x14ac:dyDescent="0.25">
      <c r="A12" s="177">
        <v>8</v>
      </c>
      <c r="B12" s="174" t="s">
        <v>337</v>
      </c>
      <c r="C12" s="123" t="s">
        <v>475</v>
      </c>
      <c r="D12" s="120">
        <v>765505</v>
      </c>
      <c r="E12" s="121" t="s">
        <v>478</v>
      </c>
      <c r="F12" s="119" t="s">
        <v>481</v>
      </c>
      <c r="G12" s="177" t="s">
        <v>338</v>
      </c>
      <c r="H12" s="182" t="s">
        <v>339</v>
      </c>
    </row>
    <row r="13" spans="1:8" x14ac:dyDescent="0.25">
      <c r="A13" s="178"/>
      <c r="B13" s="175"/>
      <c r="C13" s="123" t="s">
        <v>473</v>
      </c>
      <c r="D13" s="120">
        <v>393911</v>
      </c>
      <c r="E13" s="121" t="s">
        <v>478</v>
      </c>
      <c r="F13" s="119" t="s">
        <v>480</v>
      </c>
      <c r="G13" s="180"/>
      <c r="H13" s="180"/>
    </row>
    <row r="14" spans="1:8" x14ac:dyDescent="0.25">
      <c r="A14" s="178"/>
      <c r="B14" s="175"/>
      <c r="C14" s="123" t="s">
        <v>474</v>
      </c>
      <c r="D14" s="120" t="s">
        <v>477</v>
      </c>
      <c r="E14" s="121" t="s">
        <v>478</v>
      </c>
      <c r="F14" s="119" t="s">
        <v>479</v>
      </c>
      <c r="G14" s="180"/>
      <c r="H14" s="180"/>
    </row>
    <row r="15" spans="1:8" x14ac:dyDescent="0.25">
      <c r="A15" s="179"/>
      <c r="B15" s="176"/>
      <c r="C15" s="123" t="s">
        <v>476</v>
      </c>
      <c r="D15" s="120">
        <v>573573</v>
      </c>
      <c r="E15" s="121" t="s">
        <v>478</v>
      </c>
      <c r="F15" s="119" t="s">
        <v>479</v>
      </c>
      <c r="G15" s="181"/>
      <c r="H15" s="181"/>
    </row>
    <row r="16" spans="1:8" ht="25.5" x14ac:dyDescent="0.25">
      <c r="A16" s="131">
        <v>9</v>
      </c>
      <c r="B16" s="122" t="s">
        <v>340</v>
      </c>
      <c r="C16" s="122" t="s">
        <v>341</v>
      </c>
      <c r="D16" s="131">
        <v>580903</v>
      </c>
      <c r="E16" s="130" t="s">
        <v>307</v>
      </c>
      <c r="F16" s="114" t="s">
        <v>342</v>
      </c>
      <c r="G16" s="131" t="s">
        <v>343</v>
      </c>
      <c r="H16" s="130" t="s">
        <v>344</v>
      </c>
    </row>
  </sheetData>
  <mergeCells count="9">
    <mergeCell ref="A1:G1"/>
    <mergeCell ref="B12:B15"/>
    <mergeCell ref="A12:A15"/>
    <mergeCell ref="G12:G15"/>
    <mergeCell ref="H12:H15"/>
    <mergeCell ref="A4:A5"/>
    <mergeCell ref="B4:B5"/>
    <mergeCell ref="H4:H5"/>
    <mergeCell ref="G4:G5"/>
  </mergeCells>
  <pageMargins left="0.7" right="0.7" top="0.75" bottom="0.75" header="0.51180555555555496" footer="0.51180555555555496"/>
  <pageSetup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89" zoomScaleNormal="89" workbookViewId="0">
      <selection activeCell="A55" sqref="A55"/>
    </sheetView>
  </sheetViews>
  <sheetFormatPr defaultRowHeight="15" x14ac:dyDescent="0.25"/>
  <cols>
    <col min="2" max="2" width="31.7109375" customWidth="1"/>
    <col min="3" max="3" width="30.7109375"/>
    <col min="4" max="4" width="11.85546875"/>
    <col min="5" max="5" width="19.5703125"/>
    <col min="6" max="6" width="25.42578125"/>
    <col min="7" max="7" width="13.7109375" customWidth="1"/>
    <col min="8" max="8" width="17.42578125"/>
    <col min="9" max="9" width="12.140625"/>
  </cols>
  <sheetData>
    <row r="1" spans="1:9" x14ac:dyDescent="0.25">
      <c r="A1" t="s">
        <v>345</v>
      </c>
    </row>
    <row r="2" spans="1:9" ht="14.85" customHeight="1" x14ac:dyDescent="0.25">
      <c r="A2" s="195" t="s">
        <v>2</v>
      </c>
      <c r="B2" s="196" t="s">
        <v>346</v>
      </c>
      <c r="C2" s="197" t="s">
        <v>4</v>
      </c>
      <c r="D2" s="197" t="s">
        <v>5</v>
      </c>
      <c r="E2" s="197" t="s">
        <v>6</v>
      </c>
      <c r="F2" s="193" t="s">
        <v>7</v>
      </c>
      <c r="G2" s="194" t="s">
        <v>8</v>
      </c>
      <c r="H2" s="193" t="s">
        <v>9</v>
      </c>
      <c r="I2" s="193" t="s">
        <v>10</v>
      </c>
    </row>
    <row r="3" spans="1:9" ht="15" customHeight="1" x14ac:dyDescent="0.25">
      <c r="A3" s="195"/>
      <c r="B3" s="196"/>
      <c r="C3" s="197"/>
      <c r="D3" s="197"/>
      <c r="E3" s="197"/>
      <c r="F3" s="193"/>
      <c r="G3" s="194"/>
      <c r="H3" s="193"/>
      <c r="I3" s="193"/>
    </row>
    <row r="4" spans="1:9" x14ac:dyDescent="0.25">
      <c r="A4" s="198"/>
      <c r="B4" s="199" t="s">
        <v>348</v>
      </c>
      <c r="C4" s="151" t="s">
        <v>349</v>
      </c>
      <c r="D4" s="134">
        <v>528006</v>
      </c>
      <c r="E4" s="204"/>
      <c r="F4" s="114" t="s">
        <v>350</v>
      </c>
      <c r="G4" s="180"/>
      <c r="H4" s="202"/>
      <c r="I4" s="202"/>
    </row>
    <row r="5" spans="1:9" x14ac:dyDescent="0.25">
      <c r="A5" s="198"/>
      <c r="B5" s="198"/>
      <c r="C5" s="151" t="s">
        <v>491</v>
      </c>
      <c r="D5" s="134" t="s">
        <v>351</v>
      </c>
      <c r="E5" s="204"/>
      <c r="F5" s="114" t="s">
        <v>352</v>
      </c>
      <c r="G5" s="180"/>
      <c r="H5" s="202"/>
      <c r="I5" s="202"/>
    </row>
    <row r="6" spans="1:9" x14ac:dyDescent="0.25">
      <c r="A6" s="198"/>
      <c r="B6" s="198"/>
      <c r="C6" s="151" t="s">
        <v>353</v>
      </c>
      <c r="D6" s="134">
        <v>948255</v>
      </c>
      <c r="E6" s="204"/>
      <c r="F6" s="114" t="s">
        <v>354</v>
      </c>
      <c r="G6" s="180"/>
      <c r="H6" s="202"/>
      <c r="I6" s="202"/>
    </row>
    <row r="7" spans="1:9" x14ac:dyDescent="0.25">
      <c r="A7" s="198"/>
      <c r="B7" s="198"/>
      <c r="C7" s="151" t="s">
        <v>492</v>
      </c>
      <c r="D7" s="134">
        <v>309036</v>
      </c>
      <c r="E7" s="204"/>
      <c r="F7" s="114" t="s">
        <v>355</v>
      </c>
      <c r="G7" s="180"/>
      <c r="H7" s="202"/>
      <c r="I7" s="202"/>
    </row>
    <row r="8" spans="1:9" x14ac:dyDescent="0.25">
      <c r="A8" s="198"/>
      <c r="B8" s="198"/>
      <c r="C8" s="151" t="s">
        <v>356</v>
      </c>
      <c r="D8" s="134" t="s">
        <v>357</v>
      </c>
      <c r="E8" s="204"/>
      <c r="F8" s="114" t="s">
        <v>358</v>
      </c>
      <c r="G8" s="180"/>
      <c r="H8" s="202"/>
      <c r="I8" s="202"/>
    </row>
    <row r="9" spans="1:9" x14ac:dyDescent="0.25">
      <c r="A9" s="198"/>
      <c r="B9" s="198"/>
      <c r="C9" s="151" t="s">
        <v>493</v>
      </c>
      <c r="D9" s="148"/>
      <c r="E9" s="204"/>
      <c r="F9" s="150"/>
      <c r="G9" s="180"/>
      <c r="H9" s="202"/>
      <c r="I9" s="202"/>
    </row>
    <row r="10" spans="1:9" x14ac:dyDescent="0.25">
      <c r="A10" s="198"/>
      <c r="B10" s="198"/>
      <c r="C10" s="151" t="s">
        <v>359</v>
      </c>
      <c r="D10" s="134" t="s">
        <v>360</v>
      </c>
      <c r="E10" s="204"/>
      <c r="F10" s="114" t="s">
        <v>361</v>
      </c>
      <c r="G10" s="180"/>
      <c r="H10" s="202"/>
      <c r="I10" s="202"/>
    </row>
    <row r="11" spans="1:9" x14ac:dyDescent="0.25">
      <c r="A11" s="198"/>
      <c r="B11" s="198"/>
      <c r="C11" s="151" t="s">
        <v>362</v>
      </c>
      <c r="D11" s="134">
        <v>703892</v>
      </c>
      <c r="E11" s="204"/>
      <c r="F11" s="114" t="s">
        <v>363</v>
      </c>
      <c r="G11" s="180"/>
      <c r="H11" s="202"/>
      <c r="I11" s="202"/>
    </row>
    <row r="12" spans="1:9" ht="24" x14ac:dyDescent="0.25">
      <c r="A12" s="198"/>
      <c r="B12" s="198"/>
      <c r="C12" s="151" t="s">
        <v>364</v>
      </c>
      <c r="D12" s="134">
        <v>699424</v>
      </c>
      <c r="E12" s="204"/>
      <c r="F12" s="114" t="s">
        <v>365</v>
      </c>
      <c r="G12" s="180"/>
      <c r="H12" s="202"/>
      <c r="I12" s="202"/>
    </row>
    <row r="13" spans="1:9" ht="24" x14ac:dyDescent="0.25">
      <c r="A13" s="198"/>
      <c r="B13" s="198"/>
      <c r="C13" s="151" t="s">
        <v>366</v>
      </c>
      <c r="D13" s="134" t="s">
        <v>367</v>
      </c>
      <c r="E13" s="204"/>
      <c r="F13" s="114" t="s">
        <v>368</v>
      </c>
      <c r="G13" s="180"/>
      <c r="H13" s="202"/>
      <c r="I13" s="202"/>
    </row>
    <row r="14" spans="1:9" x14ac:dyDescent="0.25">
      <c r="A14" s="198"/>
      <c r="B14" s="198"/>
      <c r="C14" s="151" t="s">
        <v>369</v>
      </c>
      <c r="D14" s="134">
        <v>571100</v>
      </c>
      <c r="E14" s="204"/>
      <c r="F14" s="114" t="s">
        <v>370</v>
      </c>
      <c r="G14" s="180"/>
      <c r="H14" s="202"/>
      <c r="I14" s="202"/>
    </row>
    <row r="15" spans="1:9" x14ac:dyDescent="0.25">
      <c r="A15" s="198"/>
      <c r="B15" s="198"/>
      <c r="C15" s="151" t="s">
        <v>371</v>
      </c>
      <c r="D15" s="134">
        <v>708391</v>
      </c>
      <c r="E15" s="204"/>
      <c r="F15" s="114" t="s">
        <v>372</v>
      </c>
      <c r="G15" s="180"/>
      <c r="H15" s="202"/>
      <c r="I15" s="202"/>
    </row>
    <row r="16" spans="1:9" ht="23.25" customHeight="1" x14ac:dyDescent="0.25">
      <c r="A16" s="198"/>
      <c r="B16" s="198"/>
      <c r="C16" s="151" t="s">
        <v>494</v>
      </c>
      <c r="D16" s="134">
        <v>587264</v>
      </c>
      <c r="E16" s="204"/>
      <c r="F16" s="152" t="s">
        <v>373</v>
      </c>
      <c r="G16" s="180"/>
      <c r="H16" s="202"/>
      <c r="I16" s="202"/>
    </row>
    <row r="17" spans="1:10" x14ac:dyDescent="0.25">
      <c r="A17" s="198"/>
      <c r="B17" s="198"/>
      <c r="C17" s="151" t="s">
        <v>374</v>
      </c>
      <c r="D17" s="134">
        <v>895866</v>
      </c>
      <c r="E17" s="204"/>
      <c r="F17" s="114" t="s">
        <v>375</v>
      </c>
      <c r="G17" s="180"/>
      <c r="H17" s="202"/>
      <c r="I17" s="202"/>
    </row>
    <row r="18" spans="1:10" x14ac:dyDescent="0.25">
      <c r="A18" s="198"/>
      <c r="B18" s="198"/>
      <c r="C18" s="151" t="s">
        <v>376</v>
      </c>
      <c r="D18" s="134">
        <v>568503</v>
      </c>
      <c r="E18" s="204"/>
      <c r="F18" s="114" t="s">
        <v>377</v>
      </c>
      <c r="G18" s="180"/>
      <c r="H18" s="202"/>
      <c r="I18" s="202"/>
    </row>
    <row r="19" spans="1:10" x14ac:dyDescent="0.25">
      <c r="A19" s="198"/>
      <c r="B19" s="198"/>
      <c r="C19" s="151" t="s">
        <v>378</v>
      </c>
      <c r="D19" s="134">
        <v>950042</v>
      </c>
      <c r="E19" s="204"/>
      <c r="F19" s="114" t="s">
        <v>379</v>
      </c>
      <c r="G19" s="180"/>
      <c r="H19" s="202"/>
      <c r="I19" s="202"/>
    </row>
    <row r="20" spans="1:10" x14ac:dyDescent="0.25">
      <c r="A20" s="198"/>
      <c r="B20" s="198"/>
      <c r="C20" s="151" t="s">
        <v>380</v>
      </c>
      <c r="D20" s="134">
        <v>862571</v>
      </c>
      <c r="E20" s="204"/>
      <c r="F20" s="114" t="s">
        <v>381</v>
      </c>
      <c r="G20" s="180"/>
      <c r="H20" s="202"/>
      <c r="I20" s="202"/>
    </row>
    <row r="21" spans="1:10" x14ac:dyDescent="0.25">
      <c r="A21" s="198"/>
      <c r="B21" s="198"/>
      <c r="C21" s="151" t="s">
        <v>382</v>
      </c>
      <c r="D21" s="134">
        <v>667325</v>
      </c>
      <c r="E21" s="204"/>
      <c r="F21" s="114" t="s">
        <v>383</v>
      </c>
      <c r="G21" s="180"/>
      <c r="H21" s="202"/>
      <c r="I21" s="202"/>
    </row>
    <row r="22" spans="1:10" x14ac:dyDescent="0.25">
      <c r="A22" s="198"/>
      <c r="B22" s="198"/>
      <c r="C22" s="151" t="s">
        <v>490</v>
      </c>
      <c r="D22" s="134">
        <v>455582</v>
      </c>
      <c r="E22" s="204"/>
      <c r="F22" s="114" t="s">
        <v>384</v>
      </c>
      <c r="G22" s="180"/>
      <c r="H22" s="202"/>
      <c r="I22" s="202"/>
      <c r="J22">
        <v>26</v>
      </c>
    </row>
    <row r="23" spans="1:10" x14ac:dyDescent="0.25">
      <c r="A23" s="198"/>
      <c r="B23" s="198"/>
      <c r="C23" s="151" t="s">
        <v>385</v>
      </c>
      <c r="D23" s="134" t="s">
        <v>386</v>
      </c>
      <c r="E23" s="204"/>
      <c r="F23" s="114" t="s">
        <v>387</v>
      </c>
      <c r="G23" s="180"/>
      <c r="H23" s="202"/>
      <c r="I23" s="202"/>
    </row>
    <row r="24" spans="1:10" x14ac:dyDescent="0.25">
      <c r="A24" s="198"/>
      <c r="B24" s="198"/>
      <c r="C24" s="151" t="s">
        <v>388</v>
      </c>
      <c r="D24" s="134">
        <v>605438</v>
      </c>
      <c r="E24" s="204"/>
      <c r="F24" s="114" t="s">
        <v>389</v>
      </c>
      <c r="G24" s="180"/>
      <c r="H24" s="202"/>
      <c r="I24" s="202"/>
    </row>
    <row r="25" spans="1:10" x14ac:dyDescent="0.25">
      <c r="A25" s="198"/>
      <c r="B25" s="198"/>
      <c r="C25" s="151" t="s">
        <v>390</v>
      </c>
      <c r="D25" s="134">
        <v>949321</v>
      </c>
      <c r="E25" s="204"/>
      <c r="F25" s="114" t="s">
        <v>391</v>
      </c>
      <c r="G25" s="180"/>
      <c r="H25" s="202"/>
      <c r="I25" s="202"/>
    </row>
    <row r="26" spans="1:10" x14ac:dyDescent="0.25">
      <c r="A26" s="198"/>
      <c r="B26" s="198"/>
      <c r="C26" s="151" t="s">
        <v>392</v>
      </c>
      <c r="D26" s="134">
        <v>699746</v>
      </c>
      <c r="E26" s="204"/>
      <c r="F26" s="114" t="s">
        <v>391</v>
      </c>
      <c r="G26" s="180"/>
      <c r="H26" s="202"/>
      <c r="I26" s="202"/>
    </row>
    <row r="27" spans="1:10" x14ac:dyDescent="0.25">
      <c r="A27" s="198"/>
      <c r="B27" s="198"/>
      <c r="C27" s="151" t="s">
        <v>495</v>
      </c>
      <c r="D27" s="134">
        <v>570901</v>
      </c>
      <c r="E27" s="204"/>
      <c r="F27" s="114" t="s">
        <v>393</v>
      </c>
      <c r="G27" s="180"/>
      <c r="H27" s="202"/>
      <c r="I27" s="202"/>
    </row>
    <row r="28" spans="1:10" x14ac:dyDescent="0.25">
      <c r="A28" s="198"/>
      <c r="B28" s="198"/>
      <c r="C28" s="151" t="s">
        <v>394</v>
      </c>
      <c r="D28" s="134">
        <v>700298</v>
      </c>
      <c r="E28" s="204"/>
      <c r="F28" s="114" t="s">
        <v>395</v>
      </c>
      <c r="G28" s="180"/>
      <c r="H28" s="202"/>
      <c r="I28" s="202"/>
    </row>
    <row r="29" spans="1:10" x14ac:dyDescent="0.25">
      <c r="A29" s="198"/>
      <c r="B29" s="198"/>
      <c r="C29" s="151" t="s">
        <v>396</v>
      </c>
      <c r="D29" s="134">
        <v>699297</v>
      </c>
      <c r="E29" s="205"/>
      <c r="F29" s="114" t="s">
        <v>397</v>
      </c>
      <c r="G29" s="180"/>
      <c r="H29" s="202"/>
      <c r="I29" s="202"/>
    </row>
    <row r="30" spans="1:10" ht="14.85" customHeight="1" x14ac:dyDescent="0.25">
      <c r="A30" s="198"/>
      <c r="B30" s="198"/>
      <c r="C30" s="151" t="s">
        <v>398</v>
      </c>
      <c r="D30" s="124"/>
      <c r="E30" s="192" t="s">
        <v>22</v>
      </c>
      <c r="F30" s="124"/>
      <c r="G30" s="180"/>
      <c r="H30" s="202"/>
      <c r="I30" s="202"/>
      <c r="J30">
        <v>2</v>
      </c>
    </row>
    <row r="31" spans="1:10" x14ac:dyDescent="0.25">
      <c r="A31" s="186"/>
      <c r="B31" s="186"/>
      <c r="C31" s="151" t="s">
        <v>399</v>
      </c>
      <c r="D31" s="124"/>
      <c r="E31" s="192"/>
      <c r="F31" s="124"/>
      <c r="G31" s="181"/>
      <c r="H31" s="203"/>
      <c r="I31" s="203"/>
    </row>
    <row r="32" spans="1:10" ht="22.5" customHeight="1" x14ac:dyDescent="0.25">
      <c r="A32" s="134">
        <v>2</v>
      </c>
      <c r="B32" s="136" t="s">
        <v>68</v>
      </c>
      <c r="C32" s="136" t="s">
        <v>69</v>
      </c>
      <c r="D32" s="137">
        <v>699385</v>
      </c>
      <c r="E32" s="138" t="s">
        <v>22</v>
      </c>
      <c r="F32" s="139" t="s">
        <v>400</v>
      </c>
      <c r="G32" s="137" t="s">
        <v>71</v>
      </c>
      <c r="H32" s="138" t="s">
        <v>401</v>
      </c>
      <c r="I32" s="138" t="s">
        <v>402</v>
      </c>
    </row>
    <row r="33" spans="1:9" x14ac:dyDescent="0.25">
      <c r="A33" s="134">
        <v>3</v>
      </c>
      <c r="B33" s="136" t="s">
        <v>137</v>
      </c>
      <c r="C33" s="136" t="s">
        <v>138</v>
      </c>
      <c r="D33" s="137">
        <v>529355</v>
      </c>
      <c r="E33" s="138" t="s">
        <v>22</v>
      </c>
      <c r="F33" s="139" t="s">
        <v>139</v>
      </c>
      <c r="G33" s="137" t="s">
        <v>140</v>
      </c>
      <c r="H33" s="138" t="s">
        <v>403</v>
      </c>
      <c r="I33" s="135" t="s">
        <v>404</v>
      </c>
    </row>
    <row r="34" spans="1:9" ht="30" x14ac:dyDescent="0.25">
      <c r="A34" s="134">
        <f t="shared" ref="A34:A41" si="0">SUM(A33+1)</f>
        <v>4</v>
      </c>
      <c r="B34" s="153" t="s">
        <v>498</v>
      </c>
      <c r="C34" s="136" t="s">
        <v>405</v>
      </c>
      <c r="D34" s="137" t="s">
        <v>406</v>
      </c>
      <c r="E34" s="138" t="s">
        <v>407</v>
      </c>
      <c r="F34" s="139" t="s">
        <v>408</v>
      </c>
      <c r="G34" s="137" t="s">
        <v>409</v>
      </c>
      <c r="H34" s="138" t="s">
        <v>410</v>
      </c>
      <c r="I34" s="137" t="s">
        <v>411</v>
      </c>
    </row>
    <row r="35" spans="1:9" ht="36" x14ac:dyDescent="0.25">
      <c r="A35" s="134">
        <f t="shared" si="0"/>
        <v>5</v>
      </c>
      <c r="B35" s="122" t="s">
        <v>412</v>
      </c>
      <c r="C35" s="122" t="s">
        <v>63</v>
      </c>
      <c r="D35" s="134">
        <v>375302</v>
      </c>
      <c r="E35" s="135" t="s">
        <v>22</v>
      </c>
      <c r="F35" s="114" t="s">
        <v>64</v>
      </c>
      <c r="G35" s="134" t="s">
        <v>65</v>
      </c>
      <c r="H35" s="135" t="s">
        <v>413</v>
      </c>
      <c r="I35" s="135" t="s">
        <v>414</v>
      </c>
    </row>
    <row r="36" spans="1:9" ht="25.5" x14ac:dyDescent="0.25">
      <c r="A36" s="134">
        <f t="shared" si="0"/>
        <v>6</v>
      </c>
      <c r="B36" s="122" t="s">
        <v>268</v>
      </c>
      <c r="C36" s="122" t="s">
        <v>269</v>
      </c>
      <c r="D36" s="134">
        <v>911423</v>
      </c>
      <c r="E36" s="135" t="s">
        <v>22</v>
      </c>
      <c r="F36" s="114" t="s">
        <v>211</v>
      </c>
      <c r="G36" s="134" t="s">
        <v>270</v>
      </c>
      <c r="H36" s="135" t="s">
        <v>271</v>
      </c>
      <c r="I36" s="135" t="s">
        <v>415</v>
      </c>
    </row>
    <row r="37" spans="1:9" ht="38.25" x14ac:dyDescent="0.25">
      <c r="A37" s="134">
        <f t="shared" si="0"/>
        <v>7</v>
      </c>
      <c r="B37" s="122" t="s">
        <v>280</v>
      </c>
      <c r="C37" s="122" t="s">
        <v>281</v>
      </c>
      <c r="D37" s="134">
        <v>891613</v>
      </c>
      <c r="E37" s="135" t="s">
        <v>22</v>
      </c>
      <c r="F37" s="114" t="s">
        <v>282</v>
      </c>
      <c r="G37" s="134" t="s">
        <v>283</v>
      </c>
      <c r="H37" s="135" t="s">
        <v>416</v>
      </c>
      <c r="I37" s="135" t="s">
        <v>417</v>
      </c>
    </row>
    <row r="38" spans="1:9" ht="38.25" x14ac:dyDescent="0.25">
      <c r="A38" s="134">
        <f t="shared" si="0"/>
        <v>8</v>
      </c>
      <c r="B38" s="136" t="s">
        <v>418</v>
      </c>
      <c r="C38" s="136" t="s">
        <v>87</v>
      </c>
      <c r="D38" s="137">
        <v>863742</v>
      </c>
      <c r="E38" s="138" t="s">
        <v>22</v>
      </c>
      <c r="F38" s="139" t="s">
        <v>88</v>
      </c>
      <c r="G38" s="137" t="s">
        <v>89</v>
      </c>
      <c r="H38" s="138" t="s">
        <v>90</v>
      </c>
      <c r="I38" s="138" t="s">
        <v>419</v>
      </c>
    </row>
    <row r="39" spans="1:9" ht="30" x14ac:dyDescent="0.25">
      <c r="A39" s="134">
        <v>9</v>
      </c>
      <c r="B39" s="122" t="s">
        <v>420</v>
      </c>
      <c r="C39" s="122" t="s">
        <v>421</v>
      </c>
      <c r="D39" s="134">
        <v>307328</v>
      </c>
      <c r="E39" s="135" t="s">
        <v>22</v>
      </c>
      <c r="F39" s="114" t="s">
        <v>422</v>
      </c>
      <c r="G39" s="134" t="s">
        <v>47</v>
      </c>
      <c r="H39" s="135" t="s">
        <v>423</v>
      </c>
      <c r="I39" s="135" t="s">
        <v>424</v>
      </c>
    </row>
    <row r="40" spans="1:9" ht="38.25" x14ac:dyDescent="0.25">
      <c r="A40" s="134">
        <v>10</v>
      </c>
      <c r="B40" s="136" t="s">
        <v>198</v>
      </c>
      <c r="C40" s="136" t="s">
        <v>199</v>
      </c>
      <c r="D40" s="137">
        <v>976335</v>
      </c>
      <c r="E40" s="138" t="s">
        <v>22</v>
      </c>
      <c r="F40" s="139"/>
      <c r="G40" s="137" t="s">
        <v>201</v>
      </c>
      <c r="H40" s="138" t="s">
        <v>202</v>
      </c>
      <c r="I40" s="138" t="s">
        <v>425</v>
      </c>
    </row>
    <row r="41" spans="1:9" ht="25.5" x14ac:dyDescent="0.25">
      <c r="A41" s="134">
        <v>11</v>
      </c>
      <c r="B41" s="136" t="s">
        <v>426</v>
      </c>
      <c r="C41" s="136" t="s">
        <v>39</v>
      </c>
      <c r="D41" s="137">
        <v>702697</v>
      </c>
      <c r="E41" s="138" t="s">
        <v>22</v>
      </c>
      <c r="F41" s="139" t="s">
        <v>427</v>
      </c>
      <c r="G41" s="137" t="s">
        <v>41</v>
      </c>
      <c r="H41" s="138" t="s">
        <v>42</v>
      </c>
      <c r="I41" s="138" t="s">
        <v>428</v>
      </c>
    </row>
    <row r="42" spans="1:9" ht="24" x14ac:dyDescent="0.25">
      <c r="A42" s="189">
        <v>12</v>
      </c>
      <c r="B42" s="190" t="s">
        <v>19</v>
      </c>
      <c r="C42" s="136" t="s">
        <v>486</v>
      </c>
      <c r="D42" s="137">
        <v>309856</v>
      </c>
      <c r="E42" s="138" t="s">
        <v>429</v>
      </c>
      <c r="F42" s="139" t="s">
        <v>487</v>
      </c>
      <c r="G42" s="188" t="s">
        <v>16</v>
      </c>
      <c r="H42" s="189" t="s">
        <v>17</v>
      </c>
      <c r="I42" s="200" t="s">
        <v>430</v>
      </c>
    </row>
    <row r="43" spans="1:9" ht="24" x14ac:dyDescent="0.25">
      <c r="A43" s="189"/>
      <c r="B43" s="190"/>
      <c r="C43" s="136" t="s">
        <v>488</v>
      </c>
      <c r="D43" s="137">
        <v>86273</v>
      </c>
      <c r="E43" s="138" t="s">
        <v>429</v>
      </c>
      <c r="F43" s="139" t="s">
        <v>489</v>
      </c>
      <c r="G43" s="188"/>
      <c r="H43" s="189"/>
      <c r="I43" s="186"/>
    </row>
    <row r="44" spans="1:9" ht="25.5" x14ac:dyDescent="0.25">
      <c r="A44" s="134">
        <v>13</v>
      </c>
      <c r="B44" s="136" t="s">
        <v>432</v>
      </c>
      <c r="C44" s="136" t="s">
        <v>205</v>
      </c>
      <c r="D44" s="137">
        <v>702680</v>
      </c>
      <c r="E44" s="138" t="s">
        <v>22</v>
      </c>
      <c r="F44" s="139" t="s">
        <v>433</v>
      </c>
      <c r="G44" s="137" t="s">
        <v>41</v>
      </c>
      <c r="H44" s="138" t="s">
        <v>207</v>
      </c>
      <c r="I44" s="135" t="s">
        <v>434</v>
      </c>
    </row>
    <row r="45" spans="1:9" x14ac:dyDescent="0.25">
      <c r="A45" s="189">
        <v>14</v>
      </c>
      <c r="B45" s="190" t="s">
        <v>105</v>
      </c>
      <c r="C45" s="136" t="s">
        <v>435</v>
      </c>
      <c r="D45" s="137">
        <v>95393</v>
      </c>
      <c r="E45" s="191" t="s">
        <v>22</v>
      </c>
      <c r="F45" s="201" t="s">
        <v>422</v>
      </c>
      <c r="G45" s="188" t="s">
        <v>436</v>
      </c>
      <c r="H45" s="191" t="s">
        <v>48</v>
      </c>
      <c r="I45" s="192" t="s">
        <v>437</v>
      </c>
    </row>
    <row r="46" spans="1:9" x14ac:dyDescent="0.25">
      <c r="A46" s="189"/>
      <c r="B46" s="190"/>
      <c r="C46" s="136" t="s">
        <v>438</v>
      </c>
      <c r="D46" s="137" t="s">
        <v>439</v>
      </c>
      <c r="E46" s="191"/>
      <c r="F46" s="191"/>
      <c r="G46" s="191"/>
      <c r="H46" s="191"/>
      <c r="I46" s="191"/>
    </row>
    <row r="47" spans="1:9" ht="25.5" x14ac:dyDescent="0.25">
      <c r="A47" s="134">
        <v>15</v>
      </c>
      <c r="B47" s="136" t="s">
        <v>440</v>
      </c>
      <c r="C47" s="136" t="s">
        <v>441</v>
      </c>
      <c r="D47" s="137">
        <v>702631</v>
      </c>
      <c r="E47" s="138" t="s">
        <v>347</v>
      </c>
      <c r="F47" s="139" t="s">
        <v>442</v>
      </c>
      <c r="G47" s="137" t="s">
        <v>443</v>
      </c>
      <c r="H47" s="135" t="s">
        <v>444</v>
      </c>
      <c r="I47" s="135" t="s">
        <v>445</v>
      </c>
    </row>
    <row r="48" spans="1:9" ht="30.75" customHeight="1" x14ac:dyDescent="0.25">
      <c r="A48" s="189">
        <v>16</v>
      </c>
      <c r="B48" s="190" t="s">
        <v>446</v>
      </c>
      <c r="C48" s="154" t="s">
        <v>447</v>
      </c>
      <c r="D48" s="137">
        <v>667655</v>
      </c>
      <c r="E48" s="191" t="s">
        <v>347</v>
      </c>
      <c r="F48" s="139" t="s">
        <v>448</v>
      </c>
      <c r="G48" s="188" t="s">
        <v>449</v>
      </c>
      <c r="H48" s="192" t="s">
        <v>450</v>
      </c>
      <c r="I48" s="155" t="s">
        <v>451</v>
      </c>
    </row>
    <row r="49" spans="1:9" ht="24" x14ac:dyDescent="0.25">
      <c r="A49" s="189"/>
      <c r="B49" s="190"/>
      <c r="C49" s="136" t="s">
        <v>452</v>
      </c>
      <c r="D49" s="137" t="s">
        <v>431</v>
      </c>
      <c r="E49" s="191"/>
      <c r="F49" s="139" t="s">
        <v>453</v>
      </c>
      <c r="G49" s="188"/>
      <c r="H49" s="188"/>
      <c r="I49" s="135"/>
    </row>
    <row r="50" spans="1:9" ht="38.25" x14ac:dyDescent="0.25">
      <c r="A50" s="134">
        <v>17</v>
      </c>
      <c r="B50" s="149" t="s">
        <v>454</v>
      </c>
      <c r="C50" s="136" t="s">
        <v>455</v>
      </c>
      <c r="D50" s="137">
        <v>570196</v>
      </c>
      <c r="E50" s="138" t="s">
        <v>347</v>
      </c>
      <c r="F50" s="139" t="s">
        <v>456</v>
      </c>
      <c r="G50" s="137" t="s">
        <v>457</v>
      </c>
      <c r="H50" s="138" t="s">
        <v>458</v>
      </c>
      <c r="I50" s="138" t="s">
        <v>459</v>
      </c>
    </row>
    <row r="51" spans="1:9" ht="27.75" customHeight="1" x14ac:dyDescent="0.25">
      <c r="A51" s="134">
        <v>18</v>
      </c>
      <c r="B51" s="136" t="s">
        <v>460</v>
      </c>
      <c r="C51" s="136" t="s">
        <v>291</v>
      </c>
      <c r="D51" s="137" t="s">
        <v>292</v>
      </c>
      <c r="E51" s="138" t="s">
        <v>22</v>
      </c>
      <c r="F51" s="139" t="s">
        <v>293</v>
      </c>
      <c r="G51" s="137" t="s">
        <v>294</v>
      </c>
      <c r="H51" s="138" t="s">
        <v>295</v>
      </c>
      <c r="I51" s="137" t="s">
        <v>461</v>
      </c>
    </row>
    <row r="52" spans="1:9" x14ac:dyDescent="0.25">
      <c r="A52" s="134">
        <v>19</v>
      </c>
      <c r="B52" s="136" t="s">
        <v>227</v>
      </c>
      <c r="C52" s="136" t="s">
        <v>228</v>
      </c>
      <c r="D52" s="137">
        <v>862635</v>
      </c>
      <c r="E52" s="138" t="s">
        <v>22</v>
      </c>
      <c r="F52" s="139" t="s">
        <v>462</v>
      </c>
      <c r="G52" s="137" t="s">
        <v>230</v>
      </c>
      <c r="H52" s="138" t="s">
        <v>463</v>
      </c>
      <c r="I52" s="138" t="s">
        <v>464</v>
      </c>
    </row>
    <row r="53" spans="1:9" ht="25.5" x14ac:dyDescent="0.25">
      <c r="A53" s="134">
        <v>20</v>
      </c>
      <c r="B53" s="136" t="s">
        <v>215</v>
      </c>
      <c r="C53" s="136" t="s">
        <v>216</v>
      </c>
      <c r="D53" s="137">
        <v>209203</v>
      </c>
      <c r="E53" s="138" t="s">
        <v>22</v>
      </c>
      <c r="F53" s="139" t="s">
        <v>465</v>
      </c>
      <c r="G53" s="137" t="s">
        <v>218</v>
      </c>
      <c r="H53" s="138" t="s">
        <v>129</v>
      </c>
      <c r="I53" s="138"/>
    </row>
    <row r="54" spans="1:9" ht="29.25" customHeight="1" x14ac:dyDescent="0.25">
      <c r="A54" s="134">
        <v>21</v>
      </c>
      <c r="B54" s="136" t="s">
        <v>466</v>
      </c>
      <c r="C54" s="136" t="s">
        <v>467</v>
      </c>
      <c r="D54" s="137" t="s">
        <v>468</v>
      </c>
      <c r="E54" s="138" t="s">
        <v>429</v>
      </c>
      <c r="F54" s="139" t="s">
        <v>469</v>
      </c>
      <c r="G54" s="137" t="s">
        <v>470</v>
      </c>
      <c r="H54" s="138" t="s">
        <v>471</v>
      </c>
      <c r="I54" s="138" t="s">
        <v>472</v>
      </c>
    </row>
  </sheetData>
  <mergeCells count="33">
    <mergeCell ref="A4:A31"/>
    <mergeCell ref="B4:B31"/>
    <mergeCell ref="I42:I43"/>
    <mergeCell ref="A45:A46"/>
    <mergeCell ref="B45:B46"/>
    <mergeCell ref="E45:E46"/>
    <mergeCell ref="F45:F46"/>
    <mergeCell ref="G45:G46"/>
    <mergeCell ref="H45:H46"/>
    <mergeCell ref="I45:I46"/>
    <mergeCell ref="I4:I31"/>
    <mergeCell ref="H4:H31"/>
    <mergeCell ref="G4:G31"/>
    <mergeCell ref="E4:E29"/>
    <mergeCell ref="A42:A43"/>
    <mergeCell ref="B42:B4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E30:E31"/>
    <mergeCell ref="G42:G43"/>
    <mergeCell ref="H42:H43"/>
    <mergeCell ref="A48:A49"/>
    <mergeCell ref="B48:B49"/>
    <mergeCell ref="E48:E49"/>
    <mergeCell ref="G48:G49"/>
    <mergeCell ref="H48:H49"/>
  </mergeCells>
  <pageMargins left="0.7" right="0.7" top="0.75" bottom="0.75" header="0.51180555555555496" footer="0.51180555555555496"/>
  <pageSetup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E1"/>
  <sheetViews>
    <sheetView zoomScale="89" zoomScaleNormal="89" workbookViewId="0"/>
  </sheetViews>
  <sheetFormatPr defaultRowHeight="15" x14ac:dyDescent="0.25"/>
  <cols>
    <col min="1" max="1" width="3.85546875"/>
    <col min="2" max="2" width="40.42578125"/>
    <col min="3" max="3" width="33.28515625"/>
    <col min="4" max="1025" width="10.85546875"/>
  </cols>
  <sheetData>
    <row r="1" spans="4:5" ht="15.75" x14ac:dyDescent="0.25">
      <c r="D1" s="125"/>
      <c r="E1" s="125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consiliere</vt:lpstr>
      <vt:lpstr>laboratoare</vt:lpstr>
      <vt:lpstr>recoltare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URM</dc:creator>
  <cp:lastModifiedBy>Admin218</cp:lastModifiedBy>
  <cp:revision>0</cp:revision>
  <cp:lastPrinted>2013-09-03T06:05:07Z</cp:lastPrinted>
  <dcterms:created xsi:type="dcterms:W3CDTF">2012-09-11T06:54:06Z</dcterms:created>
  <dcterms:modified xsi:type="dcterms:W3CDTF">2017-02-09T10:21:14Z</dcterms:modified>
</cp:coreProperties>
</file>