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2360" activeTab="0"/>
  </bookViews>
  <sheets>
    <sheet name="STOMATOLOGIE 2019" sheetId="1" r:id="rId1"/>
  </sheets>
  <definedNames/>
  <calcPr fullCalcOnLoad="1"/>
</workbook>
</file>

<file path=xl/sharedStrings.xml><?xml version="1.0" encoding="utf-8"?>
<sst xmlns="http://schemas.openxmlformats.org/spreadsheetml/2006/main" count="189" uniqueCount="154">
  <si>
    <t xml:space="preserve">UNITATEA  </t>
  </si>
  <si>
    <t xml:space="preserve">ADRESA    </t>
  </si>
  <si>
    <t>CONTRACT CAS</t>
  </si>
  <si>
    <t>MEDIUL U / R</t>
  </si>
  <si>
    <t xml:space="preserve">  DA  -  1</t>
  </si>
  <si>
    <t>PRIVAT</t>
  </si>
  <si>
    <t>TEHNICA DENTARA</t>
  </si>
  <si>
    <t xml:space="preserve"> RADIOLOGIE</t>
  </si>
  <si>
    <t>MEDIC   COORDONATOR</t>
  </si>
  <si>
    <t>COD PARAFA</t>
  </si>
  <si>
    <t xml:space="preserve">CONSULTATII </t>
  </si>
  <si>
    <t>TOTAL AN</t>
  </si>
  <si>
    <t>CONSULTATII STOMATOLOGICE</t>
  </si>
  <si>
    <t>PENTRU LOCUITORII DIN URBAN</t>
  </si>
  <si>
    <t xml:space="preserve">                                    ADULTI</t>
  </si>
  <si>
    <t xml:space="preserve">                                    COPII</t>
  </si>
  <si>
    <t>PENTRU LOCUITORII DIN RURAL</t>
  </si>
  <si>
    <t>TOTAL CONSULTATII</t>
  </si>
  <si>
    <t>TRATAMENTE STOMATOLOGICE</t>
  </si>
  <si>
    <t>MORBIDITATE</t>
  </si>
  <si>
    <t>CAZURI NOI DE IMBOLNAVIRE</t>
  </si>
  <si>
    <t>Codul din</t>
  </si>
  <si>
    <t>TOTAL</t>
  </si>
  <si>
    <t>Sub 1 an</t>
  </si>
  <si>
    <t xml:space="preserve"> 1 - 14</t>
  </si>
  <si>
    <t>15 - 64</t>
  </si>
  <si>
    <t>65 ani si</t>
  </si>
  <si>
    <t>Revizia a 10- a</t>
  </si>
  <si>
    <t>ani</t>
  </si>
  <si>
    <t>peste</t>
  </si>
  <si>
    <t>O.M.S.</t>
  </si>
  <si>
    <t>Tulburari de odontogenezasi de eruptie</t>
  </si>
  <si>
    <t>K00</t>
  </si>
  <si>
    <t>Carii dentare</t>
  </si>
  <si>
    <t>K02</t>
  </si>
  <si>
    <t>Alte boli ale tesutului dentar dur</t>
  </si>
  <si>
    <t>K03</t>
  </si>
  <si>
    <t>Afect. ale gingiei si crestei alveolare edentale</t>
  </si>
  <si>
    <t>K04 - K06</t>
  </si>
  <si>
    <t>Anomalii dento-faciale (inclusiv ocluzia)</t>
  </si>
  <si>
    <t>K07</t>
  </si>
  <si>
    <t>Alte boli ale maxilarelor</t>
  </si>
  <si>
    <t>K10</t>
  </si>
  <si>
    <t>Bolile glandelor salivare</t>
  </si>
  <si>
    <t>K11</t>
  </si>
  <si>
    <t>Stomatitele si afectiunile inrudite</t>
  </si>
  <si>
    <t>K12</t>
  </si>
  <si>
    <t>Alte boli ale buzelor si mucoasei bucale</t>
  </si>
  <si>
    <t>K13</t>
  </si>
  <si>
    <t>Bolile limbii</t>
  </si>
  <si>
    <t>K14</t>
  </si>
  <si>
    <t>INTERVENTII CHIRURGICALE</t>
  </si>
  <si>
    <t>COD O.M.S.</t>
  </si>
  <si>
    <t>0 - 4 ani</t>
  </si>
  <si>
    <t>15 - 14</t>
  </si>
  <si>
    <t>15 - 39 ani</t>
  </si>
  <si>
    <t>40 - 59 ani</t>
  </si>
  <si>
    <t>60 si peste</t>
  </si>
  <si>
    <t>Extractia si restaurarea dintilor</t>
  </si>
  <si>
    <t>Extractia instrumentala (cu clestele) a dintilor</t>
  </si>
  <si>
    <t>Extractia chirurgicala a dintilor</t>
  </si>
  <si>
    <t xml:space="preserve">  - Extractia unei radacini intraosoase cu </t>
  </si>
  <si>
    <t>odontotomie sau lambou gingival</t>
  </si>
  <si>
    <t xml:space="preserve">  - Extractia unui dinte traumatizat</t>
  </si>
  <si>
    <t>Restaurarea prin obturatie a dintelui</t>
  </si>
  <si>
    <t xml:space="preserve">            cu prepararea cavitatii</t>
  </si>
  <si>
    <t>Restaurarea dintelui prin reconstituire metalica turnata</t>
  </si>
  <si>
    <t xml:space="preserve">            reconstituire metalica din aur</t>
  </si>
  <si>
    <t>Alte restaurari dentare</t>
  </si>
  <si>
    <t xml:space="preserve">            coroane: ceramica, aur         punte fixa</t>
  </si>
  <si>
    <t>Replantarea dintilor</t>
  </si>
  <si>
    <t>Implant dentar in scop protetic</t>
  </si>
  <si>
    <t xml:space="preserve">            implant endoosos</t>
  </si>
  <si>
    <t>Rezectia apicala si terapia ebdodontala a can. Radicular</t>
  </si>
  <si>
    <t xml:space="preserve">            obturatia canalului radicular     pulpectomia</t>
  </si>
  <si>
    <t xml:space="preserve">            extirparea nervului</t>
  </si>
  <si>
    <t>ALTE INTERVENTII PE GINGIE SI ALVEOLA</t>
  </si>
  <si>
    <t>Incizia marginii gingivale si perete alveolar</t>
  </si>
  <si>
    <t xml:space="preserve">            drenajul abcesului dentar </t>
  </si>
  <si>
    <t xml:space="preserve">            drenajul camerei pulpare</t>
  </si>
  <si>
    <t>Gingivoplastia</t>
  </si>
  <si>
    <t xml:space="preserve">            cu grefa de os sau tesut moale</t>
  </si>
  <si>
    <t>Alte interventii pe gingie</t>
  </si>
  <si>
    <t xml:space="preserve">            chiuretajul paradontal         sutura gingiei</t>
  </si>
  <si>
    <t xml:space="preserve">            extirparea unui epulis sau granulom paradontal</t>
  </si>
  <si>
    <t>Extirparea tumorilor de cauza dentara</t>
  </si>
  <si>
    <t xml:space="preserve">            chistul dentar                odontomul</t>
  </si>
  <si>
    <t>Alveoloplastia</t>
  </si>
  <si>
    <t xml:space="preserve">            alveolectomia        plastia santurilor vestibulare</t>
  </si>
  <si>
    <t xml:space="preserve">            regularizarea de creasta alveolara</t>
  </si>
  <si>
    <t>Descoperirea chirurgicala a unui dinte neerupt</t>
  </si>
  <si>
    <t>Aplicatia de dispozitive ortodontice</t>
  </si>
  <si>
    <t xml:space="preserve">            bare in arc      ancoraj in scop ortodontice</t>
  </si>
  <si>
    <t xml:space="preserve">            obturator         gutiera dentara</t>
  </si>
  <si>
    <t>Alte interventii ortodontice</t>
  </si>
  <si>
    <t xml:space="preserve">            echilibrarea      refacerea arcadei dentare</t>
  </si>
  <si>
    <t>Alte interventii dentare</t>
  </si>
  <si>
    <t>Operatii pe limba</t>
  </si>
  <si>
    <t>Excizia sau extirparea de leziuni ale limbii</t>
  </si>
  <si>
    <t xml:space="preserve">            excizia unei tumori benigne     frenectomia</t>
  </si>
  <si>
    <t xml:space="preserve">    Exclude : frenectomia limbii (5.258)</t>
  </si>
  <si>
    <t>Glosectomie partiala</t>
  </si>
  <si>
    <t xml:space="preserve"> glosectomia neclasificata   rezectia segmentara a limbii</t>
  </si>
  <si>
    <t>Glosectomia totala</t>
  </si>
  <si>
    <t>Glosectomia radicala</t>
  </si>
  <si>
    <t xml:space="preserve">      extirparea exceptionala a limbii si obrazului</t>
  </si>
  <si>
    <t>Refacerea limbii si glosoplastia</t>
  </si>
  <si>
    <t xml:space="preserve">  cu lambou pediculat         sutura la tegumente</t>
  </si>
  <si>
    <t xml:space="preserve">  debridarea                      grefa cu piele sau mucoasa</t>
  </si>
  <si>
    <t>Frenotomia linguala</t>
  </si>
  <si>
    <t>Alte interventii pe limba</t>
  </si>
  <si>
    <t xml:space="preserve">       incizie si drenaj</t>
  </si>
  <si>
    <t>TRIM 1</t>
  </si>
  <si>
    <t>TRIM.II</t>
  </si>
  <si>
    <t>TRIM.III</t>
  </si>
  <si>
    <t>TRIM IV</t>
  </si>
  <si>
    <t>TRATAMENTE</t>
  </si>
  <si>
    <t>NU 0</t>
  </si>
  <si>
    <t>Numarul  personalului sanitar existent  la sfirsitul anului  pe grupe de virsta</t>
  </si>
  <si>
    <t>nr.rind</t>
  </si>
  <si>
    <t>Categorii de personal</t>
  </si>
  <si>
    <t>Total</t>
  </si>
  <si>
    <t>din care: femei</t>
  </si>
  <si>
    <t>Sub 24 ani</t>
  </si>
  <si>
    <t>25-34 ani</t>
  </si>
  <si>
    <t>35-44ani</t>
  </si>
  <si>
    <t>45-54 ani</t>
  </si>
  <si>
    <t>55-64 ani</t>
  </si>
  <si>
    <t>Peste 65 ani</t>
  </si>
  <si>
    <t>A</t>
  </si>
  <si>
    <t>B</t>
  </si>
  <si>
    <t xml:space="preserve">  - urban</t>
  </si>
  <si>
    <t xml:space="preserve"> -  rural</t>
  </si>
  <si>
    <t>Stomatologi</t>
  </si>
  <si>
    <t>Personal sanitar mediu</t>
  </si>
  <si>
    <t>Personal  sanitar auxiliar</t>
  </si>
  <si>
    <t>SE  COMPLETEAZA   SEMESTRIAL</t>
  </si>
  <si>
    <t>stom</t>
  </si>
  <si>
    <t>CODUL FISCAL</t>
  </si>
  <si>
    <t>CIF</t>
  </si>
  <si>
    <t>Cod reg. unic cab.med.</t>
  </si>
  <si>
    <t>DSP IASI</t>
  </si>
  <si>
    <t>Comp. Statistica Informatica  in Sanatate Publica</t>
  </si>
  <si>
    <t>tel ./ fax ________________</t>
  </si>
  <si>
    <t>0232 211893</t>
  </si>
  <si>
    <t>e-mail  _________________</t>
  </si>
  <si>
    <t>dsp99@dspiasi.ro</t>
  </si>
  <si>
    <t>site:  www.________</t>
  </si>
  <si>
    <t>dspiasi.ro</t>
  </si>
  <si>
    <t xml:space="preserve">CENTRALIZATORUL   ACTIVITATII,  MORBIDITATII  -   PERSONAL </t>
  </si>
  <si>
    <t>DATE  CUMULATATE SUCCESIV -  TRIM1+TRIM2+TRIM3+TRIM4  - POTRIVIT MOMENTULUI CIND SE FACE RAPORTAREA</t>
  </si>
  <si>
    <t>ANUL 2019</t>
  </si>
  <si>
    <t>TOTAL TRATAMENTE</t>
  </si>
  <si>
    <t>STOM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</si>
</sst>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12"/>
      <name val="Courier"/>
      <family val="3"/>
    </font>
    <font>
      <b/>
      <sz val="14"/>
      <color indexed="8"/>
      <name val="Courier"/>
      <family val="3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Courier"/>
      <family val="3"/>
    </font>
    <font>
      <b/>
      <sz val="12"/>
      <color indexed="8"/>
      <name val="Courier"/>
      <family val="0"/>
    </font>
    <font>
      <b/>
      <sz val="14"/>
      <name val="Arial"/>
      <family val="2"/>
    </font>
    <font>
      <sz val="12"/>
      <color indexed="8"/>
      <name val="Arial RO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 RO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8"/>
      <name val="Arial RO"/>
      <family val="0"/>
    </font>
    <font>
      <b/>
      <sz val="14"/>
      <color indexed="12"/>
      <name val="Arial RO"/>
      <family val="2"/>
    </font>
    <font>
      <b/>
      <sz val="12"/>
      <color indexed="8"/>
      <name val="Alaska"/>
      <family val="2"/>
    </font>
    <font>
      <b/>
      <sz val="12"/>
      <color indexed="14"/>
      <name val="Arial"/>
      <family val="2"/>
    </font>
    <font>
      <b/>
      <sz val="14"/>
      <color indexed="14"/>
      <name val="Alaska"/>
      <family val="2"/>
    </font>
    <font>
      <b/>
      <sz val="10"/>
      <color indexed="14"/>
      <name val="Alaska"/>
      <family val="2"/>
    </font>
    <font>
      <b/>
      <sz val="12"/>
      <color indexed="8"/>
      <name val="Arial RO"/>
      <family val="2"/>
    </font>
    <font>
      <b/>
      <sz val="12"/>
      <color indexed="8"/>
      <name val="Arial (WT)"/>
      <family val="2"/>
    </font>
    <font>
      <sz val="9"/>
      <name val="Arial"/>
      <family val="2"/>
    </font>
    <font>
      <b/>
      <sz val="14"/>
      <color indexed="14"/>
      <name val="Arial"/>
      <family val="2"/>
    </font>
    <font>
      <b/>
      <sz val="14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indexed="10"/>
      <name val="MS Sans Serif"/>
      <family val="2"/>
    </font>
    <font>
      <sz val="16"/>
      <name val="MS Sans Serif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color indexed="62"/>
      <name val="Arial"/>
      <family val="2"/>
    </font>
    <font>
      <b/>
      <sz val="16"/>
      <color indexed="62"/>
      <name val="MS Sans Serif"/>
      <family val="2"/>
    </font>
    <font>
      <sz val="11"/>
      <color indexed="26"/>
      <name val="Calibri"/>
      <family val="2"/>
    </font>
    <font>
      <b/>
      <u val="single"/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Times New Roman"/>
      <family val="1"/>
    </font>
    <font>
      <b/>
      <sz val="8"/>
      <color indexed="9"/>
      <name val="Arial"/>
      <family val="2"/>
    </font>
    <font>
      <b/>
      <sz val="9"/>
      <color indexed="9"/>
      <name val="Times New Roman"/>
      <family val="1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 RO"/>
      <family val="2"/>
    </font>
    <font>
      <b/>
      <sz val="12"/>
      <color indexed="60"/>
      <name val="Courier"/>
      <family val="3"/>
    </font>
    <font>
      <b/>
      <sz val="14"/>
      <color indexed="56"/>
      <name val="Arial"/>
      <family val="2"/>
    </font>
    <font>
      <sz val="10"/>
      <color indexed="9"/>
      <name val="Arial"/>
      <family val="2"/>
    </font>
    <font>
      <sz val="11"/>
      <color indexed="22"/>
      <name val="Calibri"/>
      <family val="2"/>
    </font>
    <font>
      <i/>
      <sz val="11"/>
      <color indexed="8"/>
      <name val="Calibri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3" tint="0.39998000860214233"/>
      <name val="Arial"/>
      <family val="2"/>
    </font>
    <font>
      <b/>
      <sz val="16"/>
      <color theme="3" tint="0.39998000860214233"/>
      <name val="MS Sans Serif"/>
      <family val="2"/>
    </font>
    <font>
      <sz val="11"/>
      <color theme="2"/>
      <name val="Calibri"/>
      <family val="2"/>
    </font>
    <font>
      <b/>
      <u val="single"/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Times New Roman"/>
      <family val="1"/>
    </font>
    <font>
      <b/>
      <sz val="8"/>
      <color theme="0"/>
      <name val="Arial"/>
      <family val="2"/>
    </font>
    <font>
      <b/>
      <sz val="9"/>
      <color theme="0"/>
      <name val="Times New Roman"/>
      <family val="1"/>
    </font>
    <font>
      <sz val="12"/>
      <color theme="5" tint="-0.24997000396251678"/>
      <name val="Arial"/>
      <family val="2"/>
    </font>
    <font>
      <b/>
      <sz val="12"/>
      <color theme="5" tint="-0.24997000396251678"/>
      <name val="Arial"/>
      <family val="2"/>
    </font>
    <font>
      <sz val="10"/>
      <color theme="5" tint="-0.24997000396251678"/>
      <name val="Arial"/>
      <family val="2"/>
    </font>
    <font>
      <b/>
      <sz val="12"/>
      <color theme="5" tint="-0.24997000396251678"/>
      <name val="Arial RO"/>
      <family val="2"/>
    </font>
    <font>
      <b/>
      <sz val="12"/>
      <color theme="5" tint="-0.24997000396251678"/>
      <name val="Courier"/>
      <family val="3"/>
    </font>
    <font>
      <b/>
      <sz val="14"/>
      <color theme="3"/>
      <name val="Arial"/>
      <family val="2"/>
    </font>
    <font>
      <sz val="11"/>
      <color theme="0" tint="-0.04997999966144562"/>
      <name val="Calibri"/>
      <family val="2"/>
    </font>
    <font>
      <sz val="10"/>
      <color theme="0"/>
      <name val="Arial"/>
      <family val="2"/>
    </font>
    <font>
      <b/>
      <sz val="14"/>
      <color theme="1"/>
      <name val="Courier"/>
      <family val="3"/>
    </font>
    <font>
      <b/>
      <sz val="12"/>
      <color rgb="FFFF0000"/>
      <name val="Arial"/>
      <family val="2"/>
    </font>
    <font>
      <i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0" borderId="0" applyNumberFormat="0" applyBorder="0" applyAlignment="0" applyProtection="0"/>
    <xf numFmtId="0" fontId="84" fillId="23" borderId="0" applyNumberFormat="0" applyBorder="0" applyAlignment="0" applyProtection="0"/>
    <xf numFmtId="0" fontId="57" fillId="15" borderId="0" applyNumberFormat="0" applyBorder="0" applyAlignment="0" applyProtection="0"/>
    <xf numFmtId="0" fontId="84" fillId="24" borderId="0" applyNumberFormat="0" applyBorder="0" applyAlignment="0" applyProtection="0"/>
    <xf numFmtId="0" fontId="57" fillId="5" borderId="0" applyNumberFormat="0" applyBorder="0" applyAlignment="0" applyProtection="0"/>
    <xf numFmtId="0" fontId="84" fillId="25" borderId="0" applyNumberFormat="0" applyBorder="0" applyAlignment="0" applyProtection="0"/>
    <xf numFmtId="0" fontId="57" fillId="18" borderId="0" applyNumberFormat="0" applyBorder="0" applyAlignment="0" applyProtection="0"/>
    <xf numFmtId="0" fontId="84" fillId="26" borderId="0" applyNumberFormat="0" applyBorder="0" applyAlignment="0" applyProtection="0"/>
    <xf numFmtId="0" fontId="57" fillId="20" borderId="0" applyNumberFormat="0" applyBorder="0" applyAlignment="0" applyProtection="0"/>
    <xf numFmtId="0" fontId="84" fillId="27" borderId="0" applyNumberFormat="0" applyBorder="0" applyAlignment="0" applyProtection="0"/>
    <xf numFmtId="0" fontId="57" fillId="28" borderId="0" applyNumberFormat="0" applyBorder="0" applyAlignment="0" applyProtection="0"/>
    <xf numFmtId="0" fontId="84" fillId="29" borderId="0" applyNumberFormat="0" applyBorder="0" applyAlignment="0" applyProtection="0"/>
    <xf numFmtId="0" fontId="57" fillId="30" borderId="0" applyNumberFormat="0" applyBorder="0" applyAlignment="0" applyProtection="0"/>
    <xf numFmtId="0" fontId="84" fillId="31" borderId="0" applyNumberFormat="0" applyBorder="0" applyAlignment="0" applyProtection="0"/>
    <xf numFmtId="0" fontId="57" fillId="28" borderId="0" applyNumberFormat="0" applyBorder="0" applyAlignment="0" applyProtection="0"/>
    <xf numFmtId="0" fontId="84" fillId="32" borderId="0" applyNumberFormat="0" applyBorder="0" applyAlignment="0" applyProtection="0"/>
    <xf numFmtId="0" fontId="57" fillId="33" borderId="0" applyNumberFormat="0" applyBorder="0" applyAlignment="0" applyProtection="0"/>
    <xf numFmtId="0" fontId="84" fillId="34" borderId="0" applyNumberFormat="0" applyBorder="0" applyAlignment="0" applyProtection="0"/>
    <xf numFmtId="0" fontId="57" fillId="35" borderId="0" applyNumberFormat="0" applyBorder="0" applyAlignment="0" applyProtection="0"/>
    <xf numFmtId="0" fontId="84" fillId="36" borderId="0" applyNumberFormat="0" applyBorder="0" applyAlignment="0" applyProtection="0"/>
    <xf numFmtId="0" fontId="57" fillId="37" borderId="0" applyNumberFormat="0" applyBorder="0" applyAlignment="0" applyProtection="0"/>
    <xf numFmtId="0" fontId="84" fillId="38" borderId="0" applyNumberFormat="0" applyBorder="0" applyAlignment="0" applyProtection="0"/>
    <xf numFmtId="0" fontId="57" fillId="39" borderId="0" applyNumberFormat="0" applyBorder="0" applyAlignment="0" applyProtection="0"/>
    <xf numFmtId="0" fontId="84" fillId="40" borderId="0" applyNumberFormat="0" applyBorder="0" applyAlignment="0" applyProtection="0"/>
    <xf numFmtId="0" fontId="57" fillId="30" borderId="0" applyNumberFormat="0" applyBorder="0" applyAlignment="0" applyProtection="0"/>
    <xf numFmtId="0" fontId="85" fillId="41" borderId="0" applyNumberFormat="0" applyBorder="0" applyAlignment="0" applyProtection="0"/>
    <xf numFmtId="0" fontId="47" fillId="42" borderId="0" applyNumberFormat="0" applyBorder="0" applyAlignment="0" applyProtection="0"/>
    <xf numFmtId="0" fontId="86" fillId="43" borderId="1" applyNumberFormat="0" applyAlignment="0" applyProtection="0"/>
    <xf numFmtId="0" fontId="51" fillId="18" borderId="2" applyNumberFormat="0" applyAlignment="0" applyProtection="0"/>
    <xf numFmtId="0" fontId="87" fillId="44" borderId="3" applyNumberFormat="0" applyAlignment="0" applyProtection="0"/>
    <xf numFmtId="0" fontId="53" fillId="35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9" fillId="45" borderId="0" applyNumberFormat="0" applyBorder="0" applyAlignment="0" applyProtection="0"/>
    <xf numFmtId="0" fontId="46" fillId="13" borderId="0" applyNumberFormat="0" applyBorder="0" applyAlignment="0" applyProtection="0"/>
    <xf numFmtId="0" fontId="90" fillId="0" borderId="5" applyNumberFormat="0" applyFill="0" applyAlignment="0" applyProtection="0"/>
    <xf numFmtId="0" fontId="43" fillId="0" borderId="6" applyNumberFormat="0" applyFill="0" applyAlignment="0" applyProtection="0"/>
    <xf numFmtId="0" fontId="91" fillId="0" borderId="7" applyNumberFormat="0" applyFill="0" applyAlignment="0" applyProtection="0"/>
    <xf numFmtId="0" fontId="44" fillId="0" borderId="8" applyNumberFormat="0" applyFill="0" applyAlignment="0" applyProtection="0"/>
    <xf numFmtId="0" fontId="92" fillId="0" borderId="9" applyNumberFormat="0" applyFill="0" applyAlignment="0" applyProtection="0"/>
    <xf numFmtId="0" fontId="45" fillId="0" borderId="10" applyNumberFormat="0" applyFill="0" applyAlignment="0" applyProtection="0"/>
    <xf numFmtId="0" fontId="9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3" fillId="46" borderId="1" applyNumberFormat="0" applyAlignment="0" applyProtection="0"/>
    <xf numFmtId="0" fontId="49" fillId="5" borderId="2" applyNumberFormat="0" applyAlignment="0" applyProtection="0"/>
    <xf numFmtId="0" fontId="94" fillId="0" borderId="11" applyNumberFormat="0" applyFill="0" applyAlignment="0" applyProtection="0"/>
    <xf numFmtId="0" fontId="52" fillId="0" borderId="12" applyNumberFormat="0" applyFill="0" applyAlignment="0" applyProtection="0"/>
    <xf numFmtId="0" fontId="95" fillId="47" borderId="0" applyNumberFormat="0" applyBorder="0" applyAlignment="0" applyProtection="0"/>
    <xf numFmtId="0" fontId="48" fillId="20" borderId="0" applyNumberFormat="0" applyBorder="0" applyAlignment="0" applyProtection="0"/>
    <xf numFmtId="0" fontId="1" fillId="0" borderId="0">
      <alignment/>
      <protection/>
    </xf>
    <xf numFmtId="0" fontId="41" fillId="0" borderId="0">
      <alignment/>
      <protection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0" fillId="48" borderId="13" applyNumberFormat="0" applyFont="0" applyAlignment="0" applyProtection="0"/>
    <xf numFmtId="0" fontId="41" fillId="9" borderId="14" applyNumberFormat="0" applyFont="0" applyAlignment="0" applyProtection="0"/>
    <xf numFmtId="0" fontId="96" fillId="43" borderId="15" applyNumberFormat="0" applyAlignment="0" applyProtection="0"/>
    <xf numFmtId="0" fontId="50" fillId="18" borderId="16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8" fillId="0" borderId="17" applyNumberFormat="0" applyFill="0" applyAlignment="0" applyProtection="0"/>
    <xf numFmtId="0" fontId="56" fillId="0" borderId="18" applyNumberFormat="0" applyFill="0" applyAlignment="0" applyProtection="0"/>
    <xf numFmtId="0" fontId="99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0" fontId="6" fillId="7" borderId="0" xfId="0" applyFont="1" applyFill="1" applyAlignment="1">
      <alignment/>
    </xf>
    <xf numFmtId="0" fontId="6" fillId="7" borderId="0" xfId="0" applyFont="1" applyFill="1" applyAlignment="1">
      <alignment/>
    </xf>
    <xf numFmtId="0" fontId="7" fillId="0" borderId="0" xfId="0" applyFont="1" applyAlignment="1">
      <alignment/>
    </xf>
    <xf numFmtId="0" fontId="6" fillId="7" borderId="0" xfId="0" applyFont="1" applyFill="1" applyAlignment="1" applyProtection="1">
      <alignment/>
      <protection locked="0"/>
    </xf>
    <xf numFmtId="0" fontId="5" fillId="7" borderId="0" xfId="0" applyFont="1" applyFill="1" applyAlignment="1">
      <alignment horizontal="center"/>
    </xf>
    <xf numFmtId="0" fontId="3" fillId="7" borderId="0" xfId="0" applyFont="1" applyFill="1" applyAlignment="1">
      <alignment horizontal="left"/>
    </xf>
    <xf numFmtId="0" fontId="9" fillId="7" borderId="0" xfId="0" applyFont="1" applyFill="1" applyAlignment="1" applyProtection="1">
      <alignment/>
      <protection locked="0"/>
    </xf>
    <xf numFmtId="0" fontId="10" fillId="7" borderId="0" xfId="0" applyFont="1" applyFill="1" applyAlignment="1">
      <alignment horizontal="left"/>
    </xf>
    <xf numFmtId="0" fontId="9" fillId="7" borderId="0" xfId="0" applyFont="1" applyFill="1" applyAlignment="1">
      <alignment horizontal="center"/>
    </xf>
    <xf numFmtId="1" fontId="14" fillId="7" borderId="0" xfId="0" applyNumberFormat="1" applyFont="1" applyFill="1" applyAlignment="1" applyProtection="1">
      <alignment horizontal="right"/>
      <protection locked="0"/>
    </xf>
    <xf numFmtId="0" fontId="14" fillId="7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15" fillId="7" borderId="0" xfId="0" applyFont="1" applyFill="1" applyAlignment="1" applyProtection="1">
      <alignment/>
      <protection locked="0"/>
    </xf>
    <xf numFmtId="0" fontId="11" fillId="7" borderId="0" xfId="0" applyFont="1" applyFill="1" applyAlignment="1">
      <alignment horizontal="left"/>
    </xf>
    <xf numFmtId="0" fontId="12" fillId="7" borderId="0" xfId="0" applyFont="1" applyFill="1" applyAlignment="1">
      <alignment horizontal="left"/>
    </xf>
    <xf numFmtId="0" fontId="16" fillId="7" borderId="0" xfId="0" applyFont="1" applyFill="1" applyAlignment="1">
      <alignment horizontal="left"/>
    </xf>
    <xf numFmtId="0" fontId="17" fillId="7" borderId="0" xfId="0" applyFont="1" applyFill="1" applyAlignment="1">
      <alignment/>
    </xf>
    <xf numFmtId="0" fontId="1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/>
    </xf>
    <xf numFmtId="0" fontId="20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22" fillId="7" borderId="0" xfId="0" applyFont="1" applyFill="1" applyAlignment="1">
      <alignment/>
    </xf>
    <xf numFmtId="0" fontId="23" fillId="7" borderId="0" xfId="0" applyFont="1" applyFill="1" applyAlignment="1">
      <alignment/>
    </xf>
    <xf numFmtId="0" fontId="24" fillId="7" borderId="0" xfId="0" applyFont="1" applyFill="1" applyAlignment="1">
      <alignment/>
    </xf>
    <xf numFmtId="0" fontId="25" fillId="7" borderId="0" xfId="0" applyFont="1" applyFill="1" applyAlignment="1">
      <alignment/>
    </xf>
    <xf numFmtId="0" fontId="26" fillId="7" borderId="0" xfId="0" applyFont="1" applyFill="1" applyAlignment="1">
      <alignment/>
    </xf>
    <xf numFmtId="0" fontId="27" fillId="7" borderId="0" xfId="0" applyFont="1" applyFill="1" applyAlignment="1">
      <alignment horizontal="left"/>
    </xf>
    <xf numFmtId="0" fontId="27" fillId="7" borderId="0" xfId="0" applyFont="1" applyFill="1" applyAlignment="1" applyProtection="1">
      <alignment/>
      <protection locked="0"/>
    </xf>
    <xf numFmtId="0" fontId="28" fillId="7" borderId="0" xfId="0" applyFont="1" applyFill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0" fillId="0" borderId="22" xfId="0" applyFont="1" applyBorder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9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7" borderId="0" xfId="0" applyFill="1" applyAlignment="1">
      <alignment/>
    </xf>
    <xf numFmtId="0" fontId="2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/>
    </xf>
    <xf numFmtId="0" fontId="29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0" fillId="0" borderId="27" xfId="0" applyBorder="1" applyAlignment="1">
      <alignment/>
    </xf>
    <xf numFmtId="0" fontId="11" fillId="0" borderId="27" xfId="0" applyFont="1" applyBorder="1" applyAlignment="1">
      <alignment/>
    </xf>
    <xf numFmtId="0" fontId="0" fillId="0" borderId="28" xfId="0" applyBorder="1" applyAlignment="1" applyProtection="1">
      <alignment/>
      <protection locked="0"/>
    </xf>
    <xf numFmtId="0" fontId="10" fillId="0" borderId="29" xfId="0" applyFont="1" applyBorder="1" applyAlignment="1">
      <alignment/>
    </xf>
    <xf numFmtId="0" fontId="29" fillId="0" borderId="25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7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30" xfId="0" applyBorder="1" applyAlignment="1">
      <alignment/>
    </xf>
    <xf numFmtId="0" fontId="7" fillId="0" borderId="25" xfId="0" applyFont="1" applyBorder="1" applyAlignment="1">
      <alignment/>
    </xf>
    <xf numFmtId="16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0" xfId="0" applyAlignment="1">
      <alignment/>
    </xf>
    <xf numFmtId="0" fontId="2" fillId="49" borderId="0" xfId="0" applyFont="1" applyFill="1" applyAlignment="1" applyProtection="1">
      <alignment/>
      <protection locked="0"/>
    </xf>
    <xf numFmtId="0" fontId="11" fillId="49" borderId="0" xfId="0" applyFont="1" applyFill="1" applyAlignment="1" applyProtection="1">
      <alignment/>
      <protection locked="0"/>
    </xf>
    <xf numFmtId="0" fontId="12" fillId="49" borderId="0" xfId="0" applyFont="1" applyFill="1" applyAlignment="1" applyProtection="1">
      <alignment horizontal="left"/>
      <protection locked="0"/>
    </xf>
    <xf numFmtId="0" fontId="11" fillId="7" borderId="0" xfId="0" applyFont="1" applyFill="1" applyAlignment="1" applyProtection="1">
      <alignment horizontal="center"/>
      <protection locked="0"/>
    </xf>
    <xf numFmtId="0" fontId="11" fillId="7" borderId="20" xfId="0" applyFont="1" applyFill="1" applyBorder="1" applyAlignment="1">
      <alignment/>
    </xf>
    <xf numFmtId="0" fontId="12" fillId="7" borderId="20" xfId="0" applyFont="1" applyFill="1" applyBorder="1" applyAlignment="1">
      <alignment horizontal="left"/>
    </xf>
    <xf numFmtId="0" fontId="10" fillId="7" borderId="20" xfId="0" applyFont="1" applyFill="1" applyBorder="1" applyAlignment="1">
      <alignment horizontal="left"/>
    </xf>
    <xf numFmtId="0" fontId="9" fillId="7" borderId="20" xfId="0" applyFont="1" applyFill="1" applyBorder="1" applyAlignment="1">
      <alignment horizontal="center"/>
    </xf>
    <xf numFmtId="0" fontId="33" fillId="0" borderId="0" xfId="93" applyFont="1" applyAlignment="1">
      <alignment vertical="top"/>
    </xf>
    <xf numFmtId="0" fontId="32" fillId="0" borderId="0" xfId="93" applyAlignment="1">
      <alignment vertical="top"/>
    </xf>
    <xf numFmtId="0" fontId="35" fillId="0" borderId="34" xfId="93" applyFont="1" applyBorder="1" applyAlignment="1">
      <alignment horizontal="centerContinuous" vertical="center"/>
    </xf>
    <xf numFmtId="0" fontId="36" fillId="0" borderId="34" xfId="93" applyFont="1" applyBorder="1" applyAlignment="1">
      <alignment horizontal="centerContinuous" vertical="center"/>
    </xf>
    <xf numFmtId="0" fontId="35" fillId="0" borderId="35" xfId="93" applyFont="1" applyBorder="1" applyAlignment="1">
      <alignment horizontal="centerContinuous" vertical="center"/>
    </xf>
    <xf numFmtId="0" fontId="35" fillId="0" borderId="20" xfId="93" applyFont="1" applyBorder="1" applyAlignment="1">
      <alignment vertical="top"/>
    </xf>
    <xf numFmtId="0" fontId="35" fillId="0" borderId="20" xfId="93" applyFont="1" applyBorder="1" applyAlignment="1">
      <alignment vertical="top" wrapText="1"/>
    </xf>
    <xf numFmtId="0" fontId="35" fillId="0" borderId="28" xfId="93" applyFont="1" applyBorder="1" applyAlignment="1">
      <alignment vertical="top" wrapText="1"/>
    </xf>
    <xf numFmtId="0" fontId="35" fillId="0" borderId="36" xfId="93" applyFont="1" applyBorder="1" applyAlignment="1">
      <alignment horizontal="center" vertical="top"/>
    </xf>
    <xf numFmtId="0" fontId="35" fillId="0" borderId="21" xfId="93" applyFont="1" applyBorder="1" applyAlignment="1">
      <alignment horizontal="center" vertical="top"/>
    </xf>
    <xf numFmtId="0" fontId="37" fillId="0" borderId="21" xfId="93" applyFont="1" applyBorder="1" applyAlignment="1">
      <alignment vertical="top"/>
    </xf>
    <xf numFmtId="0" fontId="38" fillId="0" borderId="21" xfId="93" applyFont="1" applyBorder="1" applyAlignment="1">
      <alignment vertical="top"/>
    </xf>
    <xf numFmtId="0" fontId="37" fillId="0" borderId="37" xfId="93" applyFont="1" applyBorder="1" applyAlignment="1">
      <alignment vertical="top"/>
    </xf>
    <xf numFmtId="0" fontId="35" fillId="0" borderId="38" xfId="93" applyFont="1" applyBorder="1" applyAlignment="1">
      <alignment vertical="top"/>
    </xf>
    <xf numFmtId="0" fontId="32" fillId="0" borderId="20" xfId="93" applyBorder="1" applyAlignment="1" applyProtection="1">
      <alignment vertical="top"/>
      <protection locked="0"/>
    </xf>
    <xf numFmtId="0" fontId="32" fillId="0" borderId="28" xfId="93" applyBorder="1" applyAlignment="1" applyProtection="1">
      <alignment vertical="top"/>
      <protection locked="0"/>
    </xf>
    <xf numFmtId="0" fontId="35" fillId="0" borderId="38" xfId="93" applyFont="1" applyBorder="1" applyAlignment="1">
      <alignment vertical="top" wrapText="1"/>
    </xf>
    <xf numFmtId="0" fontId="39" fillId="0" borderId="0" xfId="93" applyFont="1" applyAlignment="1">
      <alignment vertical="top"/>
    </xf>
    <xf numFmtId="1" fontId="33" fillId="0" borderId="20" xfId="93" applyNumberFormat="1" applyFont="1" applyBorder="1" applyAlignment="1" applyProtection="1">
      <alignment vertical="top"/>
      <protection hidden="1"/>
    </xf>
    <xf numFmtId="0" fontId="32" fillId="0" borderId="20" xfId="94" applyBorder="1" applyAlignment="1" applyProtection="1">
      <alignment vertical="top"/>
      <protection hidden="1"/>
    </xf>
    <xf numFmtId="0" fontId="32" fillId="0" borderId="28" xfId="94" applyBorder="1" applyAlignment="1" applyProtection="1">
      <alignment vertical="top"/>
      <protection hidden="1"/>
    </xf>
    <xf numFmtId="0" fontId="34" fillId="0" borderId="39" xfId="93" applyFont="1" applyBorder="1" applyAlignment="1">
      <alignment horizontal="center" vertical="top"/>
    </xf>
    <xf numFmtId="0" fontId="11" fillId="0" borderId="28" xfId="0" applyFont="1" applyBorder="1" applyAlignment="1" applyProtection="1">
      <alignment/>
      <protection locked="0"/>
    </xf>
    <xf numFmtId="0" fontId="11" fillId="0" borderId="37" xfId="0" applyFont="1" applyBorder="1" applyAlignment="1" applyProtection="1">
      <alignment/>
      <protection locked="0"/>
    </xf>
    <xf numFmtId="0" fontId="29" fillId="49" borderId="0" xfId="0" applyFont="1" applyFill="1" applyAlignment="1">
      <alignment/>
    </xf>
    <xf numFmtId="0" fontId="6" fillId="49" borderId="0" xfId="0" applyFont="1" applyFill="1" applyAlignment="1">
      <alignment/>
    </xf>
    <xf numFmtId="0" fontId="0" fillId="49" borderId="0" xfId="0" applyFill="1" applyAlignment="1">
      <alignment/>
    </xf>
    <xf numFmtId="0" fontId="30" fillId="49" borderId="0" xfId="0" applyFont="1" applyFill="1" applyAlignment="1">
      <alignment/>
    </xf>
    <xf numFmtId="0" fontId="11" fillId="49" borderId="0" xfId="0" applyFont="1" applyFill="1" applyAlignment="1">
      <alignment/>
    </xf>
    <xf numFmtId="0" fontId="0" fillId="49" borderId="0" xfId="0" applyFill="1" applyAlignment="1" applyProtection="1">
      <alignment/>
      <protection locked="0"/>
    </xf>
    <xf numFmtId="0" fontId="10" fillId="49" borderId="0" xfId="0" applyFont="1" applyFill="1" applyAlignment="1">
      <alignment/>
    </xf>
    <xf numFmtId="0" fontId="0" fillId="49" borderId="0" xfId="0" applyFill="1" applyAlignment="1">
      <alignment horizontal="center"/>
    </xf>
    <xf numFmtId="0" fontId="25" fillId="49" borderId="0" xfId="0" applyFont="1" applyFill="1" applyAlignment="1">
      <alignment/>
    </xf>
    <xf numFmtId="0" fontId="26" fillId="49" borderId="0" xfId="0" applyFont="1" applyFill="1" applyAlignment="1">
      <alignment/>
    </xf>
    <xf numFmtId="0" fontId="7" fillId="49" borderId="0" xfId="0" applyFont="1" applyFill="1" applyAlignment="1">
      <alignment horizontal="center"/>
    </xf>
    <xf numFmtId="0" fontId="7" fillId="49" borderId="0" xfId="0" applyFont="1" applyFill="1" applyAlignment="1">
      <alignment/>
    </xf>
    <xf numFmtId="16" fontId="7" fillId="49" borderId="0" xfId="0" applyNumberFormat="1" applyFont="1" applyFill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0" xfId="93" applyFont="1" applyAlignment="1">
      <alignment vertical="top"/>
    </xf>
    <xf numFmtId="0" fontId="40" fillId="0" borderId="0" xfId="93" applyFont="1" applyAlignment="1">
      <alignment vertical="top"/>
    </xf>
    <xf numFmtId="0" fontId="102" fillId="49" borderId="0" xfId="0" applyFont="1" applyFill="1" applyAlignment="1">
      <alignment/>
    </xf>
    <xf numFmtId="0" fontId="5" fillId="49" borderId="0" xfId="0" applyFont="1" applyFill="1" applyAlignment="1" applyProtection="1">
      <alignment/>
      <protection locked="0"/>
    </xf>
    <xf numFmtId="0" fontId="84" fillId="49" borderId="0" xfId="0" applyFont="1" applyFill="1" applyAlignment="1">
      <alignment/>
    </xf>
    <xf numFmtId="0" fontId="103" fillId="49" borderId="0" xfId="0" applyFont="1" applyFill="1" applyAlignment="1" quotePrefix="1">
      <alignment/>
    </xf>
    <xf numFmtId="0" fontId="103" fillId="49" borderId="0" xfId="0" applyFont="1" applyFill="1" applyAlignment="1" applyProtection="1" quotePrefix="1">
      <alignment/>
      <protection locked="0"/>
    </xf>
    <xf numFmtId="0" fontId="104" fillId="49" borderId="0" xfId="0" applyFont="1" applyFill="1" applyAlignment="1" applyProtection="1">
      <alignment/>
      <protection locked="0"/>
    </xf>
    <xf numFmtId="0" fontId="84" fillId="49" borderId="0" xfId="0" applyFont="1" applyFill="1" applyAlignment="1" applyProtection="1">
      <alignment/>
      <protection locked="0"/>
    </xf>
    <xf numFmtId="0" fontId="105" fillId="49" borderId="0" xfId="0" applyFont="1" applyFill="1" applyAlignment="1" applyProtection="1">
      <alignment horizontal="center" vertical="center" wrapText="1"/>
      <protection locked="0"/>
    </xf>
    <xf numFmtId="0" fontId="84" fillId="49" borderId="0" xfId="0" applyFont="1" applyFill="1" applyAlignment="1" applyProtection="1">
      <alignment horizontal="center" vertical="center"/>
      <protection locked="0"/>
    </xf>
    <xf numFmtId="0" fontId="106" fillId="49" borderId="0" xfId="0" applyFont="1" applyFill="1" applyAlignment="1" applyProtection="1">
      <alignment horizontal="center"/>
      <protection locked="0"/>
    </xf>
    <xf numFmtId="0" fontId="107" fillId="49" borderId="0" xfId="0" applyFont="1" applyFill="1" applyAlignment="1" applyProtection="1">
      <alignment horizontal="center"/>
      <protection locked="0"/>
    </xf>
    <xf numFmtId="0" fontId="108" fillId="49" borderId="0" xfId="0" applyFont="1" applyFill="1" applyAlignment="1" applyProtection="1">
      <alignment horizontal="center"/>
      <protection locked="0"/>
    </xf>
    <xf numFmtId="0" fontId="106" fillId="49" borderId="0" xfId="0" applyFont="1" applyFill="1" applyAlignment="1" applyProtection="1">
      <alignment/>
      <protection locked="0"/>
    </xf>
    <xf numFmtId="0" fontId="104" fillId="49" borderId="0" xfId="0" applyFont="1" applyFill="1" applyAlignment="1">
      <alignment/>
    </xf>
    <xf numFmtId="0" fontId="104" fillId="49" borderId="0" xfId="0" applyFont="1" applyFill="1" applyAlignment="1" applyProtection="1" quotePrefix="1">
      <alignment horizontal="left"/>
      <protection locked="0"/>
    </xf>
    <xf numFmtId="0" fontId="84" fillId="49" borderId="0" xfId="0" applyFont="1" applyFill="1" applyAlignment="1" applyProtection="1">
      <alignment/>
      <protection locked="0"/>
    </xf>
    <xf numFmtId="0" fontId="84" fillId="49" borderId="0" xfId="0" applyFont="1" applyFill="1" applyAlignment="1" applyProtection="1">
      <alignment horizontal="center" vertical="center" wrapText="1"/>
      <protection locked="0"/>
    </xf>
    <xf numFmtId="0" fontId="106" fillId="49" borderId="0" xfId="0" applyFont="1" applyFill="1" applyAlignment="1">
      <alignment/>
    </xf>
    <xf numFmtId="1" fontId="6" fillId="4" borderId="40" xfId="0" applyNumberFormat="1" applyFont="1" applyFill="1" applyBorder="1" applyAlignment="1" applyProtection="1">
      <alignment/>
      <protection locked="0"/>
    </xf>
    <xf numFmtId="0" fontId="109" fillId="6" borderId="41" xfId="0" applyFont="1" applyFill="1" applyBorder="1" applyAlignment="1" applyProtection="1">
      <alignment/>
      <protection locked="0"/>
    </xf>
    <xf numFmtId="49" fontId="110" fillId="6" borderId="42" xfId="0" applyNumberFormat="1" applyFont="1" applyFill="1" applyBorder="1" applyAlignment="1" applyProtection="1">
      <alignment vertical="center" wrapText="1"/>
      <protection locked="0"/>
    </xf>
    <xf numFmtId="49" fontId="109" fillId="6" borderId="43" xfId="0" applyNumberFormat="1" applyFont="1" applyFill="1" applyBorder="1" applyAlignment="1" applyProtection="1">
      <alignment vertical="center" wrapText="1"/>
      <protection locked="0"/>
    </xf>
    <xf numFmtId="0" fontId="111" fillId="6" borderId="44" xfId="0" applyFont="1" applyFill="1" applyBorder="1" applyAlignment="1" applyProtection="1">
      <alignment/>
      <protection locked="0"/>
    </xf>
    <xf numFmtId="0" fontId="111" fillId="6" borderId="0" xfId="0" applyFont="1" applyFill="1" applyAlignment="1" applyProtection="1">
      <alignment/>
      <protection locked="0"/>
    </xf>
    <xf numFmtId="0" fontId="111" fillId="6" borderId="45" xfId="0" applyFont="1" applyFill="1" applyBorder="1" applyAlignment="1" applyProtection="1">
      <alignment/>
      <protection locked="0"/>
    </xf>
    <xf numFmtId="0" fontId="109" fillId="6" borderId="44" xfId="0" applyFont="1" applyFill="1" applyBorder="1" applyAlignment="1" applyProtection="1">
      <alignment/>
      <protection locked="0"/>
    </xf>
    <xf numFmtId="0" fontId="109" fillId="6" borderId="0" xfId="0" applyFont="1" applyFill="1" applyAlignment="1" applyProtection="1">
      <alignment/>
      <protection locked="0"/>
    </xf>
    <xf numFmtId="0" fontId="109" fillId="6" borderId="46" xfId="0" applyFont="1" applyFill="1" applyBorder="1" applyAlignment="1" applyProtection="1">
      <alignment/>
      <protection locked="0"/>
    </xf>
    <xf numFmtId="0" fontId="109" fillId="6" borderId="47" xfId="0" applyFont="1" applyFill="1" applyBorder="1" applyAlignment="1" applyProtection="1">
      <alignment/>
      <protection locked="0"/>
    </xf>
    <xf numFmtId="0" fontId="112" fillId="6" borderId="45" xfId="0" applyFont="1" applyFill="1" applyBorder="1" applyAlignment="1" applyProtection="1">
      <alignment horizontal="left"/>
      <protection locked="0"/>
    </xf>
    <xf numFmtId="49" fontId="109" fillId="49" borderId="0" xfId="0" applyNumberFormat="1" applyFont="1" applyFill="1" applyAlignment="1" applyProtection="1">
      <alignment vertical="center" wrapText="1"/>
      <protection locked="0"/>
    </xf>
    <xf numFmtId="0" fontId="111" fillId="49" borderId="0" xfId="0" applyFont="1" applyFill="1" applyAlignment="1" applyProtection="1">
      <alignment/>
      <protection locked="0"/>
    </xf>
    <xf numFmtId="0" fontId="112" fillId="49" borderId="0" xfId="0" applyFont="1" applyFill="1" applyAlignment="1" applyProtection="1">
      <alignment vertical="center" wrapText="1"/>
      <protection locked="0"/>
    </xf>
    <xf numFmtId="0" fontId="113" fillId="49" borderId="0" xfId="0" applyFont="1" applyFill="1" applyAlignment="1" applyProtection="1">
      <alignment/>
      <protection locked="0"/>
    </xf>
    <xf numFmtId="0" fontId="109" fillId="49" borderId="0" xfId="0" applyFont="1" applyFill="1" applyAlignment="1" applyProtection="1">
      <alignment/>
      <protection locked="0"/>
    </xf>
    <xf numFmtId="0" fontId="11" fillId="7" borderId="48" xfId="0" applyFont="1" applyFill="1" applyBorder="1" applyAlignment="1" applyProtection="1">
      <alignment horizontal="center"/>
      <protection locked="0"/>
    </xf>
    <xf numFmtId="0" fontId="8" fillId="49" borderId="0" xfId="0" applyFont="1" applyFill="1" applyAlignment="1">
      <alignment/>
    </xf>
    <xf numFmtId="0" fontId="9" fillId="49" borderId="0" xfId="0" applyFont="1" applyFill="1" applyAlignment="1" applyProtection="1">
      <alignment horizontal="center"/>
      <protection locked="0"/>
    </xf>
    <xf numFmtId="0" fontId="6" fillId="49" borderId="0" xfId="0" applyFont="1" applyFill="1" applyAlignment="1" applyProtection="1">
      <alignment/>
      <protection locked="0"/>
    </xf>
    <xf numFmtId="0" fontId="5" fillId="49" borderId="0" xfId="0" applyFont="1" applyFill="1" applyAlignment="1" applyProtection="1">
      <alignment horizontal="center"/>
      <protection locked="0"/>
    </xf>
    <xf numFmtId="0" fontId="6" fillId="49" borderId="0" xfId="0" applyFont="1" applyFill="1" applyAlignment="1">
      <alignment/>
    </xf>
    <xf numFmtId="0" fontId="5" fillId="49" borderId="0" xfId="0" applyFont="1" applyFill="1" applyAlignment="1" applyProtection="1">
      <alignment/>
      <protection locked="0"/>
    </xf>
    <xf numFmtId="0" fontId="114" fillId="7" borderId="49" xfId="0" applyFont="1" applyFill="1" applyBorder="1" applyAlignment="1">
      <alignment horizontal="center"/>
    </xf>
    <xf numFmtId="0" fontId="4" fillId="6" borderId="20" xfId="0" applyFont="1" applyFill="1" applyBorder="1" applyAlignment="1" applyProtection="1">
      <alignment horizontal="center"/>
      <protection locked="0"/>
    </xf>
    <xf numFmtId="1" fontId="14" fillId="6" borderId="20" xfId="0" applyNumberFormat="1" applyFont="1" applyFill="1" applyBorder="1" applyAlignment="1" applyProtection="1">
      <alignment horizontal="right"/>
      <protection locked="0"/>
    </xf>
    <xf numFmtId="0" fontId="14" fillId="6" borderId="20" xfId="0" applyFont="1" applyFill="1" applyBorder="1" applyAlignment="1" applyProtection="1">
      <alignment/>
      <protection locked="0"/>
    </xf>
    <xf numFmtId="0" fontId="14" fillId="6" borderId="20" xfId="0" applyFont="1" applyFill="1" applyBorder="1" applyAlignment="1" applyProtection="1">
      <alignment/>
      <protection locked="0"/>
    </xf>
    <xf numFmtId="0" fontId="115" fillId="0" borderId="0" xfId="0" applyFont="1" applyAlignment="1">
      <alignment/>
    </xf>
    <xf numFmtId="0" fontId="106" fillId="49" borderId="0" xfId="0" applyFont="1" applyFill="1" applyAlignment="1" applyProtection="1">
      <alignment horizontal="center"/>
      <protection locked="0"/>
    </xf>
    <xf numFmtId="0" fontId="106" fillId="49" borderId="0" xfId="0" applyFont="1" applyFill="1" applyAlignment="1" applyProtection="1">
      <alignment horizontal="center"/>
      <protection locked="0"/>
    </xf>
    <xf numFmtId="0" fontId="106" fillId="49" borderId="0" xfId="0" applyFont="1" applyFill="1" applyAlignment="1" applyProtection="1" quotePrefix="1">
      <alignment horizontal="center"/>
      <protection locked="0"/>
    </xf>
    <xf numFmtId="0" fontId="103" fillId="49" borderId="0" xfId="0" applyFont="1" applyFill="1" applyAlignment="1" applyProtection="1" quotePrefix="1">
      <alignment horizontal="left"/>
      <protection locked="0"/>
    </xf>
    <xf numFmtId="0" fontId="104" fillId="49" borderId="0" xfId="0" applyFont="1" applyFill="1" applyAlignment="1">
      <alignment horizontal="center" vertical="center" wrapText="1"/>
    </xf>
    <xf numFmtId="0" fontId="105" fillId="49" borderId="0" xfId="0" applyFont="1" applyFill="1" applyAlignment="1">
      <alignment horizontal="center" wrapText="1"/>
    </xf>
    <xf numFmtId="0" fontId="116" fillId="49" borderId="0" xfId="0" applyFont="1" applyFill="1" applyAlignment="1">
      <alignment horizontal="center" vertical="center" wrapText="1"/>
    </xf>
    <xf numFmtId="0" fontId="116" fillId="49" borderId="0" xfId="0" applyFont="1" applyFill="1" applyAlignment="1">
      <alignment horizontal="center" vertical="center" textRotation="90" wrapText="1"/>
    </xf>
    <xf numFmtId="0" fontId="116" fillId="49" borderId="0" xfId="0" applyFont="1" applyFill="1" applyAlignment="1" quotePrefix="1">
      <alignment horizontal="center" vertical="center" textRotation="90" wrapText="1"/>
    </xf>
    <xf numFmtId="0" fontId="108" fillId="49" borderId="0" xfId="0" applyFont="1" applyFill="1" applyAlignment="1" quotePrefix="1">
      <alignment horizontal="center" vertical="center" wrapText="1"/>
    </xf>
    <xf numFmtId="0" fontId="84" fillId="49" borderId="0" xfId="0" applyFont="1" applyFill="1" applyAlignment="1">
      <alignment horizontal="center"/>
    </xf>
    <xf numFmtId="0" fontId="84" fillId="49" borderId="0" xfId="0" applyFont="1" applyFill="1" applyAlignment="1">
      <alignment horizontal="center" vertical="center" wrapText="1"/>
    </xf>
    <xf numFmtId="0" fontId="84" fillId="49" borderId="0" xfId="0" applyFont="1" applyFill="1" applyAlignment="1">
      <alignment horizontal="center" vertical="center"/>
    </xf>
    <xf numFmtId="0" fontId="34" fillId="0" borderId="50" xfId="93" applyFont="1" applyBorder="1" applyAlignment="1">
      <alignment horizontal="center" vertical="center" wrapText="1"/>
    </xf>
    <xf numFmtId="0" fontId="34" fillId="0" borderId="51" xfId="93" applyFont="1" applyBorder="1" applyAlignment="1">
      <alignment horizontal="center" vertical="center" wrapText="1"/>
    </xf>
    <xf numFmtId="0" fontId="35" fillId="0" borderId="25" xfId="93" applyFont="1" applyBorder="1" applyAlignment="1">
      <alignment horizontal="center" vertical="center" wrapText="1"/>
    </xf>
    <xf numFmtId="0" fontId="35" fillId="0" borderId="19" xfId="93" applyFont="1" applyBorder="1" applyAlignment="1">
      <alignment horizontal="center" vertical="center" wrapText="1"/>
    </xf>
    <xf numFmtId="0" fontId="84" fillId="49" borderId="0" xfId="0" applyFont="1" applyFill="1" applyAlignment="1">
      <alignment horizontal="center" wrapText="1"/>
    </xf>
    <xf numFmtId="0" fontId="20" fillId="7" borderId="52" xfId="0" applyFont="1" applyFill="1" applyBorder="1" applyAlignment="1">
      <alignment horizontal="center"/>
    </xf>
    <xf numFmtId="0" fontId="20" fillId="7" borderId="53" xfId="0" applyFont="1" applyFill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49" fontId="19" fillId="6" borderId="56" xfId="0" applyNumberFormat="1" applyFont="1" applyFill="1" applyBorder="1" applyAlignment="1" applyProtection="1">
      <alignment horizontal="center"/>
      <protection locked="0"/>
    </xf>
    <xf numFmtId="49" fontId="19" fillId="6" borderId="49" xfId="0" applyNumberFormat="1" applyFont="1" applyFill="1" applyBorder="1" applyAlignment="1" applyProtection="1">
      <alignment horizontal="center"/>
      <protection locked="0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4" xfId="0" applyBorder="1" applyAlignment="1">
      <alignment horizontal="center"/>
    </xf>
    <xf numFmtId="0" fontId="20" fillId="7" borderId="57" xfId="0" applyFont="1" applyFill="1" applyBorder="1" applyAlignment="1">
      <alignment horizontal="center"/>
    </xf>
    <xf numFmtId="0" fontId="20" fillId="7" borderId="58" xfId="0" applyFont="1" applyFill="1" applyBorder="1" applyAlignment="1">
      <alignment horizontal="center"/>
    </xf>
    <xf numFmtId="0" fontId="10" fillId="7" borderId="54" xfId="0" applyFont="1" applyFill="1" applyBorder="1" applyAlignment="1">
      <alignment horizontal="center"/>
    </xf>
    <xf numFmtId="0" fontId="10" fillId="7" borderId="38" xfId="0" applyFont="1" applyFill="1" applyBorder="1" applyAlignment="1">
      <alignment horizontal="center"/>
    </xf>
    <xf numFmtId="0" fontId="21" fillId="49" borderId="0" xfId="0" applyFont="1" applyFill="1" applyAlignment="1" applyProtection="1">
      <alignment horizontal="center"/>
      <protection locked="0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49" borderId="0" xfId="0" applyFill="1" applyAlignment="1">
      <alignment horizontal="left"/>
    </xf>
    <xf numFmtId="0" fontId="0" fillId="49" borderId="0" xfId="0" applyFill="1" applyAlignment="1">
      <alignment horizontal="center"/>
    </xf>
    <xf numFmtId="0" fontId="7" fillId="49" borderId="0" xfId="0" applyFont="1" applyFill="1" applyAlignment="1">
      <alignment horizontal="center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65" xfId="0" applyBorder="1" applyAlignment="1">
      <alignment horizontal="left"/>
    </xf>
    <xf numFmtId="0" fontId="7" fillId="0" borderId="56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left"/>
    </xf>
    <xf numFmtId="0" fontId="29" fillId="0" borderId="25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49" borderId="0" xfId="0" applyFont="1" applyFill="1" applyAlignment="1">
      <alignment horizontal="center"/>
    </xf>
    <xf numFmtId="0" fontId="0" fillId="0" borderId="69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72" xfId="0" applyBorder="1" applyAlignment="1">
      <alignment horizontal="center"/>
    </xf>
    <xf numFmtId="0" fontId="109" fillId="6" borderId="0" xfId="0" applyFont="1" applyFill="1" applyAlignment="1" applyProtection="1">
      <alignment horizontal="center" vertical="center" wrapText="1"/>
      <protection locked="0"/>
    </xf>
    <xf numFmtId="0" fontId="109" fillId="6" borderId="45" xfId="0" applyFont="1" applyFill="1" applyBorder="1" applyAlignment="1" applyProtection="1">
      <alignment horizontal="center" vertical="center" wrapText="1"/>
      <protection locked="0"/>
    </xf>
    <xf numFmtId="0" fontId="114" fillId="49" borderId="56" xfId="0" applyFont="1" applyFill="1" applyBorder="1" applyAlignment="1" applyProtection="1">
      <alignment horizontal="center"/>
      <protection locked="0"/>
    </xf>
    <xf numFmtId="0" fontId="114" fillId="49" borderId="66" xfId="0" applyFont="1" applyFill="1" applyBorder="1" applyAlignment="1" applyProtection="1">
      <alignment horizontal="center"/>
      <protection locked="0"/>
    </xf>
    <xf numFmtId="0" fontId="114" fillId="49" borderId="73" xfId="0" applyFont="1" applyFill="1" applyBorder="1" applyAlignment="1" applyProtection="1">
      <alignment horizontal="center"/>
      <protection locked="0"/>
    </xf>
    <xf numFmtId="0" fontId="117" fillId="6" borderId="56" xfId="0" applyFont="1" applyFill="1" applyBorder="1" applyAlignment="1" applyProtection="1">
      <alignment horizontal="center"/>
      <protection locked="0"/>
    </xf>
    <xf numFmtId="0" fontId="117" fillId="6" borderId="66" xfId="0" applyFont="1" applyFill="1" applyBorder="1" applyAlignment="1" applyProtection="1">
      <alignment horizontal="center"/>
      <protection locked="0"/>
    </xf>
    <xf numFmtId="0" fontId="117" fillId="6" borderId="74" xfId="0" applyFont="1" applyFill="1" applyBorder="1" applyAlignment="1" applyProtection="1">
      <alignment horizontal="center"/>
      <protection locked="0"/>
    </xf>
    <xf numFmtId="49" fontId="19" fillId="6" borderId="59" xfId="0" applyNumberFormat="1" applyFont="1" applyFill="1" applyBorder="1" applyAlignment="1" applyProtection="1">
      <alignment horizontal="center"/>
      <protection locked="0"/>
    </xf>
    <xf numFmtId="49" fontId="19" fillId="6" borderId="61" xfId="0" applyNumberFormat="1" applyFont="1" applyFill="1" applyBorder="1" applyAlignment="1" applyProtection="1">
      <alignment horizontal="center"/>
      <protection locked="0"/>
    </xf>
    <xf numFmtId="0" fontId="6" fillId="49" borderId="0" xfId="0" applyFont="1" applyFill="1" applyAlignment="1">
      <alignment/>
    </xf>
    <xf numFmtId="0" fontId="0" fillId="0" borderId="0" xfId="0" applyAlignment="1">
      <alignment/>
    </xf>
    <xf numFmtId="0" fontId="9" fillId="6" borderId="56" xfId="0" applyFont="1" applyFill="1" applyBorder="1" applyAlignment="1" applyProtection="1">
      <alignment horizontal="center"/>
      <protection locked="0"/>
    </xf>
    <xf numFmtId="0" fontId="9" fillId="6" borderId="66" xfId="0" applyFont="1" applyFill="1" applyBorder="1" applyAlignment="1" applyProtection="1">
      <alignment horizontal="center"/>
      <protection locked="0"/>
    </xf>
    <xf numFmtId="0" fontId="9" fillId="6" borderId="72" xfId="0" applyFont="1" applyFill="1" applyBorder="1" applyAlignment="1" applyProtection="1">
      <alignment horizontal="center"/>
      <protection locked="0"/>
    </xf>
    <xf numFmtId="0" fontId="10" fillId="7" borderId="56" xfId="0" applyFont="1" applyFill="1" applyBorder="1" applyAlignment="1">
      <alignment horizontal="center"/>
    </xf>
    <xf numFmtId="0" fontId="10" fillId="7" borderId="49" xfId="0" applyFont="1" applyFill="1" applyBorder="1" applyAlignment="1">
      <alignment horizontal="center"/>
    </xf>
    <xf numFmtId="0" fontId="6" fillId="7" borderId="20" xfId="0" applyFont="1" applyFill="1" applyBorder="1" applyAlignment="1" applyProtection="1">
      <alignment/>
      <protection locked="0"/>
    </xf>
    <xf numFmtId="0" fontId="2" fillId="7" borderId="20" xfId="0" applyFont="1" applyFill="1" applyBorder="1" applyAlignment="1">
      <alignment/>
    </xf>
    <xf numFmtId="0" fontId="5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61" xfId="0" applyFont="1" applyFill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2" fillId="7" borderId="0" xfId="0" applyFont="1" applyFill="1" applyAlignment="1">
      <alignment/>
    </xf>
    <xf numFmtId="0" fontId="21" fillId="20" borderId="0" xfId="0" applyFont="1" applyFill="1" applyAlignment="1" applyProtection="1">
      <alignment horizontal="center"/>
      <protection locked="0"/>
    </xf>
    <xf numFmtId="0" fontId="118" fillId="50" borderId="56" xfId="92" applyFont="1" applyFill="1" applyBorder="1" applyAlignment="1" applyProtection="1">
      <alignment horizontal="center" vertical="center" wrapText="1"/>
      <protection hidden="1"/>
    </xf>
    <xf numFmtId="0" fontId="118" fillId="50" borderId="66" xfId="92" applyFont="1" applyFill="1" applyBorder="1" applyAlignment="1" applyProtection="1">
      <alignment horizontal="center" vertical="center" wrapText="1"/>
      <protection hidden="1"/>
    </xf>
    <xf numFmtId="0" fontId="118" fillId="50" borderId="49" xfId="92" applyFont="1" applyFill="1" applyBorder="1" applyAlignment="1" applyProtection="1">
      <alignment horizontal="center" vertical="center" wrapText="1"/>
      <protection hidden="1"/>
    </xf>
    <xf numFmtId="0" fontId="19" fillId="7" borderId="0" xfId="0" applyFont="1" applyFill="1" applyAlignment="1">
      <alignment horizontal="center"/>
    </xf>
    <xf numFmtId="0" fontId="7" fillId="0" borderId="0" xfId="0" applyFont="1" applyAlignment="1" applyProtection="1">
      <alignment/>
      <protection locked="0"/>
    </xf>
    <xf numFmtId="0" fontId="6" fillId="49" borderId="0" xfId="0" applyFont="1" applyFill="1" applyAlignment="1" applyProtection="1">
      <alignment/>
      <protection locked="0"/>
    </xf>
    <xf numFmtId="0" fontId="9" fillId="6" borderId="54" xfId="0" applyFont="1" applyFill="1" applyBorder="1" applyAlignment="1" applyProtection="1">
      <alignment horizontal="center"/>
      <protection locked="0"/>
    </xf>
    <xf numFmtId="0" fontId="9" fillId="6" borderId="55" xfId="0" applyFont="1" applyFill="1" applyBorder="1" applyAlignment="1" applyProtection="1">
      <alignment horizontal="center"/>
      <protection locked="0"/>
    </xf>
    <xf numFmtId="0" fontId="9" fillId="6" borderId="38" xfId="0" applyFont="1" applyFill="1" applyBorder="1" applyAlignment="1" applyProtection="1">
      <alignment horizontal="center"/>
      <protection locked="0"/>
    </xf>
    <xf numFmtId="0" fontId="13" fillId="7" borderId="0" xfId="0" applyFont="1" applyFill="1" applyAlignment="1">
      <alignment horizontal="left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75" xfId="0" applyFill="1" applyBorder="1" applyAlignment="1">
      <alignment/>
    </xf>
    <xf numFmtId="0" fontId="0" fillId="2" borderId="36" xfId="0" applyFill="1" applyBorder="1" applyAlignment="1">
      <alignment/>
    </xf>
    <xf numFmtId="0" fontId="7" fillId="2" borderId="76" xfId="0" applyFont="1" applyFill="1" applyBorder="1" applyAlignment="1">
      <alignment/>
    </xf>
    <xf numFmtId="0" fontId="119" fillId="0" borderId="19" xfId="0" applyFont="1" applyBorder="1" applyAlignment="1">
      <alignment/>
    </xf>
    <xf numFmtId="0" fontId="80" fillId="0" borderId="19" xfId="0" applyFont="1" applyBorder="1" applyAlignment="1">
      <alignment/>
    </xf>
    <xf numFmtId="0" fontId="81" fillId="0" borderId="22" xfId="0" applyFont="1" applyBorder="1" applyAlignment="1">
      <alignment/>
    </xf>
    <xf numFmtId="0" fontId="0" fillId="17" borderId="50" xfId="0" applyFill="1" applyBorder="1" applyAlignment="1">
      <alignment horizontal="center" vertical="center" wrapText="1"/>
    </xf>
    <xf numFmtId="0" fontId="0" fillId="17" borderId="51" xfId="0" applyFill="1" applyBorder="1" applyAlignment="1">
      <alignment horizontal="center" vertical="center" wrapText="1"/>
    </xf>
    <xf numFmtId="0" fontId="0" fillId="17" borderId="75" xfId="0" applyFill="1" applyBorder="1" applyAlignment="1">
      <alignment/>
    </xf>
    <xf numFmtId="0" fontId="0" fillId="17" borderId="36" xfId="0" applyFill="1" applyBorder="1" applyAlignment="1">
      <alignment/>
    </xf>
    <xf numFmtId="0" fontId="7" fillId="17" borderId="76" xfId="0" applyFont="1" applyFill="1" applyBorder="1" applyAlignment="1">
      <alignment/>
    </xf>
    <xf numFmtId="2" fontId="82" fillId="0" borderId="77" xfId="0" applyNumberFormat="1" applyFont="1" applyBorder="1" applyAlignment="1">
      <alignment horizontal="center" wrapText="1"/>
    </xf>
    <xf numFmtId="0" fontId="0" fillId="0" borderId="45" xfId="0" applyBorder="1" applyAlignment="1">
      <alignment wrapText="1"/>
    </xf>
    <xf numFmtId="0" fontId="83" fillId="0" borderId="23" xfId="0" applyFont="1" applyBorder="1" applyAlignment="1">
      <alignment/>
    </xf>
    <xf numFmtId="0" fontId="80" fillId="0" borderId="20" xfId="0" applyFont="1" applyBorder="1" applyAlignment="1">
      <alignment/>
    </xf>
    <xf numFmtId="0" fontId="80" fillId="0" borderId="32" xfId="0" applyFont="1" applyBorder="1" applyAlignment="1">
      <alignment/>
    </xf>
    <xf numFmtId="0" fontId="7" fillId="4" borderId="78" xfId="0" applyFont="1" applyFill="1" applyBorder="1" applyAlignment="1">
      <alignment horizontal="center" vertical="center" wrapText="1"/>
    </xf>
    <xf numFmtId="0" fontId="7" fillId="4" borderId="7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67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0" fillId="4" borderId="69" xfId="0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29" fillId="4" borderId="69" xfId="0" applyFont="1" applyFill="1" applyBorder="1" applyAlignment="1">
      <alignment horizontal="center"/>
    </xf>
    <xf numFmtId="0" fontId="29" fillId="4" borderId="55" xfId="0" applyFont="1" applyFill="1" applyBorder="1" applyAlignment="1">
      <alignment horizontal="center"/>
    </xf>
    <xf numFmtId="0" fontId="29" fillId="4" borderId="38" xfId="0" applyFont="1" applyFill="1" applyBorder="1" applyAlignment="1">
      <alignment horizontal="center"/>
    </xf>
    <xf numFmtId="0" fontId="0" fillId="4" borderId="75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80" xfId="0" applyFill="1" applyBorder="1" applyAlignment="1">
      <alignment horizontal="center"/>
    </xf>
    <xf numFmtId="0" fontId="0" fillId="4" borderId="32" xfId="0" applyFill="1" applyBorder="1" applyAlignment="1">
      <alignment horizont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_pers_DIR_STAT (2)" xfId="93"/>
    <cellStyle name="Normal_pers_DIR_STAT (3)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8"/>
  <sheetViews>
    <sheetView showGridLines="0" tabSelected="1" zoomScale="55" zoomScaleNormal="55" zoomScalePageLayoutView="0" workbookViewId="0" topLeftCell="A1">
      <selection activeCell="C7" sqref="C7:D7"/>
    </sheetView>
  </sheetViews>
  <sheetFormatPr defaultColWidth="9.140625" defaultRowHeight="15"/>
  <cols>
    <col min="1" max="1" width="9.8515625" style="0" customWidth="1"/>
    <col min="2" max="2" width="31.57421875" style="0" customWidth="1"/>
    <col min="3" max="3" width="15.421875" style="0" customWidth="1"/>
    <col min="6" max="6" width="16.421875" style="0" customWidth="1"/>
    <col min="7" max="7" width="10.57421875" style="0" customWidth="1"/>
    <col min="8" max="8" width="10.8515625" style="0" customWidth="1"/>
    <col min="10" max="10" width="11.28125" style="0" customWidth="1"/>
    <col min="11" max="11" width="29.7109375" style="0" customWidth="1"/>
    <col min="12" max="12" width="10.7109375" style="0" customWidth="1"/>
    <col min="13" max="13" width="9.7109375" style="0" customWidth="1"/>
  </cols>
  <sheetData>
    <row r="1" spans="1:27" ht="15.75">
      <c r="A1" s="144" t="s">
        <v>141</v>
      </c>
      <c r="B1" s="145"/>
      <c r="C1" s="146"/>
      <c r="D1" s="155"/>
      <c r="AA1" s="172" t="s">
        <v>153</v>
      </c>
    </row>
    <row r="2" spans="1:4" ht="15">
      <c r="A2" s="147" t="s">
        <v>142</v>
      </c>
      <c r="B2" s="148"/>
      <c r="C2" s="149"/>
      <c r="D2" s="156"/>
    </row>
    <row r="3" spans="1:4" ht="15.75">
      <c r="A3" s="150" t="s">
        <v>143</v>
      </c>
      <c r="B3" s="248" t="s">
        <v>144</v>
      </c>
      <c r="C3" s="249"/>
      <c r="D3" s="157"/>
    </row>
    <row r="4" spans="1:37" ht="23.25">
      <c r="A4" s="150" t="s">
        <v>145</v>
      </c>
      <c r="B4" s="151" t="s">
        <v>146</v>
      </c>
      <c r="C4" s="154"/>
      <c r="D4" s="158"/>
      <c r="E4" s="272" t="s">
        <v>149</v>
      </c>
      <c r="F4" s="272"/>
      <c r="G4" s="272"/>
      <c r="H4" s="272"/>
      <c r="I4" s="272"/>
      <c r="J4" s="272"/>
      <c r="K4" s="272"/>
      <c r="L4" s="272"/>
      <c r="M4" s="272"/>
      <c r="N4" s="272"/>
      <c r="O4" s="272"/>
      <c r="AK4" s="125" t="s">
        <v>137</v>
      </c>
    </row>
    <row r="5" spans="1:36" ht="18.75" thickBot="1">
      <c r="A5" s="152" t="s">
        <v>147</v>
      </c>
      <c r="B5" s="153" t="s">
        <v>148</v>
      </c>
      <c r="C5" s="154"/>
      <c r="D5" s="159"/>
      <c r="E5" s="8"/>
      <c r="F5" s="9"/>
      <c r="G5" s="10"/>
      <c r="H5" s="11"/>
      <c r="I5" s="12"/>
      <c r="J5" s="160" t="s">
        <v>151</v>
      </c>
      <c r="K5" s="13"/>
      <c r="L5" s="10"/>
      <c r="M5" s="11"/>
      <c r="N5" s="13"/>
      <c r="O5" s="1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.75" thickBot="1">
      <c r="A6" s="268" t="s">
        <v>0</v>
      </c>
      <c r="B6" s="269"/>
      <c r="C6" s="253"/>
      <c r="D6" s="254"/>
      <c r="E6" s="254"/>
      <c r="F6" s="254"/>
      <c r="G6" s="255"/>
      <c r="H6" s="164"/>
      <c r="I6" s="165"/>
      <c r="J6" s="1"/>
      <c r="K6" s="1"/>
      <c r="L6" s="2"/>
      <c r="M6" s="1"/>
      <c r="N6" s="1"/>
      <c r="O6" s="1"/>
      <c r="P6" s="1"/>
      <c r="Q6" s="1"/>
      <c r="R6" s="1"/>
      <c r="S6" s="1"/>
      <c r="T6" s="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thickBot="1">
      <c r="A7" s="268" t="s">
        <v>140</v>
      </c>
      <c r="B7" s="268"/>
      <c r="C7" s="256"/>
      <c r="D7" s="257"/>
      <c r="E7" s="166"/>
      <c r="F7" s="161"/>
      <c r="G7" s="250" t="s">
        <v>138</v>
      </c>
      <c r="H7" s="251"/>
      <c r="I7" s="252"/>
      <c r="J7" s="167" t="s">
        <v>139</v>
      </c>
      <c r="K7" s="143"/>
      <c r="L7" s="1"/>
      <c r="M7" s="1"/>
      <c r="N7" s="258"/>
      <c r="O7" s="259"/>
      <c r="P7" s="259"/>
      <c r="Q7" s="259"/>
      <c r="R7" s="259"/>
      <c r="S7" s="259"/>
      <c r="T7" s="259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8.75" thickBot="1">
      <c r="A8" s="268" t="s">
        <v>1</v>
      </c>
      <c r="B8" s="269"/>
      <c r="C8" s="260"/>
      <c r="D8" s="261"/>
      <c r="E8" s="261"/>
      <c r="F8" s="261"/>
      <c r="G8" s="262"/>
      <c r="H8" s="162"/>
      <c r="I8" s="163"/>
      <c r="J8" s="1"/>
      <c r="K8" s="5"/>
      <c r="L8" s="263" t="s">
        <v>2</v>
      </c>
      <c r="M8" s="264"/>
      <c r="N8" s="259"/>
      <c r="O8" s="259"/>
      <c r="P8" s="259"/>
      <c r="Q8" s="259"/>
      <c r="R8" s="259"/>
      <c r="S8" s="259"/>
      <c r="T8" s="259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ht="15.75">
      <c r="B9" s="6"/>
      <c r="C9" s="1"/>
      <c r="D9" s="1"/>
      <c r="E9" s="258"/>
      <c r="F9" s="258"/>
      <c r="G9" s="258"/>
      <c r="H9" s="258"/>
      <c r="I9" s="4"/>
      <c r="J9" s="1"/>
      <c r="K9" s="1"/>
      <c r="L9" s="1"/>
      <c r="M9" s="1"/>
      <c r="N9" s="259"/>
      <c r="O9" s="259"/>
      <c r="P9" s="259"/>
      <c r="Q9" s="259"/>
      <c r="R9" s="259"/>
      <c r="S9" s="259"/>
      <c r="T9" s="259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>
      <c r="A10" s="268" t="s">
        <v>3</v>
      </c>
      <c r="B10" s="270"/>
      <c r="C10" s="168"/>
      <c r="D10" s="7"/>
      <c r="E10" s="265"/>
      <c r="F10" s="266"/>
      <c r="G10" s="79" t="s">
        <v>4</v>
      </c>
      <c r="H10" s="80" t="s">
        <v>117</v>
      </c>
      <c r="I10" s="4"/>
      <c r="J10" s="1"/>
      <c r="K10" s="1"/>
      <c r="L10" s="79" t="s">
        <v>4</v>
      </c>
      <c r="M10" s="80" t="s">
        <v>117</v>
      </c>
      <c r="N10" s="259"/>
      <c r="O10" s="259"/>
      <c r="P10" s="259"/>
      <c r="Q10" s="259"/>
      <c r="R10" s="259"/>
      <c r="S10" s="259"/>
      <c r="T10" s="259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18">
      <c r="B11" s="282"/>
      <c r="C11" s="271"/>
      <c r="D11" s="271"/>
      <c r="E11" s="218" t="s">
        <v>5</v>
      </c>
      <c r="F11" s="219"/>
      <c r="G11" s="169"/>
      <c r="H11" s="170"/>
      <c r="I11" s="267"/>
      <c r="J11" s="267"/>
      <c r="K11" s="267"/>
      <c r="L11" s="169"/>
      <c r="M11" s="171"/>
      <c r="N11" s="259"/>
      <c r="O11" s="259"/>
      <c r="P11" s="259"/>
      <c r="Q11" s="259"/>
      <c r="R11" s="259"/>
      <c r="S11" s="259"/>
      <c r="T11" s="259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ht="18">
      <c r="B12" s="271"/>
      <c r="C12" s="271"/>
      <c r="D12" s="271"/>
      <c r="E12" s="81" t="s">
        <v>6</v>
      </c>
      <c r="F12" s="82"/>
      <c r="G12" s="169"/>
      <c r="H12" s="170"/>
      <c r="I12" s="4"/>
      <c r="J12" s="4"/>
      <c r="K12" s="4"/>
      <c r="L12" s="169"/>
      <c r="M12" s="171"/>
      <c r="N12" s="259"/>
      <c r="O12" s="259"/>
      <c r="P12" s="259"/>
      <c r="Q12" s="259"/>
      <c r="R12" s="259"/>
      <c r="S12" s="259"/>
      <c r="T12" s="259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8">
      <c r="B13" s="271"/>
      <c r="C13" s="271"/>
      <c r="D13" s="271"/>
      <c r="E13" s="81" t="s">
        <v>7</v>
      </c>
      <c r="F13" s="82"/>
      <c r="G13" s="169"/>
      <c r="H13" s="170"/>
      <c r="I13" s="4"/>
      <c r="J13" s="4"/>
      <c r="K13" s="4"/>
      <c r="L13" s="169"/>
      <c r="M13" s="171"/>
      <c r="N13" s="259"/>
      <c r="O13" s="259"/>
      <c r="P13" s="259"/>
      <c r="Q13" s="259"/>
      <c r="R13" s="259"/>
      <c r="S13" s="259"/>
      <c r="T13" s="259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:36" ht="18">
      <c r="B14" s="271"/>
      <c r="C14" s="271"/>
      <c r="D14" s="271"/>
      <c r="E14" s="8"/>
      <c r="F14" s="9"/>
      <c r="G14" s="10"/>
      <c r="H14" s="11"/>
      <c r="I14" s="75"/>
      <c r="J14" s="13"/>
      <c r="K14" s="13"/>
      <c r="L14" s="10"/>
      <c r="M14" s="11"/>
      <c r="N14" s="13"/>
      <c r="O14" s="14"/>
      <c r="P14" s="15"/>
      <c r="Q14" s="16"/>
      <c r="R14" s="17"/>
      <c r="S14" s="17"/>
      <c r="T14" s="18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36" ht="23.25">
      <c r="B15" s="271"/>
      <c r="C15" s="271"/>
      <c r="D15" s="271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15"/>
      <c r="Q15" s="16"/>
      <c r="R15" s="17"/>
      <c r="S15" s="17"/>
      <c r="T15" s="18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36" ht="18">
      <c r="B16" s="271"/>
      <c r="C16" s="271"/>
      <c r="D16" s="271"/>
      <c r="E16" s="8"/>
      <c r="F16" s="9"/>
      <c r="G16" s="10"/>
      <c r="H16" s="11"/>
      <c r="I16" s="75"/>
      <c r="J16" s="78"/>
      <c r="K16" s="13"/>
      <c r="L16" s="10"/>
      <c r="M16" s="11"/>
      <c r="N16" s="13"/>
      <c r="O16" s="13"/>
      <c r="P16" s="13"/>
      <c r="Q16" s="13"/>
      <c r="R16" s="13"/>
      <c r="S16" s="4"/>
      <c r="T16" s="19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ht="18.75" thickBot="1">
      <c r="B17" s="271"/>
      <c r="C17" s="271"/>
      <c r="D17" s="271"/>
      <c r="E17" s="271"/>
      <c r="F17" s="271"/>
      <c r="G17" s="271"/>
      <c r="H17" s="271"/>
      <c r="I17" s="20"/>
      <c r="J17" s="20"/>
      <c r="K17" s="20"/>
      <c r="L17" s="20"/>
      <c r="M17" s="276"/>
      <c r="N17" s="276"/>
      <c r="O17" s="276"/>
      <c r="P17" s="276"/>
      <c r="Q17" s="276"/>
      <c r="R17" s="276"/>
      <c r="S17" s="276"/>
      <c r="T17" s="277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:36" ht="24" thickBot="1">
      <c r="B18" s="191" t="s">
        <v>8</v>
      </c>
      <c r="C18" s="192"/>
      <c r="D18" s="278"/>
      <c r="E18" s="279"/>
      <c r="F18" s="280"/>
      <c r="G18" s="281"/>
      <c r="H18" s="21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5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:36" ht="18.75" thickBot="1">
      <c r="B19" s="216" t="s">
        <v>9</v>
      </c>
      <c r="C19" s="217"/>
      <c r="D19" s="278"/>
      <c r="E19" s="126"/>
      <c r="F19" s="202"/>
      <c r="G19" s="203"/>
      <c r="H19" s="21"/>
      <c r="I19" s="75"/>
      <c r="J19" s="75"/>
      <c r="K19" s="75"/>
      <c r="L19" s="75"/>
      <c r="M19" s="75"/>
      <c r="N19" s="76"/>
      <c r="O19" s="77"/>
      <c r="P19" s="75"/>
      <c r="Q19" s="75"/>
      <c r="R19" s="75"/>
      <c r="S19" s="75"/>
      <c r="T19" s="259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ht="18.75" thickBot="1">
      <c r="B20" s="22"/>
      <c r="C20" s="23"/>
      <c r="D20" s="278"/>
      <c r="E20" s="21"/>
      <c r="F20" s="21"/>
      <c r="G20" s="21"/>
      <c r="H20" s="21"/>
      <c r="I20" s="13"/>
      <c r="J20" s="13"/>
      <c r="K20" s="13"/>
      <c r="L20" s="21"/>
      <c r="M20" s="276"/>
      <c r="N20" s="276"/>
      <c r="O20" s="276"/>
      <c r="P20" s="276"/>
      <c r="Q20" s="276"/>
      <c r="R20" s="276"/>
      <c r="S20" s="24"/>
      <c r="T20" s="259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ht="42.75" customHeight="1" thickBot="1">
      <c r="B21" s="25"/>
      <c r="C21" s="25"/>
      <c r="D21" s="25"/>
      <c r="E21" s="25"/>
      <c r="F21" s="26"/>
      <c r="G21" s="273" t="s">
        <v>150</v>
      </c>
      <c r="H21" s="274"/>
      <c r="I21" s="274"/>
      <c r="J21" s="274"/>
      <c r="K21" s="275"/>
      <c r="L21" s="21"/>
      <c r="M21" s="276"/>
      <c r="N21" s="276"/>
      <c r="O21" s="276"/>
      <c r="P21" s="276"/>
      <c r="Q21" s="276"/>
      <c r="R21" s="276"/>
      <c r="S21" s="276"/>
      <c r="T21" s="259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ht="15.75">
      <c r="B22" s="25"/>
      <c r="C22" s="25"/>
      <c r="D22" s="25"/>
      <c r="E22" s="25"/>
      <c r="F22" s="25"/>
      <c r="G22" s="25"/>
      <c r="H22" s="21"/>
      <c r="I22" s="29"/>
      <c r="J22" s="29"/>
      <c r="K22" s="29"/>
      <c r="L22" s="21"/>
      <c r="M22" s="21"/>
      <c r="N22" s="21"/>
      <c r="O22" s="21"/>
      <c r="P22" s="21"/>
      <c r="Q22" s="21"/>
      <c r="R22" s="21"/>
      <c r="S22" s="29"/>
      <c r="T22" s="259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15.75">
      <c r="B23" s="21"/>
      <c r="C23" s="21"/>
      <c r="D23" s="21"/>
      <c r="E23" s="21"/>
      <c r="F23" s="21"/>
      <c r="G23" s="30"/>
      <c r="H23" s="21"/>
      <c r="I23" s="31"/>
      <c r="J23" s="31"/>
      <c r="K23" s="31"/>
      <c r="L23" s="21"/>
      <c r="M23" s="21"/>
      <c r="N23" s="21"/>
      <c r="O23" s="21"/>
      <c r="P23" s="21"/>
      <c r="Q23" s="21"/>
      <c r="R23" s="21"/>
      <c r="S23" s="31"/>
      <c r="T23" s="259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ht="18">
      <c r="B24" s="26">
        <v>1</v>
      </c>
      <c r="C24" s="27" t="s">
        <v>10</v>
      </c>
      <c r="D24" s="28"/>
      <c r="E24" s="21"/>
      <c r="F24" s="26"/>
      <c r="G24" s="27"/>
      <c r="H24" s="28"/>
      <c r="I24" s="28"/>
      <c r="J24" s="26"/>
      <c r="K24" s="26">
        <v>2</v>
      </c>
      <c r="L24" s="27" t="s">
        <v>116</v>
      </c>
      <c r="M24" s="28"/>
      <c r="N24" s="21"/>
      <c r="O24" s="26"/>
      <c r="P24" s="27"/>
      <c r="Q24" s="21"/>
      <c r="R24" s="21"/>
      <c r="S24" s="21"/>
      <c r="T24" s="259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ht="15.75" thickBot="1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59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 ht="18">
      <c r="B26" s="291" t="s">
        <v>12</v>
      </c>
      <c r="C26" s="237" t="s">
        <v>11</v>
      </c>
      <c r="D26" s="237" t="s">
        <v>112</v>
      </c>
      <c r="E26" s="237" t="s">
        <v>113</v>
      </c>
      <c r="F26" s="237" t="s">
        <v>114</v>
      </c>
      <c r="G26" s="239" t="s">
        <v>115</v>
      </c>
      <c r="H26" s="51"/>
      <c r="I26" s="51"/>
      <c r="J26" s="39"/>
      <c r="K26" s="283" t="s">
        <v>18</v>
      </c>
      <c r="L26" s="55" t="s">
        <v>11</v>
      </c>
      <c r="M26" s="55" t="s">
        <v>112</v>
      </c>
      <c r="N26" s="55" t="s">
        <v>113</v>
      </c>
      <c r="O26" s="61" t="s">
        <v>114</v>
      </c>
      <c r="P26" s="56" t="s">
        <v>115</v>
      </c>
      <c r="Q26" s="51"/>
      <c r="R26" s="107"/>
      <c r="S26" s="108"/>
      <c r="T26" s="108"/>
      <c r="U26" s="109"/>
      <c r="V26" s="110"/>
      <c r="W26" s="115"/>
      <c r="X26" s="110"/>
      <c r="Y26" s="115"/>
      <c r="Z26" s="116"/>
      <c r="AA26" s="109"/>
      <c r="AB26" s="109"/>
      <c r="AC26" s="109"/>
      <c r="AD26" s="1"/>
      <c r="AE26" s="1"/>
      <c r="AF26" s="1"/>
      <c r="AG26" s="1"/>
      <c r="AH26" s="1"/>
      <c r="AI26" s="1"/>
      <c r="AJ26" s="1"/>
    </row>
    <row r="27" spans="2:36" ht="15">
      <c r="B27" s="292"/>
      <c r="C27" s="238"/>
      <c r="D27" s="238"/>
      <c r="E27" s="238"/>
      <c r="F27" s="238"/>
      <c r="G27" s="240"/>
      <c r="H27" s="39"/>
      <c r="I27" s="39"/>
      <c r="J27" s="39"/>
      <c r="K27" s="284"/>
      <c r="L27" s="288"/>
      <c r="M27" s="32"/>
      <c r="N27" s="32"/>
      <c r="O27" s="32"/>
      <c r="P27" s="57"/>
      <c r="Q27" s="39"/>
      <c r="R27" s="109"/>
      <c r="S27" s="108"/>
      <c r="T27" s="108"/>
      <c r="U27" s="109"/>
      <c r="V27" s="109"/>
      <c r="W27" s="109"/>
      <c r="X27" s="109"/>
      <c r="Y27" s="109"/>
      <c r="Z27" s="109"/>
      <c r="AA27" s="109"/>
      <c r="AB27" s="109"/>
      <c r="AC27" s="109"/>
      <c r="AD27" s="1"/>
      <c r="AE27" s="1"/>
      <c r="AF27" s="1"/>
      <c r="AG27" s="1"/>
      <c r="AH27" s="1"/>
      <c r="AI27" s="1"/>
      <c r="AJ27" s="1"/>
    </row>
    <row r="28" spans="2:36" ht="15.75">
      <c r="B28" s="293" t="s">
        <v>13</v>
      </c>
      <c r="C28" s="289">
        <f aca="true" t="shared" si="0" ref="C28:C33">+D28+E28+F28+G28</f>
        <v>0</v>
      </c>
      <c r="D28" s="34">
        <f>D29+D30</f>
        <v>0</v>
      </c>
      <c r="E28" s="34">
        <f>E29+E30</f>
        <v>0</v>
      </c>
      <c r="F28" s="34">
        <f>F29+F30</f>
        <v>0</v>
      </c>
      <c r="G28" s="34">
        <f>G29+G30</f>
        <v>0</v>
      </c>
      <c r="H28" s="52"/>
      <c r="I28" s="52"/>
      <c r="J28" s="39"/>
      <c r="K28" s="285" t="s">
        <v>13</v>
      </c>
      <c r="L28" s="289">
        <f aca="true" t="shared" si="1" ref="L28:L33">+M28+N28+O28+P28</f>
        <v>0</v>
      </c>
      <c r="M28" s="34">
        <f>M29+M30</f>
        <v>0</v>
      </c>
      <c r="N28" s="34">
        <f>N29+N30</f>
        <v>0</v>
      </c>
      <c r="O28" s="34">
        <f>O29+O30</f>
        <v>0</v>
      </c>
      <c r="P28" s="58">
        <f>P29+P30</f>
        <v>0</v>
      </c>
      <c r="Q28" s="52"/>
      <c r="R28" s="111"/>
      <c r="S28" s="108"/>
      <c r="T28" s="108"/>
      <c r="U28" s="109"/>
      <c r="V28" s="109"/>
      <c r="W28" s="109"/>
      <c r="X28" s="109"/>
      <c r="Y28" s="109"/>
      <c r="Z28" s="109"/>
      <c r="AA28" s="109"/>
      <c r="AB28" s="109"/>
      <c r="AC28" s="109"/>
      <c r="AD28" s="1"/>
      <c r="AE28" s="1"/>
      <c r="AF28" s="1"/>
      <c r="AG28" s="1"/>
      <c r="AH28" s="1"/>
      <c r="AI28" s="1"/>
      <c r="AJ28" s="1"/>
    </row>
    <row r="29" spans="2:36" ht="15.75">
      <c r="B29" s="293" t="s">
        <v>14</v>
      </c>
      <c r="C29" s="289">
        <f t="shared" si="0"/>
        <v>0</v>
      </c>
      <c r="D29" s="36"/>
      <c r="E29" s="36"/>
      <c r="F29" s="36"/>
      <c r="G29" s="105"/>
      <c r="H29" s="53"/>
      <c r="I29" s="53"/>
      <c r="J29" s="39"/>
      <c r="K29" s="285" t="s">
        <v>14</v>
      </c>
      <c r="L29" s="289">
        <f t="shared" si="1"/>
        <v>0</v>
      </c>
      <c r="M29" s="36"/>
      <c r="N29" s="36"/>
      <c r="O29" s="36"/>
      <c r="P29" s="105"/>
      <c r="Q29" s="53"/>
      <c r="R29" s="112"/>
      <c r="S29" s="108"/>
      <c r="T29" s="108"/>
      <c r="U29" s="228"/>
      <c r="V29" s="228"/>
      <c r="W29" s="228"/>
      <c r="X29" s="109"/>
      <c r="Y29" s="118"/>
      <c r="Z29" s="118"/>
      <c r="AA29" s="119"/>
      <c r="AB29" s="117"/>
      <c r="AC29" s="117"/>
      <c r="AD29" s="1"/>
      <c r="AE29" s="1"/>
      <c r="AF29" s="1"/>
      <c r="AG29" s="1"/>
      <c r="AH29" s="1"/>
      <c r="AI29" s="1"/>
      <c r="AJ29" s="1"/>
    </row>
    <row r="30" spans="2:36" ht="15.75">
      <c r="B30" s="293" t="s">
        <v>15</v>
      </c>
      <c r="C30" s="289">
        <f t="shared" si="0"/>
        <v>0</v>
      </c>
      <c r="D30" s="36"/>
      <c r="E30" s="36"/>
      <c r="F30" s="36"/>
      <c r="G30" s="105"/>
      <c r="H30" s="53"/>
      <c r="I30" s="53"/>
      <c r="J30" s="39"/>
      <c r="K30" s="285" t="s">
        <v>15</v>
      </c>
      <c r="L30" s="289">
        <f t="shared" si="1"/>
        <v>0</v>
      </c>
      <c r="M30" s="36"/>
      <c r="N30" s="36"/>
      <c r="O30" s="36"/>
      <c r="P30" s="105"/>
      <c r="Q30" s="53"/>
      <c r="R30" s="112"/>
      <c r="S30" s="108"/>
      <c r="T30" s="108"/>
      <c r="U30" s="228"/>
      <c r="V30" s="228"/>
      <c r="W30" s="228"/>
      <c r="X30" s="109"/>
      <c r="Y30" s="118"/>
      <c r="Z30" s="118"/>
      <c r="AA30" s="117"/>
      <c r="AB30" s="117"/>
      <c r="AC30" s="117"/>
      <c r="AD30" s="1"/>
      <c r="AE30" s="1"/>
      <c r="AF30" s="1"/>
      <c r="AG30" s="1"/>
      <c r="AH30" s="1"/>
      <c r="AI30" s="1"/>
      <c r="AJ30" s="1"/>
    </row>
    <row r="31" spans="2:36" ht="15.75">
      <c r="B31" s="293" t="s">
        <v>16</v>
      </c>
      <c r="C31" s="289">
        <f t="shared" si="0"/>
        <v>0</v>
      </c>
      <c r="D31" s="34">
        <f>D32+D33</f>
        <v>0</v>
      </c>
      <c r="E31" s="34">
        <f>E32+E33</f>
        <v>0</v>
      </c>
      <c r="F31" s="34">
        <f>F32+F33</f>
        <v>0</v>
      </c>
      <c r="G31" s="34">
        <f>G32+G33</f>
        <v>0</v>
      </c>
      <c r="H31" s="52"/>
      <c r="I31" s="52"/>
      <c r="J31" s="39"/>
      <c r="K31" s="285" t="s">
        <v>16</v>
      </c>
      <c r="L31" s="289">
        <f t="shared" si="1"/>
        <v>0</v>
      </c>
      <c r="M31" s="34">
        <f>M32+M33</f>
        <v>0</v>
      </c>
      <c r="N31" s="34">
        <f>N32+N33</f>
        <v>0</v>
      </c>
      <c r="O31" s="34">
        <f>O32+O33</f>
        <v>0</v>
      </c>
      <c r="P31" s="58">
        <f>P32+P33</f>
        <v>0</v>
      </c>
      <c r="Q31" s="52"/>
      <c r="R31" s="111"/>
      <c r="S31" s="108"/>
      <c r="T31" s="108"/>
      <c r="U31" s="109"/>
      <c r="V31" s="227"/>
      <c r="W31" s="227"/>
      <c r="X31" s="109"/>
      <c r="Y31" s="109"/>
      <c r="Z31" s="109"/>
      <c r="AA31" s="109"/>
      <c r="AB31" s="109"/>
      <c r="AC31" s="109"/>
      <c r="AD31" s="1"/>
      <c r="AE31" s="1"/>
      <c r="AF31" s="1"/>
      <c r="AG31" s="1"/>
      <c r="AH31" s="1"/>
      <c r="AI31" s="1"/>
      <c r="AJ31" s="1"/>
    </row>
    <row r="32" spans="2:36" ht="15.75">
      <c r="B32" s="293" t="s">
        <v>14</v>
      </c>
      <c r="C32" s="289">
        <f t="shared" si="0"/>
        <v>0</v>
      </c>
      <c r="D32" s="36"/>
      <c r="E32" s="36"/>
      <c r="F32" s="36"/>
      <c r="G32" s="105"/>
      <c r="H32" s="53"/>
      <c r="I32" s="53"/>
      <c r="J32" s="39"/>
      <c r="K32" s="285" t="s">
        <v>14</v>
      </c>
      <c r="L32" s="289">
        <f t="shared" si="1"/>
        <v>0</v>
      </c>
      <c r="M32" s="36"/>
      <c r="N32" s="36"/>
      <c r="O32" s="36"/>
      <c r="P32" s="105"/>
      <c r="Q32" s="53"/>
      <c r="R32" s="112"/>
      <c r="S32" s="108"/>
      <c r="T32" s="108"/>
      <c r="U32" s="227"/>
      <c r="V32" s="227"/>
      <c r="W32" s="227"/>
      <c r="X32" s="109"/>
      <c r="Y32" s="111"/>
      <c r="Z32" s="112"/>
      <c r="AA32" s="112"/>
      <c r="AB32" s="112"/>
      <c r="AC32" s="112"/>
      <c r="AD32" s="1"/>
      <c r="AE32" s="1"/>
      <c r="AF32" s="1"/>
      <c r="AG32" s="1"/>
      <c r="AH32" s="1"/>
      <c r="AI32" s="1"/>
      <c r="AJ32" s="1"/>
    </row>
    <row r="33" spans="2:36" ht="16.5" thickBot="1">
      <c r="B33" s="294" t="s">
        <v>15</v>
      </c>
      <c r="C33" s="289">
        <f t="shared" si="0"/>
        <v>0</v>
      </c>
      <c r="D33" s="37"/>
      <c r="E33" s="37"/>
      <c r="F33" s="37"/>
      <c r="G33" s="106"/>
      <c r="H33" s="53"/>
      <c r="I33" s="53"/>
      <c r="J33" s="39"/>
      <c r="K33" s="286" t="s">
        <v>15</v>
      </c>
      <c r="L33" s="289">
        <f t="shared" si="1"/>
        <v>0</v>
      </c>
      <c r="M33" s="37"/>
      <c r="N33" s="37"/>
      <c r="O33" s="37"/>
      <c r="P33" s="106"/>
      <c r="Q33" s="53"/>
      <c r="R33" s="112"/>
      <c r="S33" s="108"/>
      <c r="T33" s="108"/>
      <c r="U33" s="227"/>
      <c r="V33" s="227"/>
      <c r="W33" s="227"/>
      <c r="X33" s="109"/>
      <c r="Y33" s="111"/>
      <c r="Z33" s="112"/>
      <c r="AA33" s="112"/>
      <c r="AB33" s="112"/>
      <c r="AC33" s="112"/>
      <c r="AD33" s="1"/>
      <c r="AE33" s="1"/>
      <c r="AF33" s="1"/>
      <c r="AG33" s="1"/>
      <c r="AH33" s="1"/>
      <c r="AI33" s="1"/>
      <c r="AJ33" s="1"/>
    </row>
    <row r="34" spans="2:36" ht="16.5" thickBot="1">
      <c r="B34" s="295" t="s">
        <v>17</v>
      </c>
      <c r="C34" s="290">
        <f>+C28+C31</f>
        <v>0</v>
      </c>
      <c r="D34" s="38">
        <f>+D28+D31</f>
        <v>0</v>
      </c>
      <c r="E34" s="38">
        <f>+E28+E31</f>
        <v>0</v>
      </c>
      <c r="F34" s="38">
        <f>+F28+F31</f>
        <v>0</v>
      </c>
      <c r="G34" s="60">
        <f>+G28+G31</f>
        <v>0</v>
      </c>
      <c r="H34" s="54"/>
      <c r="I34" s="54"/>
      <c r="J34" s="63"/>
      <c r="K34" s="287" t="s">
        <v>152</v>
      </c>
      <c r="L34" s="290">
        <f>+L28+L31</f>
        <v>0</v>
      </c>
      <c r="M34" s="38">
        <f>+M28+M31</f>
        <v>0</v>
      </c>
      <c r="N34" s="38">
        <f>+N28+N31</f>
        <v>0</v>
      </c>
      <c r="O34" s="38">
        <f>+O28+O31</f>
        <v>0</v>
      </c>
      <c r="P34" s="60">
        <f>+P28+P31</f>
        <v>0</v>
      </c>
      <c r="Q34" s="54"/>
      <c r="R34" s="113"/>
      <c r="S34" s="108"/>
      <c r="T34" s="108"/>
      <c r="U34" s="227"/>
      <c r="V34" s="227"/>
      <c r="W34" s="227"/>
      <c r="X34" s="109"/>
      <c r="Y34" s="111"/>
      <c r="Z34" s="112"/>
      <c r="AA34" s="112"/>
      <c r="AB34" s="112"/>
      <c r="AC34" s="112"/>
      <c r="AD34" s="1"/>
      <c r="AE34" s="1"/>
      <c r="AF34" s="1"/>
      <c r="AG34" s="1"/>
      <c r="AH34" s="1"/>
      <c r="AI34" s="1"/>
      <c r="AJ34" s="1"/>
    </row>
    <row r="35" spans="2:36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109"/>
      <c r="S35" s="108"/>
      <c r="T35" s="108"/>
      <c r="U35" s="241"/>
      <c r="V35" s="241"/>
      <c r="W35" s="241"/>
      <c r="X35" s="109"/>
      <c r="Y35" s="111"/>
      <c r="Z35" s="112"/>
      <c r="AA35" s="112"/>
      <c r="AB35" s="112"/>
      <c r="AC35" s="112"/>
      <c r="AD35" s="1"/>
      <c r="AE35" s="1"/>
      <c r="AF35" s="1"/>
      <c r="AG35" s="1"/>
      <c r="AH35" s="1"/>
      <c r="AI35" s="1"/>
      <c r="AJ35" s="1"/>
    </row>
    <row r="36" spans="2:36" ht="18">
      <c r="B36" s="39"/>
      <c r="C36" s="39"/>
      <c r="D36" s="39"/>
      <c r="E36" s="39"/>
      <c r="F36" s="40"/>
      <c r="G36" s="41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109"/>
      <c r="S36" s="108"/>
      <c r="T36" s="108"/>
      <c r="U36" s="227"/>
      <c r="V36" s="227"/>
      <c r="W36" s="227"/>
      <c r="X36" s="109"/>
      <c r="Y36" s="111"/>
      <c r="Z36" s="112"/>
      <c r="AA36" s="112"/>
      <c r="AB36" s="112"/>
      <c r="AC36" s="112"/>
      <c r="AD36" s="1"/>
      <c r="AE36" s="1"/>
      <c r="AF36" s="1"/>
      <c r="AG36" s="1"/>
      <c r="AH36" s="1"/>
      <c r="AI36" s="1"/>
      <c r="AJ36" s="1"/>
    </row>
    <row r="37" spans="2:36" ht="18">
      <c r="B37" s="40">
        <v>3</v>
      </c>
      <c r="C37" s="41" t="s">
        <v>19</v>
      </c>
      <c r="D37" s="42"/>
      <c r="E37" s="42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109"/>
      <c r="S37" s="108"/>
      <c r="T37" s="108"/>
      <c r="U37" s="227"/>
      <c r="V37" s="227"/>
      <c r="W37" s="227"/>
      <c r="X37" s="109"/>
      <c r="Y37" s="111"/>
      <c r="Z37" s="112"/>
      <c r="AA37" s="112"/>
      <c r="AB37" s="112"/>
      <c r="AC37" s="112"/>
      <c r="AD37" s="1"/>
      <c r="AE37" s="1"/>
      <c r="AF37" s="1"/>
      <c r="AG37" s="1"/>
      <c r="AH37" s="1"/>
      <c r="AI37" s="1"/>
      <c r="AJ37" s="1"/>
    </row>
    <row r="38" spans="2:36" ht="16.5" thickBot="1">
      <c r="B38" s="39"/>
      <c r="C38" s="51"/>
      <c r="D38" s="51"/>
      <c r="E38" s="51"/>
      <c r="F38" s="62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107"/>
      <c r="S38" s="108"/>
      <c r="T38" s="108"/>
      <c r="U38" s="227"/>
      <c r="V38" s="227"/>
      <c r="W38" s="227"/>
      <c r="X38" s="109"/>
      <c r="Y38" s="111"/>
      <c r="Z38" s="112"/>
      <c r="AA38" s="112"/>
      <c r="AB38" s="112"/>
      <c r="AC38" s="112"/>
      <c r="AD38" s="1"/>
      <c r="AE38" s="1"/>
      <c r="AF38" s="1"/>
      <c r="AG38" s="1"/>
      <c r="AH38" s="1"/>
      <c r="AI38" s="1"/>
      <c r="AJ38" s="1"/>
    </row>
    <row r="39" spans="2:36" ht="15.75">
      <c r="B39" s="301" t="s">
        <v>20</v>
      </c>
      <c r="C39" s="302"/>
      <c r="D39" s="303"/>
      <c r="E39" s="65" t="s">
        <v>21</v>
      </c>
      <c r="F39" s="66" t="s">
        <v>22</v>
      </c>
      <c r="G39" s="66" t="s">
        <v>23</v>
      </c>
      <c r="H39" s="67" t="s">
        <v>24</v>
      </c>
      <c r="I39" s="68" t="s">
        <v>25</v>
      </c>
      <c r="J39" s="69" t="s">
        <v>26</v>
      </c>
      <c r="K39" s="52"/>
      <c r="L39" s="52"/>
      <c r="M39" s="52"/>
      <c r="N39" s="52"/>
      <c r="O39" s="52"/>
      <c r="P39" s="52"/>
      <c r="Q39" s="52"/>
      <c r="R39" s="111"/>
      <c r="S39" s="108"/>
      <c r="T39" s="108"/>
      <c r="U39" s="227"/>
      <c r="V39" s="227"/>
      <c r="W39" s="227"/>
      <c r="X39" s="109"/>
      <c r="Y39" s="111"/>
      <c r="Z39" s="112"/>
      <c r="AA39" s="112"/>
      <c r="AB39" s="112"/>
      <c r="AC39" s="112"/>
      <c r="AD39" s="1"/>
      <c r="AE39" s="1"/>
      <c r="AF39" s="1"/>
      <c r="AG39" s="1"/>
      <c r="AH39" s="1"/>
      <c r="AI39" s="1"/>
      <c r="AJ39" s="1"/>
    </row>
    <row r="40" spans="2:36" ht="26.25" customHeight="1">
      <c r="B40" s="304"/>
      <c r="C40" s="305"/>
      <c r="D40" s="306"/>
      <c r="E40" s="297" t="s">
        <v>27</v>
      </c>
      <c r="F40" s="298"/>
      <c r="G40" s="45"/>
      <c r="H40" s="46" t="s">
        <v>28</v>
      </c>
      <c r="I40" s="46" t="s">
        <v>28</v>
      </c>
      <c r="J40" s="70" t="s">
        <v>29</v>
      </c>
      <c r="K40" s="64"/>
      <c r="L40" s="53"/>
      <c r="M40" s="53"/>
      <c r="N40" s="53"/>
      <c r="O40" s="52"/>
      <c r="P40" s="53"/>
      <c r="Q40" s="53"/>
      <c r="R40" s="112"/>
      <c r="S40" s="108"/>
      <c r="T40" s="108"/>
      <c r="U40" s="227"/>
      <c r="V40" s="227"/>
      <c r="W40" s="227"/>
      <c r="X40" s="109"/>
      <c r="Y40" s="111"/>
      <c r="Z40" s="112"/>
      <c r="AA40" s="112"/>
      <c r="AB40" s="112"/>
      <c r="AC40" s="112"/>
      <c r="AD40" s="1"/>
      <c r="AE40" s="1"/>
      <c r="AF40" s="1"/>
      <c r="AG40" s="1"/>
      <c r="AH40" s="1"/>
      <c r="AI40" s="1"/>
      <c r="AJ40" s="1"/>
    </row>
    <row r="41" spans="2:36" ht="18">
      <c r="B41" s="307"/>
      <c r="C41" s="308"/>
      <c r="D41" s="309"/>
      <c r="E41" s="47" t="s">
        <v>30</v>
      </c>
      <c r="F41" s="288"/>
      <c r="G41" s="32"/>
      <c r="H41" s="32"/>
      <c r="I41" s="32"/>
      <c r="J41" s="57"/>
      <c r="K41" s="64"/>
      <c r="L41" s="53"/>
      <c r="M41" s="53"/>
      <c r="N41" s="53"/>
      <c r="O41" s="52"/>
      <c r="P41" s="53"/>
      <c r="Q41" s="53"/>
      <c r="R41" s="112"/>
      <c r="S41" s="108"/>
      <c r="T41" s="108"/>
      <c r="U41" s="227"/>
      <c r="V41" s="227"/>
      <c r="W41" s="227"/>
      <c r="X41" s="109"/>
      <c r="Y41" s="111"/>
      <c r="Z41" s="112"/>
      <c r="AA41" s="112"/>
      <c r="AB41" s="112"/>
      <c r="AC41" s="112"/>
      <c r="AD41" s="1"/>
      <c r="AE41" s="1"/>
      <c r="AF41" s="1"/>
      <c r="AG41" s="1"/>
      <c r="AH41" s="1"/>
      <c r="AI41" s="1"/>
      <c r="AJ41" s="1"/>
    </row>
    <row r="42" spans="2:36" ht="15.75">
      <c r="B42" s="310" t="s">
        <v>31</v>
      </c>
      <c r="C42" s="311"/>
      <c r="D42" s="312"/>
      <c r="E42" s="33" t="s">
        <v>32</v>
      </c>
      <c r="F42" s="299">
        <f>G42+H42+I42+J42</f>
        <v>0</v>
      </c>
      <c r="G42" s="36"/>
      <c r="H42" s="36"/>
      <c r="I42" s="36"/>
      <c r="J42" s="59"/>
      <c r="K42" s="52"/>
      <c r="L42" s="52"/>
      <c r="M42" s="52"/>
      <c r="N42" s="52"/>
      <c r="O42" s="52"/>
      <c r="P42" s="52"/>
      <c r="Q42" s="52"/>
      <c r="R42" s="111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"/>
      <c r="AE42" s="1"/>
      <c r="AF42" s="1"/>
      <c r="AG42" s="1"/>
      <c r="AH42" s="1"/>
      <c r="AI42" s="1"/>
      <c r="AJ42" s="1"/>
    </row>
    <row r="43" spans="2:36" ht="18">
      <c r="B43" s="310" t="s">
        <v>33</v>
      </c>
      <c r="C43" s="311"/>
      <c r="D43" s="312"/>
      <c r="E43" s="33" t="s">
        <v>34</v>
      </c>
      <c r="F43" s="299">
        <f aca="true" t="shared" si="2" ref="F43:F51">G43+H43+I43+J43</f>
        <v>0</v>
      </c>
      <c r="G43" s="36"/>
      <c r="H43" s="36"/>
      <c r="I43" s="36"/>
      <c r="J43" s="59"/>
      <c r="K43" s="64"/>
      <c r="L43" s="53"/>
      <c r="M43" s="53"/>
      <c r="N43" s="53"/>
      <c r="O43" s="52"/>
      <c r="P43" s="53"/>
      <c r="Q43" s="53"/>
      <c r="R43" s="112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"/>
      <c r="AE43" s="1"/>
      <c r="AF43" s="1"/>
      <c r="AG43" s="1"/>
      <c r="AH43" s="1"/>
      <c r="AI43" s="1"/>
      <c r="AJ43" s="1"/>
    </row>
    <row r="44" spans="2:36" ht="18">
      <c r="B44" s="310" t="s">
        <v>35</v>
      </c>
      <c r="C44" s="311"/>
      <c r="D44" s="312"/>
      <c r="E44" s="33" t="s">
        <v>36</v>
      </c>
      <c r="F44" s="299">
        <f t="shared" si="2"/>
        <v>0</v>
      </c>
      <c r="G44" s="36"/>
      <c r="H44" s="36"/>
      <c r="I44" s="36"/>
      <c r="J44" s="59"/>
      <c r="K44" s="64"/>
      <c r="L44" s="53"/>
      <c r="M44" s="53"/>
      <c r="N44" s="53"/>
      <c r="O44" s="52"/>
      <c r="P44" s="53"/>
      <c r="Q44" s="53"/>
      <c r="R44" s="112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"/>
      <c r="AE44" s="1"/>
      <c r="AF44" s="1"/>
      <c r="AG44" s="1"/>
      <c r="AH44" s="1"/>
      <c r="AI44" s="1"/>
      <c r="AJ44" s="1"/>
    </row>
    <row r="45" spans="2:36" ht="15.75">
      <c r="B45" s="313" t="s">
        <v>37</v>
      </c>
      <c r="C45" s="314"/>
      <c r="D45" s="315"/>
      <c r="E45" s="33" t="s">
        <v>38</v>
      </c>
      <c r="F45" s="299">
        <f t="shared" si="2"/>
        <v>0</v>
      </c>
      <c r="G45" s="36"/>
      <c r="H45" s="36"/>
      <c r="I45" s="36"/>
      <c r="J45" s="59"/>
      <c r="K45" s="54"/>
      <c r="L45" s="54"/>
      <c r="M45" s="54"/>
      <c r="N45" s="54"/>
      <c r="O45" s="54"/>
      <c r="P45" s="54"/>
      <c r="Q45" s="54"/>
      <c r="R45" s="113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"/>
      <c r="AE45" s="1"/>
      <c r="AF45" s="1"/>
      <c r="AG45" s="1"/>
      <c r="AH45" s="1"/>
      <c r="AI45" s="1"/>
      <c r="AJ45" s="1"/>
    </row>
    <row r="46" spans="2:36" ht="15.75">
      <c r="B46" s="316" t="s">
        <v>39</v>
      </c>
      <c r="C46" s="317"/>
      <c r="D46" s="317"/>
      <c r="E46" s="33" t="s">
        <v>40</v>
      </c>
      <c r="F46" s="299">
        <f t="shared" si="2"/>
        <v>0</v>
      </c>
      <c r="G46" s="36"/>
      <c r="H46" s="36"/>
      <c r="I46" s="36"/>
      <c r="J46" s="59"/>
      <c r="K46" s="39"/>
      <c r="L46" s="39"/>
      <c r="M46" s="39"/>
      <c r="N46" s="39"/>
      <c r="O46" s="39"/>
      <c r="P46" s="39"/>
      <c r="Q46" s="39"/>
      <c r="R46" s="109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"/>
      <c r="AE46" s="1"/>
      <c r="AF46" s="1"/>
      <c r="AG46" s="1"/>
      <c r="AH46" s="1"/>
      <c r="AI46" s="1"/>
      <c r="AJ46" s="1"/>
    </row>
    <row r="47" spans="2:36" ht="15.75">
      <c r="B47" s="316" t="s">
        <v>41</v>
      </c>
      <c r="C47" s="317"/>
      <c r="D47" s="317"/>
      <c r="E47" s="33" t="s">
        <v>42</v>
      </c>
      <c r="F47" s="299">
        <f t="shared" si="2"/>
        <v>0</v>
      </c>
      <c r="G47" s="36"/>
      <c r="H47" s="36"/>
      <c r="I47" s="36"/>
      <c r="J47" s="59"/>
      <c r="K47" s="39"/>
      <c r="L47" s="39"/>
      <c r="M47" s="39"/>
      <c r="N47" s="39"/>
      <c r="O47" s="39"/>
      <c r="P47" s="39"/>
      <c r="Q47" s="39"/>
      <c r="R47" s="109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"/>
      <c r="AE47" s="1"/>
      <c r="AF47" s="1"/>
      <c r="AG47" s="1"/>
      <c r="AH47" s="1"/>
      <c r="AI47" s="1"/>
      <c r="AJ47" s="1"/>
    </row>
    <row r="48" spans="2:36" ht="15.75">
      <c r="B48" s="316" t="s">
        <v>43</v>
      </c>
      <c r="C48" s="317"/>
      <c r="D48" s="317"/>
      <c r="E48" s="33" t="s">
        <v>44</v>
      </c>
      <c r="F48" s="299">
        <f t="shared" si="2"/>
        <v>0</v>
      </c>
      <c r="G48" s="36"/>
      <c r="H48" s="36"/>
      <c r="I48" s="36"/>
      <c r="J48" s="59"/>
      <c r="K48" s="39"/>
      <c r="P48" s="39"/>
      <c r="Q48" s="39"/>
      <c r="R48" s="109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"/>
      <c r="AE48" s="1"/>
      <c r="AF48" s="1"/>
      <c r="AG48" s="1"/>
      <c r="AH48" s="1"/>
      <c r="AI48" s="1"/>
      <c r="AJ48" s="1"/>
    </row>
    <row r="49" spans="2:36" ht="15.75">
      <c r="B49" s="316" t="s">
        <v>45</v>
      </c>
      <c r="C49" s="317"/>
      <c r="D49" s="317"/>
      <c r="E49" s="33" t="s">
        <v>46</v>
      </c>
      <c r="F49" s="299">
        <f t="shared" si="2"/>
        <v>0</v>
      </c>
      <c r="G49" s="36"/>
      <c r="H49" s="36"/>
      <c r="I49" s="36"/>
      <c r="J49" s="59"/>
      <c r="K49" s="49"/>
      <c r="L49" s="39"/>
      <c r="P49" s="43"/>
      <c r="Q49" s="44"/>
      <c r="R49" s="114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"/>
      <c r="AE49" s="1"/>
      <c r="AF49" s="1"/>
      <c r="AG49" s="1"/>
      <c r="AH49" s="1"/>
      <c r="AI49" s="1"/>
      <c r="AJ49" s="1"/>
    </row>
    <row r="50" spans="2:36" ht="15.75">
      <c r="B50" s="316" t="s">
        <v>47</v>
      </c>
      <c r="C50" s="317"/>
      <c r="D50" s="317"/>
      <c r="E50" s="33" t="s">
        <v>48</v>
      </c>
      <c r="F50" s="299">
        <f t="shared" si="2"/>
        <v>0</v>
      </c>
      <c r="G50" s="36"/>
      <c r="H50" s="36"/>
      <c r="I50" s="36"/>
      <c r="J50" s="59"/>
      <c r="K50" s="49"/>
      <c r="L50" s="39"/>
      <c r="P50" s="44"/>
      <c r="Q50" s="44"/>
      <c r="R50" s="114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"/>
      <c r="AE50" s="1"/>
      <c r="AF50" s="1"/>
      <c r="AG50" s="1"/>
      <c r="AH50" s="1"/>
      <c r="AI50" s="1"/>
      <c r="AJ50" s="1"/>
    </row>
    <row r="51" spans="2:36" ht="16.5" thickBot="1">
      <c r="B51" s="318" t="s">
        <v>49</v>
      </c>
      <c r="C51" s="319"/>
      <c r="D51" s="319"/>
      <c r="E51" s="71" t="s">
        <v>50</v>
      </c>
      <c r="F51" s="300">
        <f t="shared" si="2"/>
        <v>0</v>
      </c>
      <c r="G51" s="72"/>
      <c r="H51" s="72"/>
      <c r="I51" s="72"/>
      <c r="J51" s="73"/>
      <c r="K51" s="39"/>
      <c r="L51" s="39"/>
      <c r="P51" s="39"/>
      <c r="Q51" s="39"/>
      <c r="R51" s="109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"/>
      <c r="AE51" s="1"/>
      <c r="AF51" s="1"/>
      <c r="AG51" s="1"/>
      <c r="AH51" s="1"/>
      <c r="AI51" s="1"/>
      <c r="AJ51" s="1"/>
    </row>
    <row r="52" spans="2:36" ht="15.75">
      <c r="B52" s="39"/>
      <c r="C52" s="223"/>
      <c r="D52" s="223"/>
      <c r="E52" s="223"/>
      <c r="F52" s="39"/>
      <c r="G52" s="52"/>
      <c r="H52" s="53"/>
      <c r="I52" s="53"/>
      <c r="J52" s="53"/>
      <c r="K52" s="53"/>
      <c r="L52" s="39"/>
      <c r="P52" s="39"/>
      <c r="Q52" s="39"/>
      <c r="R52" s="109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"/>
      <c r="AE52" s="1"/>
      <c r="AF52" s="1"/>
      <c r="AG52" s="1"/>
      <c r="AH52" s="1"/>
      <c r="AI52" s="1"/>
      <c r="AJ52" s="1"/>
    </row>
    <row r="53" spans="2:36" ht="15.75">
      <c r="B53" s="39"/>
      <c r="C53" s="223"/>
      <c r="D53" s="223"/>
      <c r="E53" s="223"/>
      <c r="F53" s="39"/>
      <c r="G53" s="52"/>
      <c r="H53" s="53"/>
      <c r="I53" s="53"/>
      <c r="J53" s="53"/>
      <c r="K53" s="53"/>
      <c r="L53" s="39"/>
      <c r="P53" s="39"/>
      <c r="Q53" s="39"/>
      <c r="R53" s="109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"/>
      <c r="AE53" s="1"/>
      <c r="AF53" s="1"/>
      <c r="AG53" s="1"/>
      <c r="AH53" s="1"/>
      <c r="AI53" s="1"/>
      <c r="AJ53" s="1"/>
    </row>
    <row r="54" spans="2:36" ht="15.75">
      <c r="B54" s="39"/>
      <c r="C54" s="223"/>
      <c r="D54" s="223"/>
      <c r="E54" s="223"/>
      <c r="F54" s="39"/>
      <c r="G54" s="52"/>
      <c r="H54" s="53"/>
      <c r="I54" s="53"/>
      <c r="J54" s="53"/>
      <c r="K54" s="53"/>
      <c r="L54" s="39"/>
      <c r="P54" s="39"/>
      <c r="Q54" s="39"/>
      <c r="R54" s="109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"/>
      <c r="AE54" s="1"/>
      <c r="AF54" s="1"/>
      <c r="AG54" s="1"/>
      <c r="AH54" s="1"/>
      <c r="AI54" s="1"/>
      <c r="AJ54" s="1"/>
    </row>
    <row r="55" spans="2:36" ht="18">
      <c r="B55" s="40">
        <v>4</v>
      </c>
      <c r="C55" s="41" t="s">
        <v>51</v>
      </c>
      <c r="D55" s="41"/>
      <c r="E55" s="40"/>
      <c r="F55" s="41"/>
      <c r="G55" s="42"/>
      <c r="H55" s="39"/>
      <c r="I55" s="39"/>
      <c r="J55" s="39"/>
      <c r="K55" s="39"/>
      <c r="L55" s="39"/>
      <c r="P55" s="39"/>
      <c r="Q55" s="39"/>
      <c r="R55" s="109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"/>
      <c r="AE55" s="1"/>
      <c r="AF55" s="1"/>
      <c r="AG55" s="1"/>
      <c r="AH55" s="1"/>
      <c r="AI55" s="1"/>
      <c r="AJ55" s="1"/>
    </row>
    <row r="56" spans="2:36" ht="15.75" thickBot="1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P56" s="39"/>
      <c r="Q56" s="39"/>
      <c r="R56" s="109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"/>
      <c r="AE56" s="1"/>
      <c r="AF56" s="1"/>
      <c r="AG56" s="1"/>
      <c r="AH56" s="1"/>
      <c r="AI56" s="1"/>
      <c r="AJ56" s="1"/>
    </row>
    <row r="57" spans="2:36" ht="26.25" customHeight="1" thickBot="1">
      <c r="B57" s="232" t="s">
        <v>51</v>
      </c>
      <c r="C57" s="233"/>
      <c r="D57" s="234"/>
      <c r="E57" s="296" t="s">
        <v>52</v>
      </c>
      <c r="F57" s="120" t="s">
        <v>22</v>
      </c>
      <c r="G57" s="120" t="s">
        <v>53</v>
      </c>
      <c r="H57" s="120" t="s">
        <v>54</v>
      </c>
      <c r="I57" s="120" t="s">
        <v>55</v>
      </c>
      <c r="J57" s="120" t="s">
        <v>56</v>
      </c>
      <c r="K57" s="121" t="s">
        <v>57</v>
      </c>
      <c r="L57" s="39"/>
      <c r="P57" s="39"/>
      <c r="Q57" s="39"/>
      <c r="R57" s="109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"/>
      <c r="AE57" s="1"/>
      <c r="AF57" s="1"/>
      <c r="AG57" s="1"/>
      <c r="AH57" s="1"/>
      <c r="AI57" s="1"/>
      <c r="AJ57" s="1"/>
    </row>
    <row r="58" spans="2:36" ht="15">
      <c r="B58" s="235"/>
      <c r="C58" s="214"/>
      <c r="D58" s="215"/>
      <c r="E58" s="32"/>
      <c r="F58" s="32"/>
      <c r="G58" s="32"/>
      <c r="H58" s="48" t="s">
        <v>28</v>
      </c>
      <c r="I58" s="32"/>
      <c r="J58" s="32"/>
      <c r="K58" s="57"/>
      <c r="P58" s="39"/>
      <c r="Q58" s="39"/>
      <c r="R58" s="109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"/>
      <c r="AE58" s="1"/>
      <c r="AF58" s="1"/>
      <c r="AG58" s="1"/>
      <c r="AH58" s="1"/>
      <c r="AI58" s="1"/>
      <c r="AJ58" s="1"/>
    </row>
    <row r="59" spans="2:36" ht="15.75">
      <c r="B59" s="236" t="s">
        <v>58</v>
      </c>
      <c r="C59" s="200"/>
      <c r="D59" s="201"/>
      <c r="E59" s="32">
        <v>5.23</v>
      </c>
      <c r="F59" s="35">
        <f>G59+H59+I59+J59+K59</f>
        <v>0</v>
      </c>
      <c r="G59" s="36"/>
      <c r="H59" s="36"/>
      <c r="I59" s="36"/>
      <c r="J59" s="36"/>
      <c r="K59" s="59"/>
      <c r="P59" s="39"/>
      <c r="Q59" s="39"/>
      <c r="R59" s="109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"/>
      <c r="AE59" s="1"/>
      <c r="AF59" s="1"/>
      <c r="AG59" s="1"/>
      <c r="AH59" s="1"/>
      <c r="AI59" s="1"/>
      <c r="AJ59" s="1"/>
    </row>
    <row r="60" spans="2:36" ht="15.75">
      <c r="B60" s="221" t="s">
        <v>59</v>
      </c>
      <c r="C60" s="208"/>
      <c r="D60" s="209"/>
      <c r="E60" s="32">
        <v>5.23</v>
      </c>
      <c r="F60" s="35">
        <f>G60+H60+I60+J60+K60</f>
        <v>0</v>
      </c>
      <c r="G60" s="36"/>
      <c r="H60" s="36"/>
      <c r="I60" s="36"/>
      <c r="J60" s="36"/>
      <c r="K60" s="59"/>
      <c r="P60" s="39"/>
      <c r="Q60" s="39"/>
      <c r="R60" s="109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"/>
      <c r="AE60" s="1"/>
      <c r="AF60" s="1"/>
      <c r="AG60" s="1"/>
      <c r="AH60" s="1"/>
      <c r="AI60" s="1"/>
      <c r="AJ60" s="1"/>
    </row>
    <row r="61" spans="2:36" ht="15.75">
      <c r="B61" s="236" t="s">
        <v>60</v>
      </c>
      <c r="C61" s="200"/>
      <c r="D61" s="201"/>
      <c r="E61" s="47">
        <v>5.231</v>
      </c>
      <c r="F61" s="35">
        <f>G61+H61+I61+J61+K61</f>
        <v>0</v>
      </c>
      <c r="G61" s="36"/>
      <c r="H61" s="36"/>
      <c r="I61" s="36"/>
      <c r="J61" s="36"/>
      <c r="K61" s="59"/>
      <c r="P61" s="39"/>
      <c r="Q61" s="39"/>
      <c r="R61" s="109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"/>
      <c r="AE61" s="1"/>
      <c r="AF61" s="1"/>
      <c r="AG61" s="1"/>
      <c r="AH61" s="1"/>
      <c r="AI61" s="1"/>
      <c r="AJ61" s="1"/>
    </row>
    <row r="62" spans="2:36" ht="15">
      <c r="B62" s="221" t="s">
        <v>61</v>
      </c>
      <c r="C62" s="208"/>
      <c r="D62" s="209"/>
      <c r="E62" s="211"/>
      <c r="F62" s="211"/>
      <c r="G62" s="211"/>
      <c r="H62" s="211"/>
      <c r="I62" s="211"/>
      <c r="J62" s="211"/>
      <c r="K62" s="222"/>
      <c r="L62" s="39"/>
      <c r="M62" s="39"/>
      <c r="P62" s="39"/>
      <c r="Q62" s="39"/>
      <c r="R62" s="109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"/>
      <c r="AE62" s="1"/>
      <c r="AF62" s="1"/>
      <c r="AG62" s="1"/>
      <c r="AH62" s="1"/>
      <c r="AI62" s="1"/>
      <c r="AJ62" s="1"/>
    </row>
    <row r="63" spans="2:36" ht="18">
      <c r="B63" s="221" t="s">
        <v>62</v>
      </c>
      <c r="C63" s="208"/>
      <c r="D63" s="209"/>
      <c r="E63" s="223"/>
      <c r="F63" s="223"/>
      <c r="G63" s="223"/>
      <c r="H63" s="223"/>
      <c r="I63" s="223"/>
      <c r="J63" s="223"/>
      <c r="K63" s="224"/>
      <c r="L63" s="39"/>
      <c r="M63" s="39"/>
      <c r="P63" s="39"/>
      <c r="Q63" s="39"/>
      <c r="R63" s="114"/>
      <c r="S63" s="110"/>
      <c r="T63" s="115"/>
      <c r="U63" s="110"/>
      <c r="V63" s="115"/>
      <c r="W63" s="116"/>
      <c r="X63" s="109"/>
      <c r="Y63" s="109"/>
      <c r="Z63" s="109"/>
      <c r="AA63" s="109"/>
      <c r="AB63" s="108"/>
      <c r="AC63" s="108"/>
      <c r="AD63" s="1"/>
      <c r="AE63" s="1"/>
      <c r="AF63" s="1"/>
      <c r="AG63" s="1"/>
      <c r="AH63" s="1"/>
      <c r="AI63" s="1"/>
      <c r="AJ63" s="1"/>
    </row>
    <row r="64" spans="2:36" ht="15">
      <c r="B64" s="243" t="s">
        <v>63</v>
      </c>
      <c r="C64" s="194"/>
      <c r="D64" s="195"/>
      <c r="E64" s="214"/>
      <c r="F64" s="214"/>
      <c r="G64" s="214"/>
      <c r="H64" s="214"/>
      <c r="I64" s="214"/>
      <c r="J64" s="214"/>
      <c r="K64" s="225"/>
      <c r="L64" s="39"/>
      <c r="M64" s="39"/>
      <c r="P64" s="39"/>
      <c r="Q64" s="3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8"/>
      <c r="AC64" s="108"/>
      <c r="AD64" s="1"/>
      <c r="AE64" s="1"/>
      <c r="AF64" s="1"/>
      <c r="AG64" s="1"/>
      <c r="AH64" s="1"/>
      <c r="AI64" s="1"/>
      <c r="AJ64" s="1"/>
    </row>
    <row r="65" spans="2:36" ht="15.75">
      <c r="B65" s="221" t="s">
        <v>64</v>
      </c>
      <c r="C65" s="208"/>
      <c r="D65" s="209"/>
      <c r="E65" s="32">
        <v>5.232</v>
      </c>
      <c r="F65" s="35">
        <f>G65+H65+I65+J65+K65</f>
        <v>0</v>
      </c>
      <c r="G65" s="36"/>
      <c r="H65" s="36"/>
      <c r="I65" s="36"/>
      <c r="J65" s="36"/>
      <c r="K65" s="59"/>
      <c r="L65" s="49"/>
      <c r="P65" s="44"/>
      <c r="Q65" s="44"/>
      <c r="R65" s="228"/>
      <c r="S65" s="228"/>
      <c r="T65" s="228"/>
      <c r="U65" s="117"/>
      <c r="V65" s="117"/>
      <c r="W65" s="117"/>
      <c r="X65" s="117"/>
      <c r="Y65" s="117"/>
      <c r="Z65" s="117"/>
      <c r="AA65" s="117"/>
      <c r="AB65" s="108"/>
      <c r="AC65" s="108"/>
      <c r="AD65" s="1"/>
      <c r="AE65" s="1"/>
      <c r="AF65" s="1"/>
      <c r="AG65" s="1"/>
      <c r="AH65" s="1"/>
      <c r="AI65" s="1"/>
      <c r="AJ65" s="1"/>
    </row>
    <row r="66" spans="2:36" ht="15">
      <c r="B66" s="243" t="s">
        <v>65</v>
      </c>
      <c r="C66" s="194"/>
      <c r="D66" s="195"/>
      <c r="E66" s="196"/>
      <c r="F66" s="197"/>
      <c r="G66" s="197"/>
      <c r="H66" s="197"/>
      <c r="I66" s="197"/>
      <c r="J66" s="197"/>
      <c r="K66" s="244"/>
      <c r="L66" s="39"/>
      <c r="P66" s="44"/>
      <c r="Q66" s="39"/>
      <c r="R66" s="227"/>
      <c r="S66" s="227"/>
      <c r="T66" s="227"/>
      <c r="U66" s="109"/>
      <c r="V66" s="109"/>
      <c r="W66" s="109"/>
      <c r="X66" s="114"/>
      <c r="Y66" s="109"/>
      <c r="Z66" s="109"/>
      <c r="AA66" s="109"/>
      <c r="AB66" s="108"/>
      <c r="AC66" s="108"/>
      <c r="AD66" s="1"/>
      <c r="AE66" s="1"/>
      <c r="AF66" s="1"/>
      <c r="AG66" s="1"/>
      <c r="AH66" s="1"/>
      <c r="AI66" s="1"/>
      <c r="AJ66" s="1"/>
    </row>
    <row r="67" spans="2:36" ht="15.75">
      <c r="B67" s="236" t="s">
        <v>66</v>
      </c>
      <c r="C67" s="200"/>
      <c r="D67" s="201"/>
      <c r="E67" s="32">
        <v>5.233</v>
      </c>
      <c r="F67" s="35">
        <f>G67+H67+I67+J67+K67</f>
        <v>0</v>
      </c>
      <c r="G67" s="36"/>
      <c r="H67" s="36"/>
      <c r="I67" s="36"/>
      <c r="J67" s="36"/>
      <c r="K67" s="59"/>
      <c r="L67" s="53"/>
      <c r="P67" s="39"/>
      <c r="Q67" s="39"/>
      <c r="R67" s="226"/>
      <c r="S67" s="226"/>
      <c r="T67" s="226"/>
      <c r="U67" s="109"/>
      <c r="V67" s="111"/>
      <c r="W67" s="112"/>
      <c r="X67" s="112"/>
      <c r="Y67" s="112"/>
      <c r="Z67" s="112"/>
      <c r="AA67" s="112"/>
      <c r="AB67" s="108"/>
      <c r="AC67" s="108"/>
      <c r="AD67" s="1"/>
      <c r="AE67" s="1"/>
      <c r="AF67" s="1"/>
      <c r="AG67" s="1"/>
      <c r="AH67" s="1"/>
      <c r="AI67" s="1"/>
      <c r="AJ67" s="1"/>
    </row>
    <row r="68" spans="2:36" ht="15.75">
      <c r="B68" s="243" t="s">
        <v>67</v>
      </c>
      <c r="C68" s="194"/>
      <c r="D68" s="195"/>
      <c r="E68" s="196"/>
      <c r="F68" s="197"/>
      <c r="G68" s="197"/>
      <c r="H68" s="197"/>
      <c r="I68" s="197"/>
      <c r="J68" s="197"/>
      <c r="K68" s="244"/>
      <c r="L68" s="53"/>
      <c r="P68" s="39"/>
      <c r="Q68" s="39"/>
      <c r="R68" s="226"/>
      <c r="S68" s="226"/>
      <c r="T68" s="226"/>
      <c r="U68" s="109"/>
      <c r="V68" s="111"/>
      <c r="W68" s="112"/>
      <c r="X68" s="112"/>
      <c r="Y68" s="112"/>
      <c r="Z68" s="112"/>
      <c r="AA68" s="112"/>
      <c r="AB68" s="108"/>
      <c r="AC68" s="108"/>
      <c r="AD68" s="1"/>
      <c r="AE68" s="1"/>
      <c r="AF68" s="1"/>
      <c r="AG68" s="1"/>
      <c r="AH68" s="1"/>
      <c r="AI68" s="1"/>
      <c r="AJ68" s="1"/>
    </row>
    <row r="69" spans="2:36" ht="15.75">
      <c r="B69" s="236" t="s">
        <v>68</v>
      </c>
      <c r="C69" s="200"/>
      <c r="D69" s="201"/>
      <c r="E69" s="32">
        <v>5.234</v>
      </c>
      <c r="F69" s="35">
        <f>G69+H69+I69+J69+K69</f>
        <v>0</v>
      </c>
      <c r="G69" s="36"/>
      <c r="H69" s="36"/>
      <c r="I69" s="36"/>
      <c r="J69" s="36"/>
      <c r="K69" s="59"/>
      <c r="L69" s="53"/>
      <c r="P69" s="39"/>
      <c r="Q69" s="39"/>
      <c r="R69" s="226"/>
      <c r="S69" s="226"/>
      <c r="T69" s="226"/>
      <c r="U69" s="109"/>
      <c r="V69" s="111"/>
      <c r="W69" s="112"/>
      <c r="X69" s="112"/>
      <c r="Y69" s="112"/>
      <c r="Z69" s="112"/>
      <c r="AA69" s="112"/>
      <c r="AB69" s="108"/>
      <c r="AC69" s="108"/>
      <c r="AD69" s="1"/>
      <c r="AE69" s="1"/>
      <c r="AF69" s="1"/>
      <c r="AG69" s="1"/>
      <c r="AH69" s="1"/>
      <c r="AI69" s="1"/>
      <c r="AJ69" s="1"/>
    </row>
    <row r="70" spans="2:36" ht="15">
      <c r="B70" s="243" t="s">
        <v>69</v>
      </c>
      <c r="C70" s="194"/>
      <c r="D70" s="195"/>
      <c r="E70" s="196"/>
      <c r="F70" s="197"/>
      <c r="G70" s="197"/>
      <c r="H70" s="197"/>
      <c r="I70" s="197"/>
      <c r="J70" s="197"/>
      <c r="K70" s="244"/>
      <c r="L70" s="74"/>
      <c r="P70" s="39"/>
      <c r="Q70" s="39"/>
      <c r="R70" s="226"/>
      <c r="S70" s="226"/>
      <c r="T70" s="226"/>
      <c r="U70" s="227"/>
      <c r="V70" s="227"/>
      <c r="W70" s="227"/>
      <c r="X70" s="227"/>
      <c r="Y70" s="227"/>
      <c r="Z70" s="227"/>
      <c r="AA70" s="227"/>
      <c r="AB70" s="108"/>
      <c r="AC70" s="108"/>
      <c r="AD70" s="1"/>
      <c r="AE70" s="1"/>
      <c r="AF70" s="1"/>
      <c r="AG70" s="1"/>
      <c r="AH70" s="1"/>
      <c r="AI70" s="1"/>
      <c r="AJ70" s="1"/>
    </row>
    <row r="71" spans="2:29" ht="15.75">
      <c r="B71" s="242" t="s">
        <v>70</v>
      </c>
      <c r="C71" s="205"/>
      <c r="D71" s="206"/>
      <c r="E71" s="32">
        <v>5.235</v>
      </c>
      <c r="F71" s="35">
        <f>G71+H71+I71+J71+K71</f>
        <v>0</v>
      </c>
      <c r="G71" s="36"/>
      <c r="H71" s="36"/>
      <c r="I71" s="36"/>
      <c r="J71" s="36"/>
      <c r="K71" s="59"/>
      <c r="L71" s="74"/>
      <c r="P71" s="39"/>
      <c r="Q71" s="39"/>
      <c r="R71" s="226"/>
      <c r="S71" s="226"/>
      <c r="T71" s="226"/>
      <c r="U71" s="227"/>
      <c r="V71" s="227"/>
      <c r="W71" s="227"/>
      <c r="X71" s="227"/>
      <c r="Y71" s="227"/>
      <c r="Z71" s="227"/>
      <c r="AA71" s="227"/>
      <c r="AB71" s="109"/>
      <c r="AC71" s="109"/>
    </row>
    <row r="72" spans="2:29" ht="15.75">
      <c r="B72" s="236" t="s">
        <v>71</v>
      </c>
      <c r="C72" s="200"/>
      <c r="D72" s="201"/>
      <c r="E72" s="32">
        <v>5.236</v>
      </c>
      <c r="F72" s="35">
        <f>G72+H72+I72+J72+K72</f>
        <v>0</v>
      </c>
      <c r="G72" s="36"/>
      <c r="H72" s="36"/>
      <c r="I72" s="36"/>
      <c r="J72" s="36"/>
      <c r="K72" s="59"/>
      <c r="L72" s="74"/>
      <c r="P72" s="39"/>
      <c r="Q72" s="39"/>
      <c r="R72" s="226"/>
      <c r="S72" s="226"/>
      <c r="T72" s="226"/>
      <c r="U72" s="227"/>
      <c r="V72" s="227"/>
      <c r="W72" s="227"/>
      <c r="X72" s="227"/>
      <c r="Y72" s="227"/>
      <c r="Z72" s="227"/>
      <c r="AA72" s="227"/>
      <c r="AB72" s="109"/>
      <c r="AC72" s="109"/>
    </row>
    <row r="73" spans="2:29" ht="15.75">
      <c r="B73" s="243" t="s">
        <v>72</v>
      </c>
      <c r="C73" s="194"/>
      <c r="D73" s="195"/>
      <c r="E73" s="196"/>
      <c r="F73" s="197"/>
      <c r="G73" s="197"/>
      <c r="H73" s="197"/>
      <c r="I73" s="197"/>
      <c r="J73" s="197"/>
      <c r="K73" s="244"/>
      <c r="L73" s="53"/>
      <c r="P73" s="39"/>
      <c r="Q73" s="39"/>
      <c r="R73" s="226"/>
      <c r="S73" s="226"/>
      <c r="T73" s="226"/>
      <c r="U73" s="109"/>
      <c r="V73" s="111"/>
      <c r="W73" s="112"/>
      <c r="X73" s="112"/>
      <c r="Y73" s="112"/>
      <c r="Z73" s="112"/>
      <c r="AA73" s="112"/>
      <c r="AB73" s="109"/>
      <c r="AC73" s="109"/>
    </row>
    <row r="74" spans="2:29" ht="15.75">
      <c r="B74" s="236" t="s">
        <v>73</v>
      </c>
      <c r="C74" s="200"/>
      <c r="D74" s="201"/>
      <c r="E74" s="32">
        <v>5.237</v>
      </c>
      <c r="F74" s="35">
        <f>G74+H74+I74+J74+K74</f>
        <v>0</v>
      </c>
      <c r="G74" s="36"/>
      <c r="H74" s="36"/>
      <c r="I74" s="36"/>
      <c r="J74" s="36"/>
      <c r="K74" s="59"/>
      <c r="L74" s="74"/>
      <c r="P74" s="39"/>
      <c r="Q74" s="39"/>
      <c r="R74" s="226"/>
      <c r="S74" s="226"/>
      <c r="T74" s="226"/>
      <c r="U74" s="227"/>
      <c r="V74" s="227"/>
      <c r="W74" s="227"/>
      <c r="X74" s="227"/>
      <c r="Y74" s="227"/>
      <c r="Z74" s="227"/>
      <c r="AA74" s="227"/>
      <c r="AB74" s="109"/>
      <c r="AC74" s="109"/>
    </row>
    <row r="75" spans="2:29" ht="15.75">
      <c r="B75" s="221" t="s">
        <v>74</v>
      </c>
      <c r="C75" s="208"/>
      <c r="D75" s="209"/>
      <c r="E75" s="210"/>
      <c r="F75" s="211"/>
      <c r="G75" s="211"/>
      <c r="H75" s="211"/>
      <c r="I75" s="211"/>
      <c r="J75" s="211"/>
      <c r="K75" s="222"/>
      <c r="L75" s="53"/>
      <c r="P75" s="39"/>
      <c r="Q75" s="39"/>
      <c r="R75" s="226"/>
      <c r="S75" s="226"/>
      <c r="T75" s="226"/>
      <c r="U75" s="109"/>
      <c r="V75" s="111"/>
      <c r="W75" s="112"/>
      <c r="X75" s="112"/>
      <c r="Y75" s="112"/>
      <c r="Z75" s="112"/>
      <c r="AA75" s="112"/>
      <c r="AB75" s="109"/>
      <c r="AC75" s="109"/>
    </row>
    <row r="76" spans="2:29" ht="15.75" thickBot="1">
      <c r="B76" s="229" t="s">
        <v>75</v>
      </c>
      <c r="C76" s="230"/>
      <c r="D76" s="231"/>
      <c r="E76" s="245"/>
      <c r="F76" s="246"/>
      <c r="G76" s="246"/>
      <c r="H76" s="246"/>
      <c r="I76" s="246"/>
      <c r="J76" s="246"/>
      <c r="K76" s="247"/>
      <c r="L76" s="74"/>
      <c r="P76" s="39"/>
      <c r="Q76" s="39"/>
      <c r="R76" s="226"/>
      <c r="S76" s="226"/>
      <c r="T76" s="226"/>
      <c r="U76" s="227"/>
      <c r="V76" s="227"/>
      <c r="W76" s="227"/>
      <c r="X76" s="227"/>
      <c r="Y76" s="227"/>
      <c r="Z76" s="227"/>
      <c r="AA76" s="227"/>
      <c r="AB76" s="109"/>
      <c r="AC76" s="109"/>
    </row>
    <row r="77" spans="2:29" ht="16.5" thickBot="1">
      <c r="B77" s="44"/>
      <c r="C77" s="44"/>
      <c r="D77" s="44"/>
      <c r="E77" s="39"/>
      <c r="F77" s="39"/>
      <c r="G77" s="39"/>
      <c r="H77" s="39"/>
      <c r="I77" s="39"/>
      <c r="J77" s="39"/>
      <c r="K77" s="39"/>
      <c r="L77" s="53"/>
      <c r="P77" s="39"/>
      <c r="Q77" s="39"/>
      <c r="R77" s="226"/>
      <c r="S77" s="226"/>
      <c r="T77" s="226"/>
      <c r="U77" s="109"/>
      <c r="V77" s="111"/>
      <c r="W77" s="112"/>
      <c r="X77" s="112"/>
      <c r="Y77" s="112"/>
      <c r="Z77" s="112"/>
      <c r="AA77" s="112"/>
      <c r="AB77" s="109"/>
      <c r="AC77" s="109"/>
    </row>
    <row r="78" spans="2:29" ht="15.75" thickBot="1">
      <c r="B78" s="232" t="s">
        <v>76</v>
      </c>
      <c r="C78" s="233"/>
      <c r="D78" s="233"/>
      <c r="E78" s="234"/>
      <c r="F78" s="39"/>
      <c r="G78" s="39"/>
      <c r="H78" s="39"/>
      <c r="I78" s="39"/>
      <c r="J78" s="39"/>
      <c r="K78" s="39"/>
      <c r="L78" s="74"/>
      <c r="P78" s="39"/>
      <c r="Q78" s="39"/>
      <c r="R78" s="226"/>
      <c r="S78" s="226"/>
      <c r="T78" s="226"/>
      <c r="U78" s="227"/>
      <c r="V78" s="227"/>
      <c r="W78" s="227"/>
      <c r="X78" s="227"/>
      <c r="Y78" s="227"/>
      <c r="Z78" s="227"/>
      <c r="AA78" s="227"/>
      <c r="AB78" s="109"/>
      <c r="AC78" s="109"/>
    </row>
    <row r="79" spans="2:29" ht="15.75">
      <c r="B79" s="49"/>
      <c r="C79" s="49"/>
      <c r="D79" s="49"/>
      <c r="E79" s="49"/>
      <c r="F79" s="39"/>
      <c r="G79" s="39"/>
      <c r="H79" s="39"/>
      <c r="I79" s="39"/>
      <c r="J79" s="39"/>
      <c r="K79" s="39"/>
      <c r="L79" s="53"/>
      <c r="P79" s="39"/>
      <c r="Q79" s="39"/>
      <c r="R79" s="226"/>
      <c r="S79" s="226"/>
      <c r="T79" s="226"/>
      <c r="U79" s="109"/>
      <c r="V79" s="111"/>
      <c r="W79" s="112"/>
      <c r="X79" s="112"/>
      <c r="Y79" s="112"/>
      <c r="Z79" s="112"/>
      <c r="AA79" s="112"/>
      <c r="AB79" s="109"/>
      <c r="AC79" s="109"/>
    </row>
    <row r="80" spans="2:29" ht="15.75">
      <c r="B80" s="199" t="s">
        <v>77</v>
      </c>
      <c r="C80" s="200"/>
      <c r="D80" s="201"/>
      <c r="E80" s="33">
        <v>5.24</v>
      </c>
      <c r="F80" s="35">
        <f>G80+H80+I80+J80+K80</f>
        <v>0</v>
      </c>
      <c r="G80" s="36"/>
      <c r="H80" s="36"/>
      <c r="I80" s="36"/>
      <c r="J80" s="36"/>
      <c r="K80" s="36"/>
      <c r="L80" s="53"/>
      <c r="P80" s="39"/>
      <c r="Q80" s="39"/>
      <c r="R80" s="226"/>
      <c r="S80" s="226"/>
      <c r="T80" s="226"/>
      <c r="U80" s="109"/>
      <c r="V80" s="111"/>
      <c r="W80" s="112"/>
      <c r="X80" s="112"/>
      <c r="Y80" s="112"/>
      <c r="Z80" s="112"/>
      <c r="AA80" s="112"/>
      <c r="AB80" s="109"/>
      <c r="AC80" s="109"/>
    </row>
    <row r="81" spans="2:29" ht="15">
      <c r="B81" s="207" t="s">
        <v>78</v>
      </c>
      <c r="C81" s="208"/>
      <c r="D81" s="209"/>
      <c r="E81" s="210"/>
      <c r="F81" s="211"/>
      <c r="G81" s="211"/>
      <c r="H81" s="211"/>
      <c r="I81" s="211"/>
      <c r="J81" s="211"/>
      <c r="K81" s="212"/>
      <c r="L81" s="74"/>
      <c r="P81" s="39"/>
      <c r="Q81" s="39"/>
      <c r="R81" s="226"/>
      <c r="S81" s="226"/>
      <c r="T81" s="226"/>
      <c r="U81" s="227"/>
      <c r="V81" s="227"/>
      <c r="W81" s="227"/>
      <c r="X81" s="227"/>
      <c r="Y81" s="227"/>
      <c r="Z81" s="227"/>
      <c r="AA81" s="227"/>
      <c r="AB81" s="109"/>
      <c r="AC81" s="109"/>
    </row>
    <row r="82" spans="2:29" ht="15.75">
      <c r="B82" s="193" t="s">
        <v>79</v>
      </c>
      <c r="C82" s="194"/>
      <c r="D82" s="195"/>
      <c r="E82" s="213"/>
      <c r="F82" s="214"/>
      <c r="G82" s="214"/>
      <c r="H82" s="214"/>
      <c r="I82" s="214"/>
      <c r="J82" s="214"/>
      <c r="K82" s="215"/>
      <c r="L82" s="53"/>
      <c r="P82" s="39"/>
      <c r="Q82" s="39"/>
      <c r="R82" s="226"/>
      <c r="S82" s="226"/>
      <c r="T82" s="226"/>
      <c r="U82" s="109"/>
      <c r="V82" s="111"/>
      <c r="W82" s="112"/>
      <c r="X82" s="112"/>
      <c r="Y82" s="112"/>
      <c r="Z82" s="112"/>
      <c r="AA82" s="112"/>
      <c r="AB82" s="109"/>
      <c r="AC82" s="109"/>
    </row>
    <row r="83" spans="2:29" ht="15.75">
      <c r="B83" s="199" t="s">
        <v>80</v>
      </c>
      <c r="C83" s="200"/>
      <c r="D83" s="201"/>
      <c r="E83" s="32">
        <v>5.241</v>
      </c>
      <c r="F83" s="35">
        <f>G83+H83+I83+J83+K83</f>
        <v>0</v>
      </c>
      <c r="G83" s="36"/>
      <c r="H83" s="36"/>
      <c r="I83" s="36"/>
      <c r="J83" s="36"/>
      <c r="K83" s="36"/>
      <c r="L83" s="74"/>
      <c r="P83" s="39"/>
      <c r="Q83" s="39"/>
      <c r="R83" s="226"/>
      <c r="S83" s="226"/>
      <c r="T83" s="226"/>
      <c r="U83" s="227"/>
      <c r="V83" s="227"/>
      <c r="W83" s="227"/>
      <c r="X83" s="227"/>
      <c r="Y83" s="227"/>
      <c r="Z83" s="227"/>
      <c r="AA83" s="227"/>
      <c r="AB83" s="109"/>
      <c r="AC83" s="109"/>
    </row>
    <row r="84" spans="2:29" ht="15">
      <c r="B84" s="193" t="s">
        <v>81</v>
      </c>
      <c r="C84" s="194"/>
      <c r="D84" s="195"/>
      <c r="E84" s="196"/>
      <c r="F84" s="197"/>
      <c r="G84" s="197"/>
      <c r="H84" s="197"/>
      <c r="I84" s="197"/>
      <c r="J84" s="197"/>
      <c r="K84" s="198"/>
      <c r="L84" s="74"/>
      <c r="P84" s="39"/>
      <c r="Q84" s="39"/>
      <c r="R84" s="226"/>
      <c r="S84" s="226"/>
      <c r="T84" s="226"/>
      <c r="U84" s="227"/>
      <c r="V84" s="227"/>
      <c r="W84" s="227"/>
      <c r="X84" s="227"/>
      <c r="Y84" s="227"/>
      <c r="Z84" s="227"/>
      <c r="AA84" s="227"/>
      <c r="AB84" s="109"/>
      <c r="AC84" s="109"/>
    </row>
    <row r="85" spans="2:29" ht="15.75">
      <c r="B85" s="199" t="s">
        <v>82</v>
      </c>
      <c r="C85" s="200"/>
      <c r="D85" s="201"/>
      <c r="E85" s="32">
        <v>5.242</v>
      </c>
      <c r="F85" s="35">
        <f>G85+H85+I85+J85+K85</f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9"/>
      <c r="P85" s="39"/>
      <c r="Q85" s="39"/>
      <c r="R85" s="114"/>
      <c r="S85" s="114"/>
      <c r="T85" s="114"/>
      <c r="U85" s="109"/>
      <c r="V85" s="109"/>
      <c r="W85" s="109"/>
      <c r="X85" s="109"/>
      <c r="Y85" s="109"/>
      <c r="Z85" s="109"/>
      <c r="AA85" s="109"/>
      <c r="AB85" s="109"/>
      <c r="AC85" s="109"/>
    </row>
    <row r="86" spans="2:29" ht="15">
      <c r="B86" s="207" t="s">
        <v>83</v>
      </c>
      <c r="C86" s="208"/>
      <c r="D86" s="209"/>
      <c r="E86" s="210"/>
      <c r="F86" s="211"/>
      <c r="G86" s="211"/>
      <c r="H86" s="211"/>
      <c r="I86" s="211"/>
      <c r="J86" s="211"/>
      <c r="K86" s="212"/>
      <c r="L86" s="39"/>
      <c r="P86" s="39"/>
      <c r="Q86" s="39"/>
      <c r="R86" s="228"/>
      <c r="S86" s="228"/>
      <c r="T86" s="228"/>
      <c r="U86" s="228"/>
      <c r="V86" s="109"/>
      <c r="W86" s="109"/>
      <c r="X86" s="109"/>
      <c r="Y86" s="109"/>
      <c r="Z86" s="109"/>
      <c r="AA86" s="109"/>
      <c r="AB86" s="109"/>
      <c r="AC86" s="109"/>
    </row>
    <row r="87" spans="2:29" ht="15">
      <c r="B87" s="193" t="s">
        <v>84</v>
      </c>
      <c r="C87" s="194"/>
      <c r="D87" s="195"/>
      <c r="E87" s="213"/>
      <c r="F87" s="214"/>
      <c r="G87" s="214"/>
      <c r="H87" s="214"/>
      <c r="I87" s="214"/>
      <c r="J87" s="214"/>
      <c r="K87" s="215"/>
      <c r="L87" s="39"/>
      <c r="P87" s="39"/>
      <c r="Q87" s="39"/>
      <c r="R87" s="117"/>
      <c r="S87" s="117"/>
      <c r="T87" s="117"/>
      <c r="U87" s="117"/>
      <c r="V87" s="109"/>
      <c r="W87" s="109"/>
      <c r="X87" s="109"/>
      <c r="Y87" s="109"/>
      <c r="Z87" s="109"/>
      <c r="AA87" s="109"/>
      <c r="AB87" s="109"/>
      <c r="AC87" s="109"/>
    </row>
    <row r="88" spans="2:29" ht="15.75">
      <c r="B88" s="199" t="s">
        <v>85</v>
      </c>
      <c r="C88" s="200"/>
      <c r="D88" s="201"/>
      <c r="E88" s="32">
        <v>5.243</v>
      </c>
      <c r="F88" s="35">
        <f>G88+H88+I88+J88+K88</f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53"/>
      <c r="P88" s="39"/>
      <c r="Q88" s="39"/>
      <c r="R88" s="226"/>
      <c r="S88" s="226"/>
      <c r="T88" s="226"/>
      <c r="U88" s="109"/>
      <c r="V88" s="111"/>
      <c r="W88" s="112"/>
      <c r="X88" s="112"/>
      <c r="Y88" s="112"/>
      <c r="Z88" s="112"/>
      <c r="AA88" s="112"/>
      <c r="AB88" s="109"/>
      <c r="AC88" s="109"/>
    </row>
    <row r="89" spans="2:29" ht="15">
      <c r="B89" s="193" t="s">
        <v>86</v>
      </c>
      <c r="C89" s="194"/>
      <c r="D89" s="195"/>
      <c r="E89" s="196"/>
      <c r="F89" s="197"/>
      <c r="G89" s="197"/>
      <c r="H89" s="197"/>
      <c r="I89" s="197"/>
      <c r="J89" s="197"/>
      <c r="K89" s="198"/>
      <c r="L89" s="74"/>
      <c r="P89" s="39"/>
      <c r="Q89" s="39"/>
      <c r="R89" s="226"/>
      <c r="S89" s="226"/>
      <c r="T89" s="226"/>
      <c r="U89" s="227"/>
      <c r="V89" s="227"/>
      <c r="W89" s="227"/>
      <c r="X89" s="227"/>
      <c r="Y89" s="227"/>
      <c r="Z89" s="227"/>
      <c r="AA89" s="227"/>
      <c r="AB89" s="109"/>
      <c r="AC89" s="109"/>
    </row>
    <row r="90" spans="2:29" ht="15.75">
      <c r="B90" s="199" t="s">
        <v>87</v>
      </c>
      <c r="C90" s="200"/>
      <c r="D90" s="201"/>
      <c r="E90" s="32">
        <v>5.244</v>
      </c>
      <c r="F90" s="35">
        <f>G90+H90+I90+J90+K90</f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74"/>
      <c r="P90" s="39"/>
      <c r="Q90" s="39"/>
      <c r="R90" s="226"/>
      <c r="S90" s="226"/>
      <c r="T90" s="226"/>
      <c r="U90" s="227"/>
      <c r="V90" s="227"/>
      <c r="W90" s="227"/>
      <c r="X90" s="227"/>
      <c r="Y90" s="227"/>
      <c r="Z90" s="227"/>
      <c r="AA90" s="227"/>
      <c r="AB90" s="109"/>
      <c r="AC90" s="109"/>
    </row>
    <row r="91" spans="2:29" ht="15.75">
      <c r="B91" s="207" t="s">
        <v>88</v>
      </c>
      <c r="C91" s="208"/>
      <c r="D91" s="209"/>
      <c r="E91" s="210"/>
      <c r="F91" s="211"/>
      <c r="G91" s="211"/>
      <c r="H91" s="211"/>
      <c r="I91" s="211"/>
      <c r="J91" s="211"/>
      <c r="K91" s="212"/>
      <c r="L91" s="53"/>
      <c r="P91" s="39"/>
      <c r="Q91" s="39"/>
      <c r="R91" s="226"/>
      <c r="S91" s="226"/>
      <c r="T91" s="226"/>
      <c r="U91" s="109"/>
      <c r="V91" s="111"/>
      <c r="W91" s="112"/>
      <c r="X91" s="112"/>
      <c r="Y91" s="112"/>
      <c r="Z91" s="112"/>
      <c r="AA91" s="112"/>
      <c r="AB91" s="109"/>
      <c r="AC91" s="109"/>
    </row>
    <row r="92" spans="2:29" ht="15">
      <c r="B92" s="193" t="s">
        <v>89</v>
      </c>
      <c r="C92" s="194"/>
      <c r="D92" s="195"/>
      <c r="E92" s="213"/>
      <c r="F92" s="214"/>
      <c r="G92" s="214"/>
      <c r="H92" s="214"/>
      <c r="I92" s="214"/>
      <c r="J92" s="214"/>
      <c r="K92" s="215"/>
      <c r="L92" s="74"/>
      <c r="P92" s="39"/>
      <c r="Q92" s="39"/>
      <c r="R92" s="226"/>
      <c r="S92" s="226"/>
      <c r="T92" s="226"/>
      <c r="U92" s="227"/>
      <c r="V92" s="227"/>
      <c r="W92" s="227"/>
      <c r="X92" s="227"/>
      <c r="Y92" s="227"/>
      <c r="Z92" s="227"/>
      <c r="AA92" s="227"/>
      <c r="AB92" s="109"/>
      <c r="AC92" s="109"/>
    </row>
    <row r="93" spans="2:29" ht="15.75">
      <c r="B93" s="204" t="s">
        <v>90</v>
      </c>
      <c r="C93" s="205"/>
      <c r="D93" s="206"/>
      <c r="E93" s="32">
        <v>5.245</v>
      </c>
      <c r="F93" s="35">
        <f>G93+H93+I93+J93+K93</f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53"/>
      <c r="P93" s="39"/>
      <c r="Q93" s="39"/>
      <c r="R93" s="226"/>
      <c r="S93" s="226"/>
      <c r="T93" s="226"/>
      <c r="U93" s="109"/>
      <c r="V93" s="111"/>
      <c r="W93" s="112"/>
      <c r="X93" s="112"/>
      <c r="Y93" s="112"/>
      <c r="Z93" s="112"/>
      <c r="AA93" s="112"/>
      <c r="AB93" s="109"/>
      <c r="AC93" s="109"/>
    </row>
    <row r="94" spans="2:29" ht="15.75">
      <c r="B94" s="199" t="s">
        <v>91</v>
      </c>
      <c r="C94" s="200"/>
      <c r="D94" s="201"/>
      <c r="E94" s="32">
        <v>5.246</v>
      </c>
      <c r="F94" s="35">
        <f>G94+H94+I94+J94+K94</f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74"/>
      <c r="P94" s="39"/>
      <c r="Q94" s="39"/>
      <c r="R94" s="226"/>
      <c r="S94" s="226"/>
      <c r="T94" s="226"/>
      <c r="U94" s="227"/>
      <c r="V94" s="227"/>
      <c r="W94" s="227"/>
      <c r="X94" s="227"/>
      <c r="Y94" s="227"/>
      <c r="Z94" s="227"/>
      <c r="AA94" s="227"/>
      <c r="AB94" s="109"/>
      <c r="AC94" s="109"/>
    </row>
    <row r="95" spans="2:29" ht="15">
      <c r="B95" s="207" t="s">
        <v>92</v>
      </c>
      <c r="C95" s="208"/>
      <c r="D95" s="209"/>
      <c r="E95" s="210"/>
      <c r="F95" s="211"/>
      <c r="G95" s="211"/>
      <c r="H95" s="211"/>
      <c r="I95" s="211"/>
      <c r="J95" s="211"/>
      <c r="K95" s="212"/>
      <c r="L95" s="74"/>
      <c r="P95" s="39"/>
      <c r="Q95" s="39"/>
      <c r="R95" s="226"/>
      <c r="S95" s="226"/>
      <c r="T95" s="226"/>
      <c r="U95" s="227"/>
      <c r="V95" s="227"/>
      <c r="W95" s="227"/>
      <c r="X95" s="227"/>
      <c r="Y95" s="227"/>
      <c r="Z95" s="227"/>
      <c r="AA95" s="227"/>
      <c r="AB95" s="109"/>
      <c r="AC95" s="109"/>
    </row>
    <row r="96" spans="2:27" ht="15.75">
      <c r="B96" s="193" t="s">
        <v>93</v>
      </c>
      <c r="C96" s="194"/>
      <c r="D96" s="195"/>
      <c r="E96" s="213"/>
      <c r="F96" s="214"/>
      <c r="G96" s="214"/>
      <c r="H96" s="214"/>
      <c r="I96" s="214"/>
      <c r="J96" s="214"/>
      <c r="K96" s="215"/>
      <c r="L96" s="53"/>
      <c r="P96" s="39"/>
      <c r="Q96" s="39"/>
      <c r="R96" s="208"/>
      <c r="S96" s="208"/>
      <c r="T96" s="208"/>
      <c r="U96" s="39"/>
      <c r="V96" s="52"/>
      <c r="W96" s="53"/>
      <c r="X96" s="53"/>
      <c r="Y96" s="53"/>
      <c r="Z96" s="53"/>
      <c r="AA96" s="53"/>
    </row>
    <row r="97" spans="2:27" ht="15.75">
      <c r="B97" s="199" t="s">
        <v>94</v>
      </c>
      <c r="C97" s="200"/>
      <c r="D97" s="201"/>
      <c r="E97" s="32">
        <v>5.247</v>
      </c>
      <c r="F97" s="35">
        <f>G97+H97+I97+J97+K97</f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74"/>
      <c r="P97" s="39"/>
      <c r="Q97" s="39"/>
      <c r="R97" s="208"/>
      <c r="S97" s="208"/>
      <c r="T97" s="208"/>
      <c r="U97" s="223"/>
      <c r="V97" s="223"/>
      <c r="W97" s="223"/>
      <c r="X97" s="223"/>
      <c r="Y97" s="223"/>
      <c r="Z97" s="223"/>
      <c r="AA97" s="223"/>
    </row>
    <row r="98" spans="2:27" ht="15.75">
      <c r="B98" s="193" t="s">
        <v>95</v>
      </c>
      <c r="C98" s="194"/>
      <c r="D98" s="195"/>
      <c r="E98" s="196"/>
      <c r="F98" s="197"/>
      <c r="G98" s="197"/>
      <c r="H98" s="197"/>
      <c r="I98" s="197"/>
      <c r="J98" s="197"/>
      <c r="K98" s="198"/>
      <c r="L98" s="53"/>
      <c r="P98" s="39"/>
      <c r="Q98" s="39"/>
      <c r="R98" s="208"/>
      <c r="S98" s="208"/>
      <c r="T98" s="208"/>
      <c r="U98" s="39"/>
      <c r="V98" s="52"/>
      <c r="W98" s="53"/>
      <c r="X98" s="53"/>
      <c r="Y98" s="53"/>
      <c r="Z98" s="53"/>
      <c r="AA98" s="53"/>
    </row>
    <row r="99" spans="2:27" ht="15.75">
      <c r="B99" s="204" t="s">
        <v>96</v>
      </c>
      <c r="C99" s="205"/>
      <c r="D99" s="206"/>
      <c r="E99" s="32">
        <v>5.249</v>
      </c>
      <c r="F99" s="35">
        <f>G99+H99+I99+J99+K99</f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74"/>
      <c r="P99" s="39"/>
      <c r="Q99" s="39"/>
      <c r="R99" s="208"/>
      <c r="S99" s="208"/>
      <c r="T99" s="208"/>
      <c r="U99" s="223"/>
      <c r="V99" s="223"/>
      <c r="W99" s="223"/>
      <c r="X99" s="223"/>
      <c r="Y99" s="223"/>
      <c r="Z99" s="223"/>
      <c r="AA99" s="223"/>
    </row>
    <row r="100" spans="2:27" ht="15.75">
      <c r="B100" s="204" t="s">
        <v>97</v>
      </c>
      <c r="C100" s="205"/>
      <c r="D100" s="206"/>
      <c r="E100" s="32">
        <v>5.25</v>
      </c>
      <c r="F100" s="35">
        <f>G100+H100+I100+J100+K100</f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74"/>
      <c r="P100" s="39"/>
      <c r="Q100" s="39"/>
      <c r="R100" s="208"/>
      <c r="S100" s="208"/>
      <c r="T100" s="208"/>
      <c r="U100" s="223"/>
      <c r="V100" s="223"/>
      <c r="W100" s="223"/>
      <c r="X100" s="223"/>
      <c r="Y100" s="223"/>
      <c r="Z100" s="223"/>
      <c r="AA100" s="223"/>
    </row>
    <row r="101" spans="2:27" ht="15.75">
      <c r="B101" s="199" t="s">
        <v>98</v>
      </c>
      <c r="C101" s="200"/>
      <c r="D101" s="201"/>
      <c r="E101" s="32">
        <v>5.25</v>
      </c>
      <c r="F101" s="35">
        <f>G101+H101+I101+J101+K101</f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53"/>
      <c r="P101" s="39"/>
      <c r="Q101" s="39"/>
      <c r="R101" s="208"/>
      <c r="S101" s="208"/>
      <c r="T101" s="208"/>
      <c r="U101" s="39"/>
      <c r="V101" s="52"/>
      <c r="W101" s="53"/>
      <c r="X101" s="53"/>
      <c r="Y101" s="53"/>
      <c r="Z101" s="53"/>
      <c r="AA101" s="53"/>
    </row>
    <row r="102" spans="2:27" ht="15.75">
      <c r="B102" s="207" t="s">
        <v>99</v>
      </c>
      <c r="C102" s="208"/>
      <c r="D102" s="209"/>
      <c r="E102" s="210"/>
      <c r="F102" s="211"/>
      <c r="G102" s="211"/>
      <c r="H102" s="211"/>
      <c r="I102" s="211"/>
      <c r="J102" s="211"/>
      <c r="K102" s="212"/>
      <c r="L102" s="53"/>
      <c r="P102" s="39"/>
      <c r="Q102" s="39"/>
      <c r="R102" s="208"/>
      <c r="S102" s="208"/>
      <c r="T102" s="208"/>
      <c r="U102" s="39"/>
      <c r="V102" s="52"/>
      <c r="W102" s="53"/>
      <c r="X102" s="53"/>
      <c r="Y102" s="53"/>
      <c r="Z102" s="53"/>
      <c r="AA102" s="53"/>
    </row>
    <row r="103" spans="2:27" ht="15">
      <c r="B103" s="193" t="s">
        <v>100</v>
      </c>
      <c r="C103" s="194"/>
      <c r="D103" s="195"/>
      <c r="E103" s="213"/>
      <c r="F103" s="214"/>
      <c r="G103" s="214"/>
      <c r="H103" s="214"/>
      <c r="I103" s="214"/>
      <c r="J103" s="214"/>
      <c r="K103" s="215"/>
      <c r="L103" s="74"/>
      <c r="P103" s="39"/>
      <c r="Q103" s="39"/>
      <c r="R103" s="208"/>
      <c r="S103" s="208"/>
      <c r="T103" s="208"/>
      <c r="U103" s="223"/>
      <c r="V103" s="223"/>
      <c r="W103" s="223"/>
      <c r="X103" s="223"/>
      <c r="Y103" s="223"/>
      <c r="Z103" s="223"/>
      <c r="AA103" s="223"/>
    </row>
    <row r="104" spans="2:27" ht="15.75">
      <c r="B104" s="199" t="s">
        <v>101</v>
      </c>
      <c r="C104" s="200"/>
      <c r="D104" s="201"/>
      <c r="E104" s="32">
        <v>5.251</v>
      </c>
      <c r="F104" s="35">
        <f>G104+H104+I104+J104+K104</f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74"/>
      <c r="P104" s="39"/>
      <c r="Q104" s="39"/>
      <c r="R104" s="208"/>
      <c r="S104" s="208"/>
      <c r="T104" s="208"/>
      <c r="U104" s="223"/>
      <c r="V104" s="223"/>
      <c r="W104" s="223"/>
      <c r="X104" s="223"/>
      <c r="Y104" s="223"/>
      <c r="Z104" s="223"/>
      <c r="AA104" s="223"/>
    </row>
    <row r="105" spans="2:27" ht="15.75">
      <c r="B105" s="193" t="s">
        <v>102</v>
      </c>
      <c r="C105" s="194"/>
      <c r="D105" s="195"/>
      <c r="E105" s="196"/>
      <c r="F105" s="197"/>
      <c r="G105" s="197"/>
      <c r="H105" s="197"/>
      <c r="I105" s="197"/>
      <c r="J105" s="197"/>
      <c r="K105" s="198"/>
      <c r="L105" s="53"/>
      <c r="P105" s="39"/>
      <c r="Q105" s="39"/>
      <c r="R105" s="208"/>
      <c r="S105" s="208"/>
      <c r="T105" s="208"/>
      <c r="U105" s="39"/>
      <c r="V105" s="52"/>
      <c r="W105" s="53"/>
      <c r="X105" s="53"/>
      <c r="Y105" s="53"/>
      <c r="Z105" s="53"/>
      <c r="AA105" s="53"/>
    </row>
    <row r="106" spans="2:27" ht="15.75">
      <c r="B106" s="204" t="s">
        <v>103</v>
      </c>
      <c r="C106" s="205"/>
      <c r="D106" s="206"/>
      <c r="E106" s="32">
        <v>5.252</v>
      </c>
      <c r="F106" s="35">
        <f>G106+H106+I106+J106+K106</f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74"/>
      <c r="P106" s="39"/>
      <c r="Q106" s="39"/>
      <c r="R106" s="208"/>
      <c r="S106" s="208"/>
      <c r="T106" s="208"/>
      <c r="U106" s="223"/>
      <c r="V106" s="223"/>
      <c r="W106" s="223"/>
      <c r="X106" s="223"/>
      <c r="Y106" s="223"/>
      <c r="Z106" s="223"/>
      <c r="AA106" s="223"/>
    </row>
    <row r="107" spans="2:27" ht="15.75">
      <c r="B107" s="199" t="s">
        <v>104</v>
      </c>
      <c r="C107" s="200"/>
      <c r="D107" s="201"/>
      <c r="E107" s="32">
        <v>5.253</v>
      </c>
      <c r="F107" s="35">
        <f>G107+H107+I107+J107+K107</f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53"/>
      <c r="P107" s="39"/>
      <c r="Q107" s="39"/>
      <c r="R107" s="208"/>
      <c r="S107" s="208"/>
      <c r="T107" s="208"/>
      <c r="U107" s="39"/>
      <c r="V107" s="52"/>
      <c r="W107" s="53"/>
      <c r="X107" s="53"/>
      <c r="Y107" s="53"/>
      <c r="Z107" s="53"/>
      <c r="AA107" s="53"/>
    </row>
    <row r="108" spans="2:27" ht="15.75">
      <c r="B108" s="193" t="s">
        <v>105</v>
      </c>
      <c r="C108" s="194"/>
      <c r="D108" s="195"/>
      <c r="E108" s="196"/>
      <c r="F108" s="197"/>
      <c r="G108" s="197"/>
      <c r="H108" s="197"/>
      <c r="I108" s="197"/>
      <c r="J108" s="197"/>
      <c r="K108" s="198"/>
      <c r="L108" s="53"/>
      <c r="P108" s="39"/>
      <c r="Q108" s="39"/>
      <c r="R108" s="208"/>
      <c r="S108" s="208"/>
      <c r="T108" s="208"/>
      <c r="U108" s="39"/>
      <c r="V108" s="52"/>
      <c r="W108" s="53"/>
      <c r="X108" s="53"/>
      <c r="Y108" s="53"/>
      <c r="Z108" s="53"/>
      <c r="AA108" s="53"/>
    </row>
    <row r="109" spans="2:27" ht="15.75">
      <c r="B109" s="199" t="s">
        <v>106</v>
      </c>
      <c r="C109" s="200"/>
      <c r="D109" s="201"/>
      <c r="E109" s="32">
        <v>5.254</v>
      </c>
      <c r="F109" s="35">
        <f>G109+H109+I109+J109+K109</f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53"/>
      <c r="P109" s="39"/>
      <c r="Q109" s="39"/>
      <c r="R109" s="208"/>
      <c r="S109" s="208"/>
      <c r="T109" s="208"/>
      <c r="U109" s="39"/>
      <c r="V109" s="52"/>
      <c r="W109" s="53"/>
      <c r="X109" s="53"/>
      <c r="Y109" s="53"/>
      <c r="Z109" s="53"/>
      <c r="AA109" s="53"/>
    </row>
    <row r="110" spans="2:27" ht="15">
      <c r="B110" s="207" t="s">
        <v>107</v>
      </c>
      <c r="C110" s="208"/>
      <c r="D110" s="209"/>
      <c r="E110" s="210"/>
      <c r="F110" s="211"/>
      <c r="G110" s="211"/>
      <c r="H110" s="211"/>
      <c r="I110" s="211"/>
      <c r="J110" s="211"/>
      <c r="K110" s="212"/>
      <c r="L110" s="74"/>
      <c r="P110" s="39"/>
      <c r="Q110" s="39"/>
      <c r="R110" s="208"/>
      <c r="S110" s="208"/>
      <c r="T110" s="208"/>
      <c r="U110" s="223"/>
      <c r="V110" s="223"/>
      <c r="W110" s="223"/>
      <c r="X110" s="223"/>
      <c r="Y110" s="223"/>
      <c r="Z110" s="223"/>
      <c r="AA110" s="223"/>
    </row>
    <row r="111" spans="2:27" ht="15">
      <c r="B111" s="193" t="s">
        <v>108</v>
      </c>
      <c r="C111" s="194"/>
      <c r="D111" s="195"/>
      <c r="E111" s="213"/>
      <c r="F111" s="214"/>
      <c r="G111" s="214"/>
      <c r="H111" s="214"/>
      <c r="I111" s="214"/>
      <c r="J111" s="214"/>
      <c r="K111" s="215"/>
      <c r="L111" s="74"/>
      <c r="M111" s="50"/>
      <c r="P111" s="39"/>
      <c r="Q111" s="39"/>
      <c r="R111" s="208"/>
      <c r="S111" s="208"/>
      <c r="T111" s="208"/>
      <c r="U111" s="223"/>
      <c r="V111" s="223"/>
      <c r="W111" s="223"/>
      <c r="X111" s="223"/>
      <c r="Y111" s="223"/>
      <c r="Z111" s="223"/>
      <c r="AA111" s="223"/>
    </row>
    <row r="112" spans="2:27" ht="15.75">
      <c r="B112" s="204" t="s">
        <v>109</v>
      </c>
      <c r="C112" s="205"/>
      <c r="D112" s="206"/>
      <c r="E112" s="32">
        <v>5.258</v>
      </c>
      <c r="F112" s="35">
        <f>G112+H112+I112+J112+K112</f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53"/>
      <c r="P112" s="39"/>
      <c r="Q112" s="39"/>
      <c r="R112" s="208"/>
      <c r="S112" s="208"/>
      <c r="T112" s="208"/>
      <c r="U112" s="39"/>
      <c r="V112" s="52"/>
      <c r="W112" s="53"/>
      <c r="X112" s="53"/>
      <c r="Y112" s="53"/>
      <c r="Z112" s="53"/>
      <c r="AA112" s="53"/>
    </row>
    <row r="113" spans="2:27" ht="15.75">
      <c r="B113" s="199" t="s">
        <v>110</v>
      </c>
      <c r="C113" s="200"/>
      <c r="D113" s="201"/>
      <c r="E113" s="32">
        <v>5.259</v>
      </c>
      <c r="F113" s="35">
        <f>G113+H113+I113+J113+K113</f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74"/>
      <c r="P113" s="39"/>
      <c r="Q113" s="39"/>
      <c r="R113" s="208"/>
      <c r="S113" s="208"/>
      <c r="T113" s="208"/>
      <c r="U113" s="223"/>
      <c r="V113" s="223"/>
      <c r="W113" s="223"/>
      <c r="X113" s="223"/>
      <c r="Y113" s="223"/>
      <c r="Z113" s="223"/>
      <c r="AA113" s="223"/>
    </row>
    <row r="114" spans="2:27" ht="15.75">
      <c r="B114" s="193" t="s">
        <v>111</v>
      </c>
      <c r="C114" s="194"/>
      <c r="D114" s="195"/>
      <c r="E114" s="196"/>
      <c r="F114" s="197"/>
      <c r="G114" s="197"/>
      <c r="H114" s="197"/>
      <c r="I114" s="197"/>
      <c r="J114" s="197"/>
      <c r="K114" s="198"/>
      <c r="L114" s="53"/>
      <c r="P114" s="39"/>
      <c r="Q114" s="39"/>
      <c r="R114" s="208"/>
      <c r="S114" s="208"/>
      <c r="T114" s="208"/>
      <c r="U114" s="39"/>
      <c r="V114" s="52"/>
      <c r="W114" s="53"/>
      <c r="X114" s="53"/>
      <c r="Y114" s="53"/>
      <c r="Z114" s="53"/>
      <c r="AA114" s="53"/>
    </row>
    <row r="115" spans="2:27" ht="15.75">
      <c r="B115" s="39"/>
      <c r="C115" s="74"/>
      <c r="D115" s="74"/>
      <c r="E115" s="74"/>
      <c r="F115" s="39"/>
      <c r="G115" s="52"/>
      <c r="H115" s="53"/>
      <c r="I115" s="53"/>
      <c r="J115" s="53"/>
      <c r="K115" s="53"/>
      <c r="L115" s="53"/>
      <c r="P115" s="39"/>
      <c r="Q115" s="39"/>
      <c r="R115" s="208"/>
      <c r="S115" s="208"/>
      <c r="T115" s="208"/>
      <c r="U115" s="39"/>
      <c r="V115" s="52"/>
      <c r="W115" s="53"/>
      <c r="X115" s="53"/>
      <c r="Y115" s="53"/>
      <c r="Z115" s="53"/>
      <c r="AA115" s="53"/>
    </row>
    <row r="116" spans="2:27" ht="20.25" customHeight="1">
      <c r="B116" s="100" t="s">
        <v>136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P116" s="39"/>
      <c r="Q116" s="39"/>
      <c r="R116" s="208"/>
      <c r="S116" s="208"/>
      <c r="T116" s="208"/>
      <c r="U116" s="223"/>
      <c r="V116" s="223"/>
      <c r="W116" s="223"/>
      <c r="X116" s="223"/>
      <c r="Y116" s="223"/>
      <c r="Z116" s="223"/>
      <c r="AA116" s="223"/>
    </row>
    <row r="117" spans="2:27" ht="20.25">
      <c r="B117" s="83"/>
      <c r="C117" s="122">
        <v>5</v>
      </c>
      <c r="D117" s="123" t="s">
        <v>118</v>
      </c>
      <c r="E117" s="124"/>
      <c r="F117" s="124"/>
      <c r="G117" s="124"/>
      <c r="H117" s="124"/>
      <c r="I117" s="124"/>
      <c r="J117" s="124"/>
      <c r="K117" s="124"/>
      <c r="L117" s="124"/>
      <c r="M117" s="124"/>
      <c r="N117" s="84"/>
      <c r="O117" s="84"/>
      <c r="P117" s="84"/>
      <c r="Q117" s="84"/>
      <c r="R117" s="208"/>
      <c r="S117" s="208"/>
      <c r="T117" s="208"/>
      <c r="U117" s="39"/>
      <c r="V117" s="52"/>
      <c r="W117" s="53"/>
      <c r="X117" s="53"/>
      <c r="Y117" s="53"/>
      <c r="Z117" s="53"/>
      <c r="AA117" s="53"/>
    </row>
    <row r="118" spans="2:27" ht="15.75" thickBot="1"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208"/>
      <c r="S118" s="208"/>
      <c r="T118" s="208"/>
      <c r="U118" s="223"/>
      <c r="V118" s="223"/>
      <c r="W118" s="223"/>
      <c r="X118" s="223"/>
      <c r="Y118" s="223"/>
      <c r="Z118" s="223"/>
      <c r="AA118" s="223"/>
    </row>
    <row r="119" spans="2:27" ht="15">
      <c r="B119" s="186" t="s">
        <v>119</v>
      </c>
      <c r="C119" s="188" t="s">
        <v>120</v>
      </c>
      <c r="D119" s="188" t="s">
        <v>121</v>
      </c>
      <c r="E119" s="188" t="s">
        <v>122</v>
      </c>
      <c r="F119" s="85" t="s">
        <v>123</v>
      </c>
      <c r="G119" s="85"/>
      <c r="H119" s="85" t="s">
        <v>124</v>
      </c>
      <c r="I119" s="85"/>
      <c r="J119" s="85" t="s">
        <v>125</v>
      </c>
      <c r="K119" s="85"/>
      <c r="L119" s="85" t="s">
        <v>126</v>
      </c>
      <c r="M119" s="86"/>
      <c r="N119" s="85" t="s">
        <v>127</v>
      </c>
      <c r="O119" s="85"/>
      <c r="P119" s="85" t="s">
        <v>128</v>
      </c>
      <c r="Q119" s="87"/>
      <c r="R119" s="208"/>
      <c r="S119" s="208"/>
      <c r="T119" s="208"/>
      <c r="U119" s="223"/>
      <c r="V119" s="223"/>
      <c r="W119" s="223"/>
      <c r="X119" s="223"/>
      <c r="Y119" s="223"/>
      <c r="Z119" s="223"/>
      <c r="AA119" s="223"/>
    </row>
    <row r="120" spans="2:27" ht="21">
      <c r="B120" s="187"/>
      <c r="C120" s="189"/>
      <c r="D120" s="189"/>
      <c r="E120" s="189"/>
      <c r="F120" s="88" t="s">
        <v>121</v>
      </c>
      <c r="G120" s="89" t="s">
        <v>122</v>
      </c>
      <c r="H120" s="88" t="s">
        <v>121</v>
      </c>
      <c r="I120" s="89" t="s">
        <v>122</v>
      </c>
      <c r="J120" s="88" t="s">
        <v>121</v>
      </c>
      <c r="K120" s="89" t="s">
        <v>122</v>
      </c>
      <c r="L120" s="88" t="s">
        <v>121</v>
      </c>
      <c r="M120" s="89" t="s">
        <v>122</v>
      </c>
      <c r="N120" s="88" t="s">
        <v>121</v>
      </c>
      <c r="O120" s="89" t="s">
        <v>122</v>
      </c>
      <c r="P120" s="88" t="s">
        <v>121</v>
      </c>
      <c r="Q120" s="90" t="s">
        <v>122</v>
      </c>
      <c r="R120" s="208"/>
      <c r="S120" s="208"/>
      <c r="T120" s="208"/>
      <c r="U120" s="39"/>
      <c r="V120" s="52"/>
      <c r="W120" s="53"/>
      <c r="X120" s="53"/>
      <c r="Y120" s="53"/>
      <c r="Z120" s="53"/>
      <c r="AA120" s="53"/>
    </row>
    <row r="121" spans="2:27" ht="15.75">
      <c r="B121" s="91" t="s">
        <v>129</v>
      </c>
      <c r="C121" s="92" t="s">
        <v>130</v>
      </c>
      <c r="D121" s="93">
        <v>1</v>
      </c>
      <c r="E121" s="93">
        <v>2</v>
      </c>
      <c r="F121" s="94">
        <v>3</v>
      </c>
      <c r="G121" s="93">
        <v>4</v>
      </c>
      <c r="H121" s="93">
        <v>5</v>
      </c>
      <c r="I121" s="93">
        <v>6</v>
      </c>
      <c r="J121" s="93">
        <v>7</v>
      </c>
      <c r="K121" s="94">
        <v>8</v>
      </c>
      <c r="L121" s="93">
        <v>9</v>
      </c>
      <c r="M121" s="93">
        <v>10</v>
      </c>
      <c r="N121" s="93">
        <v>11</v>
      </c>
      <c r="O121" s="94">
        <v>12</v>
      </c>
      <c r="P121" s="93">
        <v>13</v>
      </c>
      <c r="Q121" s="95">
        <v>14</v>
      </c>
      <c r="R121" s="208"/>
      <c r="S121" s="208"/>
      <c r="T121" s="208"/>
      <c r="U121" s="39"/>
      <c r="V121" s="52"/>
      <c r="W121" s="53"/>
      <c r="X121" s="53"/>
      <c r="Y121" s="53"/>
      <c r="Z121" s="53"/>
      <c r="AA121" s="53"/>
    </row>
    <row r="122" spans="2:27" ht="15">
      <c r="B122" s="104">
        <v>1</v>
      </c>
      <c r="C122" s="96" t="s">
        <v>133</v>
      </c>
      <c r="D122" s="101">
        <f aca="true" t="shared" si="3" ref="D122:E130">+F122+H122+J122+L122+N122+P122</f>
        <v>0</v>
      </c>
      <c r="E122" s="101">
        <f t="shared" si="3"/>
        <v>0</v>
      </c>
      <c r="F122" s="102">
        <f aca="true" t="shared" si="4" ref="F122:Q122">+F123+F124</f>
        <v>0</v>
      </c>
      <c r="G122" s="102">
        <f t="shared" si="4"/>
        <v>0</v>
      </c>
      <c r="H122" s="102">
        <f t="shared" si="4"/>
        <v>0</v>
      </c>
      <c r="I122" s="102">
        <f t="shared" si="4"/>
        <v>0</v>
      </c>
      <c r="J122" s="102">
        <f t="shared" si="4"/>
        <v>0</v>
      </c>
      <c r="K122" s="102">
        <f t="shared" si="4"/>
        <v>0</v>
      </c>
      <c r="L122" s="102">
        <f t="shared" si="4"/>
        <v>0</v>
      </c>
      <c r="M122" s="102">
        <f t="shared" si="4"/>
        <v>0</v>
      </c>
      <c r="N122" s="102">
        <f t="shared" si="4"/>
        <v>0</v>
      </c>
      <c r="O122" s="102">
        <f t="shared" si="4"/>
        <v>0</v>
      </c>
      <c r="P122" s="102">
        <f t="shared" si="4"/>
        <v>0</v>
      </c>
      <c r="Q122" s="103">
        <f t="shared" si="4"/>
        <v>0</v>
      </c>
      <c r="R122" s="39"/>
      <c r="S122" s="39"/>
      <c r="T122" s="39"/>
      <c r="U122" s="39"/>
      <c r="V122" s="39"/>
      <c r="W122" s="39"/>
      <c r="X122" s="39"/>
      <c r="Y122" s="39"/>
      <c r="Z122" s="39"/>
      <c r="AA122" s="39"/>
    </row>
    <row r="123" spans="2:27" ht="15">
      <c r="B123" s="104">
        <f aca="true" t="shared" si="5" ref="B123:B130">+B122+1</f>
        <v>2</v>
      </c>
      <c r="C123" s="96" t="s">
        <v>131</v>
      </c>
      <c r="D123" s="101">
        <f t="shared" si="3"/>
        <v>0</v>
      </c>
      <c r="E123" s="101">
        <f t="shared" si="3"/>
        <v>0</v>
      </c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8"/>
      <c r="R123" s="39"/>
      <c r="S123" s="39"/>
      <c r="T123" s="39"/>
      <c r="U123" s="39"/>
      <c r="V123" s="39"/>
      <c r="W123" s="39"/>
      <c r="X123" s="39"/>
      <c r="Y123" s="39"/>
      <c r="Z123" s="39"/>
      <c r="AA123" s="39"/>
    </row>
    <row r="124" spans="2:27" ht="15">
      <c r="B124" s="104">
        <f t="shared" si="5"/>
        <v>3</v>
      </c>
      <c r="C124" s="96" t="s">
        <v>132</v>
      </c>
      <c r="D124" s="101">
        <f t="shared" si="3"/>
        <v>0</v>
      </c>
      <c r="E124" s="101">
        <f t="shared" si="3"/>
        <v>0</v>
      </c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8"/>
      <c r="R124" s="39"/>
      <c r="S124" s="39"/>
      <c r="T124" s="39"/>
      <c r="U124" s="39"/>
      <c r="V124" s="39"/>
      <c r="W124" s="39"/>
      <c r="X124" s="39"/>
      <c r="Y124" s="39"/>
      <c r="Z124" s="39"/>
      <c r="AA124" s="39"/>
    </row>
    <row r="125" spans="2:27" ht="15">
      <c r="B125" s="104">
        <f t="shared" si="5"/>
        <v>4</v>
      </c>
      <c r="C125" s="96" t="s">
        <v>134</v>
      </c>
      <c r="D125" s="101">
        <f t="shared" si="3"/>
        <v>0</v>
      </c>
      <c r="E125" s="101">
        <f t="shared" si="3"/>
        <v>0</v>
      </c>
      <c r="F125" s="102">
        <f aca="true" t="shared" si="6" ref="F125:Q125">+F126+F127</f>
        <v>0</v>
      </c>
      <c r="G125" s="102">
        <f t="shared" si="6"/>
        <v>0</v>
      </c>
      <c r="H125" s="102">
        <f t="shared" si="6"/>
        <v>0</v>
      </c>
      <c r="I125" s="102">
        <f t="shared" si="6"/>
        <v>0</v>
      </c>
      <c r="J125" s="102">
        <f t="shared" si="6"/>
        <v>0</v>
      </c>
      <c r="K125" s="102">
        <f t="shared" si="6"/>
        <v>0</v>
      </c>
      <c r="L125" s="102">
        <f t="shared" si="6"/>
        <v>0</v>
      </c>
      <c r="M125" s="102">
        <f t="shared" si="6"/>
        <v>0</v>
      </c>
      <c r="N125" s="102">
        <f t="shared" si="6"/>
        <v>0</v>
      </c>
      <c r="O125" s="102">
        <f t="shared" si="6"/>
        <v>0</v>
      </c>
      <c r="P125" s="102">
        <f t="shared" si="6"/>
        <v>0</v>
      </c>
      <c r="Q125" s="103">
        <f t="shared" si="6"/>
        <v>0</v>
      </c>
      <c r="R125" s="39"/>
      <c r="S125" s="39"/>
      <c r="T125" s="39"/>
      <c r="U125" s="39"/>
      <c r="V125" s="39"/>
      <c r="W125" s="39"/>
      <c r="X125" s="39"/>
      <c r="Y125" s="39"/>
      <c r="Z125" s="39"/>
      <c r="AA125" s="39"/>
    </row>
    <row r="126" spans="2:27" ht="15">
      <c r="B126" s="104">
        <f t="shared" si="5"/>
        <v>5</v>
      </c>
      <c r="C126" s="96" t="s">
        <v>131</v>
      </c>
      <c r="D126" s="101">
        <f t="shared" si="3"/>
        <v>0</v>
      </c>
      <c r="E126" s="101">
        <f t="shared" si="3"/>
        <v>0</v>
      </c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8"/>
      <c r="R126" s="39"/>
      <c r="S126" s="39"/>
      <c r="T126" s="39"/>
      <c r="U126" s="39"/>
      <c r="V126" s="39"/>
      <c r="W126" s="39"/>
      <c r="X126" s="39"/>
      <c r="Y126" s="39"/>
      <c r="Z126" s="39"/>
      <c r="AA126" s="39"/>
    </row>
    <row r="127" spans="2:27" ht="15">
      <c r="B127" s="104">
        <f t="shared" si="5"/>
        <v>6</v>
      </c>
      <c r="C127" s="96" t="s">
        <v>132</v>
      </c>
      <c r="D127" s="101">
        <f t="shared" si="3"/>
        <v>0</v>
      </c>
      <c r="E127" s="101">
        <f t="shared" si="3"/>
        <v>0</v>
      </c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8"/>
      <c r="R127" s="39"/>
      <c r="S127" s="39"/>
      <c r="T127" s="39"/>
      <c r="U127" s="39"/>
      <c r="V127" s="39"/>
      <c r="W127" s="39"/>
      <c r="X127" s="39"/>
      <c r="Y127" s="39"/>
      <c r="Z127" s="39"/>
      <c r="AA127" s="39"/>
    </row>
    <row r="128" spans="2:27" ht="21">
      <c r="B128" s="104">
        <f t="shared" si="5"/>
        <v>7</v>
      </c>
      <c r="C128" s="99" t="s">
        <v>135</v>
      </c>
      <c r="D128" s="101">
        <f t="shared" si="3"/>
        <v>0</v>
      </c>
      <c r="E128" s="101">
        <f t="shared" si="3"/>
        <v>0</v>
      </c>
      <c r="F128" s="102">
        <f aca="true" t="shared" si="7" ref="F128:Q128">+F129+F130</f>
        <v>0</v>
      </c>
      <c r="G128" s="102">
        <f t="shared" si="7"/>
        <v>0</v>
      </c>
      <c r="H128" s="102">
        <f t="shared" si="7"/>
        <v>0</v>
      </c>
      <c r="I128" s="102">
        <f t="shared" si="7"/>
        <v>0</v>
      </c>
      <c r="J128" s="102">
        <f t="shared" si="7"/>
        <v>0</v>
      </c>
      <c r="K128" s="102">
        <f t="shared" si="7"/>
        <v>0</v>
      </c>
      <c r="L128" s="102">
        <f t="shared" si="7"/>
        <v>0</v>
      </c>
      <c r="M128" s="102">
        <f t="shared" si="7"/>
        <v>0</v>
      </c>
      <c r="N128" s="102">
        <f t="shared" si="7"/>
        <v>0</v>
      </c>
      <c r="O128" s="102">
        <f t="shared" si="7"/>
        <v>0</v>
      </c>
      <c r="P128" s="102">
        <f t="shared" si="7"/>
        <v>0</v>
      </c>
      <c r="Q128" s="103">
        <f t="shared" si="7"/>
        <v>0</v>
      </c>
      <c r="R128" s="39"/>
      <c r="S128" s="39"/>
      <c r="T128" s="39"/>
      <c r="U128" s="39"/>
      <c r="V128" s="39"/>
      <c r="W128" s="39"/>
      <c r="X128" s="39"/>
      <c r="Y128" s="39"/>
      <c r="Z128" s="39"/>
      <c r="AA128" s="39"/>
    </row>
    <row r="129" spans="2:27" ht="15">
      <c r="B129" s="104">
        <f t="shared" si="5"/>
        <v>8</v>
      </c>
      <c r="C129" s="96" t="s">
        <v>131</v>
      </c>
      <c r="D129" s="101">
        <f t="shared" si="3"/>
        <v>0</v>
      </c>
      <c r="E129" s="101">
        <f t="shared" si="3"/>
        <v>0</v>
      </c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8"/>
      <c r="R129" s="39"/>
      <c r="S129" s="39"/>
      <c r="T129" s="39"/>
      <c r="U129" s="39"/>
      <c r="V129" s="39"/>
      <c r="W129" s="39"/>
      <c r="X129" s="39"/>
      <c r="Y129" s="39"/>
      <c r="Z129" s="39"/>
      <c r="AA129" s="39"/>
    </row>
    <row r="130" spans="2:27" ht="15">
      <c r="B130" s="104">
        <f t="shared" si="5"/>
        <v>9</v>
      </c>
      <c r="C130" s="96" t="s">
        <v>132</v>
      </c>
      <c r="D130" s="101">
        <f t="shared" si="3"/>
        <v>0</v>
      </c>
      <c r="E130" s="101">
        <f t="shared" si="3"/>
        <v>0</v>
      </c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8"/>
      <c r="R130" s="39"/>
      <c r="S130" s="39"/>
      <c r="T130" s="39"/>
      <c r="U130" s="39"/>
      <c r="V130" s="39"/>
      <c r="W130" s="39"/>
      <c r="X130" s="39"/>
      <c r="Y130" s="39"/>
      <c r="Z130" s="39"/>
      <c r="AA130" s="39"/>
    </row>
    <row r="131" spans="17:27" ht="15"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</row>
    <row r="132" spans="1:27" ht="15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39"/>
      <c r="U132" s="39"/>
      <c r="V132" s="39"/>
      <c r="W132" s="39"/>
      <c r="X132" s="39"/>
      <c r="Y132" s="39"/>
      <c r="Z132" s="39"/>
      <c r="AA132" s="39"/>
    </row>
    <row r="133" spans="1:27" ht="15">
      <c r="A133" s="127"/>
      <c r="B133" s="128"/>
      <c r="C133" s="128"/>
      <c r="D133" s="128"/>
      <c r="E133" s="128"/>
      <c r="F133" s="128"/>
      <c r="G133" s="128"/>
      <c r="H133" s="129"/>
      <c r="I133" s="176"/>
      <c r="J133" s="176"/>
      <c r="K133" s="176"/>
      <c r="L133" s="176"/>
      <c r="M133" s="130"/>
      <c r="N133" s="131"/>
      <c r="O133" s="127"/>
      <c r="P133" s="127"/>
      <c r="Q133" s="127"/>
      <c r="R133" s="127"/>
      <c r="S133" s="127"/>
      <c r="T133" s="39"/>
      <c r="U133" s="39"/>
      <c r="V133" s="39"/>
      <c r="W133" s="39"/>
      <c r="X133" s="39"/>
      <c r="Y133" s="39"/>
      <c r="Z133" s="39"/>
      <c r="AA133" s="39"/>
    </row>
    <row r="134" spans="1:27" ht="15">
      <c r="A134" s="127"/>
      <c r="B134" s="182"/>
      <c r="C134" s="182"/>
      <c r="D134" s="182"/>
      <c r="E134" s="183"/>
      <c r="F134" s="183"/>
      <c r="G134" s="183"/>
      <c r="H134" s="183"/>
      <c r="I134" s="183"/>
      <c r="J134" s="183"/>
      <c r="K134" s="183"/>
      <c r="L134" s="183"/>
      <c r="M134" s="184"/>
      <c r="N134" s="184"/>
      <c r="O134" s="127"/>
      <c r="P134" s="127"/>
      <c r="Q134" s="127"/>
      <c r="R134" s="127"/>
      <c r="S134" s="127"/>
      <c r="T134" s="39"/>
      <c r="U134" s="39"/>
      <c r="V134" s="39"/>
      <c r="W134" s="39"/>
      <c r="X134" s="39"/>
      <c r="Y134" s="39"/>
      <c r="Z134" s="39"/>
      <c r="AA134" s="39"/>
    </row>
    <row r="135" spans="1:27" ht="15">
      <c r="A135" s="127"/>
      <c r="B135" s="182"/>
      <c r="C135" s="182"/>
      <c r="D135" s="182"/>
      <c r="E135" s="184"/>
      <c r="F135" s="184"/>
      <c r="G135" s="184"/>
      <c r="H135" s="190"/>
      <c r="I135" s="190"/>
      <c r="J135" s="190"/>
      <c r="K135" s="184"/>
      <c r="L135" s="184"/>
      <c r="M135" s="184"/>
      <c r="N135" s="184"/>
      <c r="O135" s="127"/>
      <c r="P135" s="127"/>
      <c r="Q135" s="127"/>
      <c r="R135" s="127"/>
      <c r="S135" s="127"/>
      <c r="T135" s="39"/>
      <c r="U135" s="39"/>
      <c r="V135" s="39"/>
      <c r="W135" s="39"/>
      <c r="X135" s="39"/>
      <c r="Y135" s="39"/>
      <c r="Z135" s="39"/>
      <c r="AA135" s="39"/>
    </row>
    <row r="136" spans="1:27" ht="15">
      <c r="A136" s="127"/>
      <c r="B136" s="182"/>
      <c r="C136" s="182"/>
      <c r="D136" s="182"/>
      <c r="E136" s="184"/>
      <c r="F136" s="184"/>
      <c r="G136" s="184"/>
      <c r="H136" s="185"/>
      <c r="I136" s="183"/>
      <c r="J136" s="183"/>
      <c r="K136" s="184"/>
      <c r="L136" s="184"/>
      <c r="M136" s="184"/>
      <c r="N136" s="184"/>
      <c r="O136" s="127"/>
      <c r="P136" s="127"/>
      <c r="Q136" s="127"/>
      <c r="R136" s="127"/>
      <c r="S136" s="127"/>
      <c r="T136" s="39"/>
      <c r="U136" s="39"/>
      <c r="V136" s="39"/>
      <c r="W136" s="39"/>
      <c r="X136" s="39"/>
      <c r="Y136" s="39"/>
      <c r="Z136" s="39"/>
      <c r="AA136" s="39"/>
    </row>
    <row r="137" spans="1:27" ht="15">
      <c r="A137" s="127"/>
      <c r="B137" s="182"/>
      <c r="C137" s="182"/>
      <c r="D137" s="182"/>
      <c r="E137" s="184"/>
      <c r="F137" s="184"/>
      <c r="G137" s="184"/>
      <c r="H137" s="185"/>
      <c r="I137" s="132"/>
      <c r="J137" s="133"/>
      <c r="K137" s="184"/>
      <c r="L137" s="184"/>
      <c r="M137" s="184"/>
      <c r="N137" s="184"/>
      <c r="O137" s="127"/>
      <c r="P137" s="127"/>
      <c r="Q137" s="127"/>
      <c r="R137" s="127"/>
      <c r="S137" s="127"/>
      <c r="T137" s="39"/>
      <c r="U137" s="39"/>
      <c r="V137" s="39"/>
      <c r="W137" s="39"/>
      <c r="X137" s="39"/>
      <c r="Y137" s="39"/>
      <c r="Z137" s="39"/>
      <c r="AA137" s="39"/>
    </row>
    <row r="138" spans="1:27" ht="15">
      <c r="A138" s="127"/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27"/>
      <c r="P138" s="127"/>
      <c r="Q138" s="127"/>
      <c r="R138" s="127"/>
      <c r="S138" s="127"/>
      <c r="T138" s="39"/>
      <c r="U138" s="39"/>
      <c r="V138" s="39"/>
      <c r="W138" s="39"/>
      <c r="X138" s="39"/>
      <c r="Y138" s="39"/>
      <c r="Z138" s="39"/>
      <c r="AA138" s="39"/>
    </row>
    <row r="139" spans="1:27" ht="15">
      <c r="A139" s="127"/>
      <c r="B139" s="136"/>
      <c r="C139" s="137"/>
      <c r="D139" s="138"/>
      <c r="E139" s="131"/>
      <c r="F139" s="130"/>
      <c r="G139" s="130"/>
      <c r="H139" s="130"/>
      <c r="I139" s="130"/>
      <c r="J139" s="130"/>
      <c r="K139" s="130"/>
      <c r="L139" s="130"/>
      <c r="M139" s="130"/>
      <c r="N139" s="130"/>
      <c r="O139" s="127"/>
      <c r="P139" s="127"/>
      <c r="Q139" s="127"/>
      <c r="R139" s="127"/>
      <c r="S139" s="127"/>
      <c r="T139" s="39"/>
      <c r="U139" s="39"/>
      <c r="V139" s="39"/>
      <c r="W139" s="39"/>
      <c r="X139" s="39"/>
      <c r="Y139" s="39"/>
      <c r="Z139" s="39"/>
      <c r="AA139" s="39"/>
    </row>
    <row r="140" spans="1:27" ht="15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39"/>
      <c r="U140" s="39"/>
      <c r="V140" s="39"/>
      <c r="W140" s="39"/>
      <c r="X140" s="39"/>
      <c r="Y140" s="39"/>
      <c r="Z140" s="39"/>
      <c r="AA140" s="39"/>
    </row>
    <row r="141" spans="1:27" ht="15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39"/>
      <c r="U141" s="39"/>
      <c r="V141" s="39"/>
      <c r="W141" s="39"/>
      <c r="X141" s="39"/>
      <c r="Y141" s="39"/>
      <c r="Z141" s="39"/>
      <c r="AA141" s="39"/>
    </row>
    <row r="142" spans="1:27" ht="15">
      <c r="A142" s="127"/>
      <c r="B142" s="139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0"/>
      <c r="N142" s="131"/>
      <c r="O142" s="131"/>
      <c r="P142" s="131"/>
      <c r="Q142" s="131"/>
      <c r="R142" s="131"/>
      <c r="S142" s="131"/>
      <c r="T142" s="39"/>
      <c r="U142" s="39"/>
      <c r="V142" s="39"/>
      <c r="W142" s="39"/>
      <c r="X142" s="39"/>
      <c r="Y142" s="39"/>
      <c r="Z142" s="39"/>
      <c r="AA142" s="39"/>
    </row>
    <row r="143" spans="1:27" ht="15.75" customHeight="1">
      <c r="A143" s="127"/>
      <c r="B143" s="177"/>
      <c r="C143" s="177"/>
      <c r="D143" s="177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40"/>
      <c r="Q143" s="131"/>
      <c r="R143" s="131"/>
      <c r="S143" s="131"/>
      <c r="T143" s="39"/>
      <c r="U143" s="39"/>
      <c r="V143" s="39"/>
      <c r="W143" s="39"/>
      <c r="X143" s="39"/>
      <c r="Y143" s="39"/>
      <c r="Z143" s="39"/>
      <c r="AA143" s="39"/>
    </row>
    <row r="144" spans="1:27" ht="15" customHeight="1">
      <c r="A144" s="127"/>
      <c r="B144" s="177"/>
      <c r="C144" s="177"/>
      <c r="D144" s="177"/>
      <c r="E144" s="179"/>
      <c r="F144" s="180"/>
      <c r="G144" s="180"/>
      <c r="H144" s="180"/>
      <c r="I144" s="180"/>
      <c r="J144" s="180"/>
      <c r="K144" s="181"/>
      <c r="L144" s="180"/>
      <c r="M144" s="180"/>
      <c r="N144" s="179"/>
      <c r="O144" s="179"/>
      <c r="P144" s="140"/>
      <c r="Q144" s="131"/>
      <c r="R144" s="131"/>
      <c r="S144" s="131"/>
      <c r="T144" s="39"/>
      <c r="U144" s="39"/>
      <c r="V144" s="39"/>
      <c r="W144" s="39"/>
      <c r="X144" s="39"/>
      <c r="Y144" s="39"/>
      <c r="Z144" s="39"/>
      <c r="AA144" s="39"/>
    </row>
    <row r="145" spans="1:27" ht="15">
      <c r="A145" s="127"/>
      <c r="B145" s="177"/>
      <c r="C145" s="177"/>
      <c r="D145" s="177"/>
      <c r="E145" s="179"/>
      <c r="F145" s="180"/>
      <c r="G145" s="180"/>
      <c r="H145" s="180"/>
      <c r="I145" s="180"/>
      <c r="J145" s="180"/>
      <c r="K145" s="181"/>
      <c r="L145" s="180"/>
      <c r="M145" s="180"/>
      <c r="N145" s="141"/>
      <c r="O145" s="141"/>
      <c r="P145" s="140"/>
      <c r="Q145" s="131"/>
      <c r="R145" s="131"/>
      <c r="S145" s="131"/>
      <c r="T145" s="39"/>
      <c r="U145" s="39"/>
      <c r="V145" s="39"/>
      <c r="W145" s="39"/>
      <c r="X145" s="39"/>
      <c r="Y145" s="39"/>
      <c r="Z145" s="39"/>
      <c r="AA145" s="39"/>
    </row>
    <row r="146" spans="1:27" ht="15">
      <c r="A146" s="127"/>
      <c r="B146" s="174"/>
      <c r="C146" s="17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40"/>
      <c r="Q146" s="131"/>
      <c r="R146" s="131"/>
      <c r="S146" s="131"/>
      <c r="T146" s="39"/>
      <c r="U146" s="39"/>
      <c r="V146" s="39"/>
      <c r="W146" s="39"/>
      <c r="X146" s="39"/>
      <c r="Y146" s="39"/>
      <c r="Z146" s="39"/>
      <c r="AA146" s="39"/>
    </row>
    <row r="147" spans="1:27" ht="15">
      <c r="A147" s="127"/>
      <c r="B147" s="173"/>
      <c r="C147" s="173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40"/>
      <c r="Q147" s="142"/>
      <c r="R147" s="142"/>
      <c r="S147" s="142"/>
      <c r="T147" s="39"/>
      <c r="U147" s="39"/>
      <c r="V147" s="39"/>
      <c r="W147" s="39"/>
      <c r="X147" s="39"/>
      <c r="Y147" s="39"/>
      <c r="Z147" s="39"/>
      <c r="AA147" s="39"/>
    </row>
    <row r="148" spans="1:27" ht="15">
      <c r="A148" s="127"/>
      <c r="B148" s="173"/>
      <c r="C148" s="173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40"/>
      <c r="Q148" s="142"/>
      <c r="R148" s="142"/>
      <c r="S148" s="142"/>
      <c r="T148" s="39"/>
      <c r="U148" s="39"/>
      <c r="V148" s="39"/>
      <c r="W148" s="39"/>
      <c r="X148" s="39"/>
      <c r="Y148" s="39"/>
      <c r="Z148" s="39"/>
      <c r="AA148" s="39"/>
    </row>
    <row r="149" spans="1:27" ht="15">
      <c r="A149" s="127"/>
      <c r="B149" s="173"/>
      <c r="C149" s="173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40"/>
      <c r="Q149" s="142"/>
      <c r="R149" s="142"/>
      <c r="S149" s="142"/>
      <c r="T149" s="39"/>
      <c r="U149" s="39"/>
      <c r="V149" s="39"/>
      <c r="W149" s="39"/>
      <c r="X149" s="39"/>
      <c r="Y149" s="39"/>
      <c r="Z149" s="39"/>
      <c r="AA149" s="39"/>
    </row>
    <row r="150" spans="1:27" ht="15">
      <c r="A150" s="127"/>
      <c r="B150" s="175"/>
      <c r="C150" s="175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40"/>
      <c r="Q150" s="142"/>
      <c r="R150" s="142"/>
      <c r="S150" s="142"/>
      <c r="T150" s="39"/>
      <c r="U150" s="39"/>
      <c r="V150" s="39"/>
      <c r="W150" s="39"/>
      <c r="X150" s="39"/>
      <c r="Y150" s="39"/>
      <c r="Z150" s="39"/>
      <c r="AA150" s="39"/>
    </row>
    <row r="151" spans="1:27" ht="15">
      <c r="A151" s="127"/>
      <c r="B151" s="175"/>
      <c r="C151" s="175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40"/>
      <c r="Q151" s="142"/>
      <c r="R151" s="142"/>
      <c r="S151" s="142"/>
      <c r="T151" s="39"/>
      <c r="U151" s="39"/>
      <c r="V151" s="39"/>
      <c r="W151" s="39"/>
      <c r="X151" s="39"/>
      <c r="Y151" s="39"/>
      <c r="Z151" s="39"/>
      <c r="AA151" s="39"/>
    </row>
    <row r="152" spans="1:27" ht="15">
      <c r="A152" s="127"/>
      <c r="B152" s="175"/>
      <c r="C152" s="175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40"/>
      <c r="Q152" s="142"/>
      <c r="R152" s="142"/>
      <c r="S152" s="142"/>
      <c r="T152" s="39"/>
      <c r="U152" s="39"/>
      <c r="V152" s="39"/>
      <c r="W152" s="39"/>
      <c r="X152" s="39"/>
      <c r="Y152" s="39"/>
      <c r="Z152" s="39"/>
      <c r="AA152" s="39"/>
    </row>
    <row r="153" spans="1:27" ht="15">
      <c r="A153" s="127"/>
      <c r="B153" s="175"/>
      <c r="C153" s="175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40"/>
      <c r="Q153" s="142"/>
      <c r="R153" s="142"/>
      <c r="S153" s="142"/>
      <c r="T153" s="39"/>
      <c r="U153" s="39"/>
      <c r="V153" s="39"/>
      <c r="W153" s="39"/>
      <c r="X153" s="39"/>
      <c r="Y153" s="39"/>
      <c r="Z153" s="39"/>
      <c r="AA153" s="39"/>
    </row>
    <row r="154" spans="1:27" ht="15">
      <c r="A154" s="127"/>
      <c r="B154" s="173"/>
      <c r="C154" s="173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40"/>
      <c r="Q154" s="142"/>
      <c r="R154" s="142"/>
      <c r="S154" s="142"/>
      <c r="T154" s="39"/>
      <c r="U154" s="39"/>
      <c r="V154" s="39"/>
      <c r="W154" s="39"/>
      <c r="X154" s="39"/>
      <c r="Y154" s="39"/>
      <c r="Z154" s="39"/>
      <c r="AA154" s="39"/>
    </row>
    <row r="155" spans="1:27" ht="15">
      <c r="A155" s="127"/>
      <c r="B155" s="173"/>
      <c r="C155" s="173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40"/>
      <c r="Q155" s="142"/>
      <c r="R155" s="142"/>
      <c r="S155" s="142"/>
      <c r="T155" s="39"/>
      <c r="U155" s="39"/>
      <c r="V155" s="39"/>
      <c r="W155" s="39"/>
      <c r="X155" s="39"/>
      <c r="Y155" s="39"/>
      <c r="Z155" s="39"/>
      <c r="AA155" s="39"/>
    </row>
    <row r="156" spans="1:27" ht="15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39"/>
      <c r="U156" s="39"/>
      <c r="V156" s="39"/>
      <c r="W156" s="39"/>
      <c r="X156" s="39"/>
      <c r="Y156" s="39"/>
      <c r="Z156" s="39"/>
      <c r="AA156" s="39"/>
    </row>
    <row r="157" spans="1:27" ht="15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39"/>
      <c r="U157" s="39"/>
      <c r="V157" s="39"/>
      <c r="W157" s="39"/>
      <c r="X157" s="39"/>
      <c r="Y157" s="39"/>
      <c r="Z157" s="39"/>
      <c r="AA157" s="39"/>
    </row>
    <row r="158" spans="1:27" ht="15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39"/>
      <c r="U158" s="39"/>
      <c r="V158" s="39"/>
      <c r="W158" s="39"/>
      <c r="X158" s="39"/>
      <c r="Y158" s="39"/>
      <c r="Z158" s="39"/>
      <c r="AA158" s="39"/>
    </row>
    <row r="159" spans="17:27" ht="15"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</row>
    <row r="160" spans="17:27" ht="15"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</row>
    <row r="161" spans="17:27" ht="15"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</row>
    <row r="162" spans="17:27" ht="15"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</row>
    <row r="163" spans="17:27" ht="15"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</row>
    <row r="164" spans="17:27" ht="15"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</row>
    <row r="165" spans="17:27" ht="15"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</row>
    <row r="166" spans="17:27" ht="15"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</row>
    <row r="167" spans="17:27" ht="15"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</row>
    <row r="168" spans="17:27" ht="15"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</row>
    <row r="169" spans="17:27" ht="15"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</row>
    <row r="170" spans="17:27" ht="15"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</row>
    <row r="171" spans="17:27" ht="15"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</row>
    <row r="172" spans="17:27" ht="15"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</row>
    <row r="173" spans="17:27" ht="15"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</row>
    <row r="174" spans="17:27" ht="15"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</row>
    <row r="175" spans="17:27" ht="15"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</row>
    <row r="176" spans="17:27" ht="15"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</row>
    <row r="177" spans="17:27" ht="15"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</row>
    <row r="178" spans="17:27" ht="15"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</row>
    <row r="179" spans="17:27" ht="15"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</row>
    <row r="180" spans="17:27" ht="15"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</row>
    <row r="181" spans="17:27" ht="15"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</row>
    <row r="182" spans="17:27" ht="15"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</row>
    <row r="183" spans="17:27" ht="15"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</row>
    <row r="184" spans="17:27" ht="15"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</row>
    <row r="185" spans="17:27" ht="15"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</row>
    <row r="186" spans="17:27" ht="15"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</row>
    <row r="187" spans="17:27" ht="15"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</row>
    <row r="188" spans="17:27" ht="15"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</row>
    <row r="189" spans="17:27" ht="15"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</row>
    <row r="190" spans="17:27" ht="15"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</row>
    <row r="191" spans="17:27" ht="15"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</row>
    <row r="192" spans="17:27" ht="15"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</row>
    <row r="193" spans="17:27" ht="15"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</row>
    <row r="194" spans="17:27" ht="15"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</row>
    <row r="195" spans="17:27" ht="15"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</row>
    <row r="196" spans="17:27" ht="15"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</row>
    <row r="197" spans="17:27" ht="15"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</row>
    <row r="198" spans="17:27" ht="15"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</row>
    <row r="199" spans="17:27" ht="15"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</row>
    <row r="200" spans="17:27" ht="15"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</row>
    <row r="201" spans="17:27" ht="15"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</row>
    <row r="202" spans="17:27" ht="15"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</row>
    <row r="203" spans="17:27" ht="15"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</row>
    <row r="204" spans="17:27" ht="15"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</row>
    <row r="205" spans="17:27" ht="15"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</row>
    <row r="206" spans="17:27" ht="15"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</row>
    <row r="207" spans="17:27" ht="15"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</row>
    <row r="208" spans="17:27" ht="15"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</row>
  </sheetData>
  <sheetProtection password="C911" sheet="1" objects="1" scenarios="1"/>
  <mergeCells count="253">
    <mergeCell ref="E4:O4"/>
    <mergeCell ref="G21:K21"/>
    <mergeCell ref="M17:S17"/>
    <mergeCell ref="T17:T25"/>
    <mergeCell ref="D18:D20"/>
    <mergeCell ref="E18:G18"/>
    <mergeCell ref="I18:S18"/>
    <mergeCell ref="M20:R20"/>
    <mergeCell ref="M21:S21"/>
    <mergeCell ref="B11:D17"/>
    <mergeCell ref="I11:K11"/>
    <mergeCell ref="A6:B6"/>
    <mergeCell ref="A7:B7"/>
    <mergeCell ref="A8:B8"/>
    <mergeCell ref="A10:B10"/>
    <mergeCell ref="E17:H17"/>
    <mergeCell ref="E70:K70"/>
    <mergeCell ref="B3:C3"/>
    <mergeCell ref="G7:I7"/>
    <mergeCell ref="C6:G6"/>
    <mergeCell ref="C7:D7"/>
    <mergeCell ref="N7:T13"/>
    <mergeCell ref="C8:G8"/>
    <mergeCell ref="L8:M8"/>
    <mergeCell ref="E9:H9"/>
    <mergeCell ref="E10:F10"/>
    <mergeCell ref="B64:D64"/>
    <mergeCell ref="B65:D65"/>
    <mergeCell ref="B66:D66"/>
    <mergeCell ref="E66:K66"/>
    <mergeCell ref="B78:E78"/>
    <mergeCell ref="B67:D67"/>
    <mergeCell ref="B68:D68"/>
    <mergeCell ref="E68:K68"/>
    <mergeCell ref="B69:D69"/>
    <mergeCell ref="B70:D70"/>
    <mergeCell ref="B95:D95"/>
    <mergeCell ref="E102:K103"/>
    <mergeCell ref="B103:D103"/>
    <mergeCell ref="B71:D71"/>
    <mergeCell ref="B72:D72"/>
    <mergeCell ref="B73:D73"/>
    <mergeCell ref="E73:K73"/>
    <mergeCell ref="B74:D74"/>
    <mergeCell ref="B75:D75"/>
    <mergeCell ref="E75:K76"/>
    <mergeCell ref="U36:W36"/>
    <mergeCell ref="B112:D112"/>
    <mergeCell ref="B113:D113"/>
    <mergeCell ref="B114:D114"/>
    <mergeCell ref="B106:D106"/>
    <mergeCell ref="B107:D107"/>
    <mergeCell ref="B104:D104"/>
    <mergeCell ref="B105:D105"/>
    <mergeCell ref="E105:K105"/>
    <mergeCell ref="E95:K96"/>
    <mergeCell ref="U30:W30"/>
    <mergeCell ref="V31:W31"/>
    <mergeCell ref="U32:W32"/>
    <mergeCell ref="U33:W33"/>
    <mergeCell ref="U34:W34"/>
    <mergeCell ref="U35:W35"/>
    <mergeCell ref="C26:C27"/>
    <mergeCell ref="D26:D27"/>
    <mergeCell ref="E26:E27"/>
    <mergeCell ref="F26:F27"/>
    <mergeCell ref="G26:G27"/>
    <mergeCell ref="U29:W29"/>
    <mergeCell ref="K26:K27"/>
    <mergeCell ref="B58:D58"/>
    <mergeCell ref="B59:D59"/>
    <mergeCell ref="B60:D60"/>
    <mergeCell ref="B61:D61"/>
    <mergeCell ref="B26:B27"/>
    <mergeCell ref="U37:W37"/>
    <mergeCell ref="U38:W38"/>
    <mergeCell ref="U39:W39"/>
    <mergeCell ref="U40:W40"/>
    <mergeCell ref="U41:W41"/>
    <mergeCell ref="C53:E53"/>
    <mergeCell ref="C54:E54"/>
    <mergeCell ref="B49:D49"/>
    <mergeCell ref="B50:D50"/>
    <mergeCell ref="B51:D51"/>
    <mergeCell ref="B57:D57"/>
    <mergeCell ref="B44:D44"/>
    <mergeCell ref="B45:D45"/>
    <mergeCell ref="B46:D46"/>
    <mergeCell ref="B47:D47"/>
    <mergeCell ref="B48:D48"/>
    <mergeCell ref="C52:E52"/>
    <mergeCell ref="R65:T65"/>
    <mergeCell ref="R66:T66"/>
    <mergeCell ref="R67:T67"/>
    <mergeCell ref="R68:T68"/>
    <mergeCell ref="R69:T69"/>
    <mergeCell ref="R70:T70"/>
    <mergeCell ref="U70:AA72"/>
    <mergeCell ref="R71:T71"/>
    <mergeCell ref="R72:T72"/>
    <mergeCell ref="R73:T73"/>
    <mergeCell ref="R74:T74"/>
    <mergeCell ref="U74:AA74"/>
    <mergeCell ref="R121:T121"/>
    <mergeCell ref="R112:T112"/>
    <mergeCell ref="R113:T113"/>
    <mergeCell ref="U113:AA113"/>
    <mergeCell ref="R114:T114"/>
    <mergeCell ref="R115:T115"/>
    <mergeCell ref="R116:T116"/>
    <mergeCell ref="U116:AA116"/>
    <mergeCell ref="R117:T117"/>
    <mergeCell ref="R118:T118"/>
    <mergeCell ref="U118:AA119"/>
    <mergeCell ref="R119:T119"/>
    <mergeCell ref="B96:D96"/>
    <mergeCell ref="B97:D97"/>
    <mergeCell ref="R120:T120"/>
    <mergeCell ref="R81:T81"/>
    <mergeCell ref="U81:AA81"/>
    <mergeCell ref="R77:T77"/>
    <mergeCell ref="R78:T78"/>
    <mergeCell ref="U78:AA78"/>
    <mergeCell ref="B80:D80"/>
    <mergeCell ref="B81:D81"/>
    <mergeCell ref="R86:U86"/>
    <mergeCell ref="R88:T88"/>
    <mergeCell ref="B76:D76"/>
    <mergeCell ref="U83:AA84"/>
    <mergeCell ref="R84:T84"/>
    <mergeCell ref="R75:T75"/>
    <mergeCell ref="R76:T76"/>
    <mergeCell ref="U76:AA76"/>
    <mergeCell ref="R79:T79"/>
    <mergeCell ref="R80:T80"/>
    <mergeCell ref="U99:AA100"/>
    <mergeCell ref="R100:T100"/>
    <mergeCell ref="R82:T82"/>
    <mergeCell ref="R83:T83"/>
    <mergeCell ref="R92:T92"/>
    <mergeCell ref="U92:AA92"/>
    <mergeCell ref="R93:T93"/>
    <mergeCell ref="R94:T94"/>
    <mergeCell ref="U94:AA95"/>
    <mergeCell ref="R95:T95"/>
    <mergeCell ref="R89:T89"/>
    <mergeCell ref="U89:AA90"/>
    <mergeCell ref="R90:T90"/>
    <mergeCell ref="R91:T91"/>
    <mergeCell ref="R108:T108"/>
    <mergeCell ref="R109:T109"/>
    <mergeCell ref="U106:AA106"/>
    <mergeCell ref="U97:AA97"/>
    <mergeCell ref="R98:T98"/>
    <mergeCell ref="R99:T99"/>
    <mergeCell ref="R110:T110"/>
    <mergeCell ref="U110:AA111"/>
    <mergeCell ref="R111:T111"/>
    <mergeCell ref="R101:T101"/>
    <mergeCell ref="R102:T102"/>
    <mergeCell ref="R103:T103"/>
    <mergeCell ref="U103:AA104"/>
    <mergeCell ref="R104:T104"/>
    <mergeCell ref="B62:D62"/>
    <mergeCell ref="E62:K64"/>
    <mergeCell ref="B63:D63"/>
    <mergeCell ref="B42:D42"/>
    <mergeCell ref="B43:D43"/>
    <mergeCell ref="R107:T107"/>
    <mergeCell ref="R105:T105"/>
    <mergeCell ref="R106:T106"/>
    <mergeCell ref="R96:T96"/>
    <mergeCell ref="R97:T97"/>
    <mergeCell ref="E91:K92"/>
    <mergeCell ref="B92:D92"/>
    <mergeCell ref="E81:K82"/>
    <mergeCell ref="B82:D82"/>
    <mergeCell ref="B83:D83"/>
    <mergeCell ref="B84:D84"/>
    <mergeCell ref="E84:K84"/>
    <mergeCell ref="B85:D85"/>
    <mergeCell ref="E86:K87"/>
    <mergeCell ref="B88:D88"/>
    <mergeCell ref="B19:C19"/>
    <mergeCell ref="E11:F11"/>
    <mergeCell ref="E114:K114"/>
    <mergeCell ref="E15:O15"/>
    <mergeCell ref="B89:D89"/>
    <mergeCell ref="E89:K89"/>
    <mergeCell ref="B90:D90"/>
    <mergeCell ref="B110:D110"/>
    <mergeCell ref="B91:D91"/>
    <mergeCell ref="E110:K111"/>
    <mergeCell ref="B111:D111"/>
    <mergeCell ref="B98:D98"/>
    <mergeCell ref="E98:K98"/>
    <mergeCell ref="B99:D99"/>
    <mergeCell ref="B100:D100"/>
    <mergeCell ref="B101:D101"/>
    <mergeCell ref="B102:D102"/>
    <mergeCell ref="B39:D41"/>
    <mergeCell ref="B18:C18"/>
    <mergeCell ref="B108:D108"/>
    <mergeCell ref="E108:K108"/>
    <mergeCell ref="B109:D109"/>
    <mergeCell ref="F19:G19"/>
    <mergeCell ref="B93:D93"/>
    <mergeCell ref="B94:D94"/>
    <mergeCell ref="B86:D86"/>
    <mergeCell ref="B87:D87"/>
    <mergeCell ref="B119:B120"/>
    <mergeCell ref="C119:C120"/>
    <mergeCell ref="D119:D120"/>
    <mergeCell ref="E119:E120"/>
    <mergeCell ref="F135:F137"/>
    <mergeCell ref="G135:G137"/>
    <mergeCell ref="L144:L145"/>
    <mergeCell ref="M144:M145"/>
    <mergeCell ref="N144:O144"/>
    <mergeCell ref="N135:N137"/>
    <mergeCell ref="H136:H137"/>
    <mergeCell ref="I136:J136"/>
    <mergeCell ref="H135:J135"/>
    <mergeCell ref="B143:C145"/>
    <mergeCell ref="B134:B137"/>
    <mergeCell ref="C134:C137"/>
    <mergeCell ref="D134:D137"/>
    <mergeCell ref="E134:L134"/>
    <mergeCell ref="M134:N134"/>
    <mergeCell ref="E135:E137"/>
    <mergeCell ref="K135:K137"/>
    <mergeCell ref="L135:L137"/>
    <mergeCell ref="M135:M137"/>
    <mergeCell ref="I133:L133"/>
    <mergeCell ref="D143:D145"/>
    <mergeCell ref="E143:O143"/>
    <mergeCell ref="E144:E145"/>
    <mergeCell ref="F144:F145"/>
    <mergeCell ref="G144:G145"/>
    <mergeCell ref="H144:H145"/>
    <mergeCell ref="I144:I145"/>
    <mergeCell ref="J144:J145"/>
    <mergeCell ref="K144:K145"/>
    <mergeCell ref="B155:C15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</mergeCells>
  <dataValidations count="1">
    <dataValidation type="textLength" allowBlank="1" showInputMessage="1" showErrorMessage="1" sqref="C7:D7 F19:G19">
      <formula1>6</formula1>
      <formula2>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OvidiuA</dc:creator>
  <cp:keywords/>
  <dc:description/>
  <cp:lastModifiedBy>D1</cp:lastModifiedBy>
  <dcterms:created xsi:type="dcterms:W3CDTF">2017-10-04T08:57:06Z</dcterms:created>
  <dcterms:modified xsi:type="dcterms:W3CDTF">2019-03-29T07:24:47Z</dcterms:modified>
  <cp:category/>
  <cp:version/>
  <cp:contentType/>
  <cp:contentStatus/>
</cp:coreProperties>
</file>