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0"/>
  </bookViews>
  <sheets>
    <sheet name="ACTIV_PREVALENTA_PERS_DOT" sheetId="1" r:id="rId1"/>
  </sheets>
  <definedNames>
    <definedName name="LINIE">#N/A</definedName>
    <definedName name="_xlnm.Print_Area" localSheetId="0">'ACTIV_PREVALENTA_PERS_DOT'!$B$39:$P$52</definedName>
  </definedNames>
  <calcPr fullCalcOnLoad="1"/>
</workbook>
</file>

<file path=xl/sharedStrings.xml><?xml version="1.0" encoding="utf-8"?>
<sst xmlns="http://schemas.openxmlformats.org/spreadsheetml/2006/main" count="701" uniqueCount="247">
  <si>
    <t>E66</t>
  </si>
  <si>
    <t>I27.9</t>
  </si>
  <si>
    <t>9.Educatie  Sanitara</t>
  </si>
  <si>
    <t>PREVALENTA</t>
  </si>
  <si>
    <t>AD+CP</t>
  </si>
  <si>
    <t>NUMAR</t>
  </si>
  <si>
    <t>VIZITE</t>
  </si>
  <si>
    <t>0-1 an</t>
  </si>
  <si>
    <t>X</t>
  </si>
  <si>
    <t>ANUL</t>
  </si>
  <si>
    <t>Copii alim.la sin</t>
  </si>
  <si>
    <t xml:space="preserve">   AI   CUNOASTERII   SANATATII</t>
  </si>
  <si>
    <t>RAMASI -PREVALENTA</t>
  </si>
  <si>
    <t>VERIFICARE  GR.VIRSTA SI</t>
  </si>
  <si>
    <t xml:space="preserve">   TRIM   ______   </t>
  </si>
  <si>
    <t>femei</t>
  </si>
  <si>
    <t>total:   din care</t>
  </si>
  <si>
    <t>din</t>
  </si>
  <si>
    <t>sub 24 ani</t>
  </si>
  <si>
    <t>25-34 ani</t>
  </si>
  <si>
    <t>35-44ani</t>
  </si>
  <si>
    <t>45-54 ani</t>
  </si>
  <si>
    <t>55-64ani</t>
  </si>
  <si>
    <t>65si peste</t>
  </si>
  <si>
    <t>personal</t>
  </si>
  <si>
    <t>care</t>
  </si>
  <si>
    <t>medici de familie</t>
  </si>
  <si>
    <t>urban</t>
  </si>
  <si>
    <t>rural</t>
  </si>
  <si>
    <t>personal.mediu</t>
  </si>
  <si>
    <t>Nr. crt.</t>
  </si>
  <si>
    <t>Categorii de</t>
  </si>
  <si>
    <t>pers. sanit. auxiliar</t>
  </si>
  <si>
    <t>VERIFICARE  TOT- FEM</t>
  </si>
  <si>
    <t xml:space="preserve">sub 15 </t>
  </si>
  <si>
    <t>20-24</t>
  </si>
  <si>
    <t xml:space="preserve"> 25 -29</t>
  </si>
  <si>
    <t xml:space="preserve"> 30 -34</t>
  </si>
  <si>
    <t xml:space="preserve"> 35 -39</t>
  </si>
  <si>
    <t xml:space="preserve"> 40 -44</t>
  </si>
  <si>
    <t xml:space="preserve"> 45 -49</t>
  </si>
  <si>
    <t xml:space="preserve"> 50  ani </t>
  </si>
  <si>
    <t>din care:femei</t>
  </si>
  <si>
    <t>Specificare</t>
  </si>
  <si>
    <t>VERIFICARE</t>
  </si>
  <si>
    <t xml:space="preserve">1.Evidenta gravidelor </t>
  </si>
  <si>
    <t>2.Gravide nou depistate pe grupe  de virsta</t>
  </si>
  <si>
    <t xml:space="preserve">3.Evidenta copiilor sub 3 ani cu malnutritie proteino-calorica </t>
  </si>
  <si>
    <t>VERIFICARE  GRAVIDE RISC /  NOU  DEP.</t>
  </si>
  <si>
    <t>E55</t>
  </si>
  <si>
    <t>15-19</t>
  </si>
  <si>
    <t>Comp. Statistica Informatica  in Sanatate Publica</t>
  </si>
  <si>
    <t xml:space="preserve">LOCALITATEA </t>
  </si>
  <si>
    <t xml:space="preserve">UNITATEA  </t>
  </si>
  <si>
    <t xml:space="preserve">ADRESA    </t>
  </si>
  <si>
    <t xml:space="preserve">                  APROBAT LEGEA  nr.95/2006  </t>
  </si>
  <si>
    <t xml:space="preserve">                   DARE DE SEAMA PRIVIND PRINCIPALII INDICATORI</t>
  </si>
  <si>
    <t>TELEFON___________</t>
  </si>
  <si>
    <t>TOTAL</t>
  </si>
  <si>
    <t>A</t>
  </si>
  <si>
    <t>B</t>
  </si>
  <si>
    <t xml:space="preserve">               MS Ec.4.2</t>
  </si>
  <si>
    <t>COD PARAFA</t>
  </si>
  <si>
    <t xml:space="preserve">   01</t>
  </si>
  <si>
    <t xml:space="preserve">   02</t>
  </si>
  <si>
    <t xml:space="preserve">   03</t>
  </si>
  <si>
    <t xml:space="preserve">   04</t>
  </si>
  <si>
    <t xml:space="preserve">    05</t>
  </si>
  <si>
    <t xml:space="preserve">   06</t>
  </si>
  <si>
    <t xml:space="preserve">   07</t>
  </si>
  <si>
    <t xml:space="preserve">  08</t>
  </si>
  <si>
    <t xml:space="preserve">  09</t>
  </si>
  <si>
    <t>01</t>
  </si>
  <si>
    <t>din care:</t>
  </si>
  <si>
    <t xml:space="preserve">  Nou  intrate in evidenta</t>
  </si>
  <si>
    <t>Scoase</t>
  </si>
  <si>
    <t>Ramase</t>
  </si>
  <si>
    <t>Aflate</t>
  </si>
  <si>
    <t>Tot.din</t>
  </si>
  <si>
    <t>Nou de-</t>
  </si>
  <si>
    <t>din care</t>
  </si>
  <si>
    <t>Nou depist.dupa luna sarc.</t>
  </si>
  <si>
    <t xml:space="preserve">Venite </t>
  </si>
  <si>
    <t xml:space="preserve">  din</t>
  </si>
  <si>
    <t xml:space="preserve">   in</t>
  </si>
  <si>
    <t xml:space="preserve">  care:</t>
  </si>
  <si>
    <t>pistate</t>
  </si>
  <si>
    <t>gr.risc</t>
  </si>
  <si>
    <t xml:space="preserve">  I-III</t>
  </si>
  <si>
    <t xml:space="preserve">  IV-V</t>
  </si>
  <si>
    <t xml:space="preserve">  VI-IX</t>
  </si>
  <si>
    <t>alte cab.</t>
  </si>
  <si>
    <t>evidenta</t>
  </si>
  <si>
    <t xml:space="preserve">   08</t>
  </si>
  <si>
    <t xml:space="preserve">   09</t>
  </si>
  <si>
    <t xml:space="preserve">  Rind</t>
  </si>
  <si>
    <t xml:space="preserve">   AFLATI</t>
  </si>
  <si>
    <t xml:space="preserve">  INTRATI( C.N.)  </t>
  </si>
  <si>
    <t xml:space="preserve">       IESITI</t>
  </si>
  <si>
    <t>din care  DECEDATI</t>
  </si>
  <si>
    <t>RAMASI IN EVIDENTA</t>
  </si>
  <si>
    <t xml:space="preserve">total  </t>
  </si>
  <si>
    <t xml:space="preserve">total </t>
  </si>
  <si>
    <t xml:space="preserve">La  3 l </t>
  </si>
  <si>
    <t xml:space="preserve">La  6 l </t>
  </si>
  <si>
    <t xml:space="preserve"> 0-3ani</t>
  </si>
  <si>
    <t>sub 1an</t>
  </si>
  <si>
    <t xml:space="preserve"> 0-3ani   </t>
  </si>
  <si>
    <t>0-3ani</t>
  </si>
  <si>
    <t xml:space="preserve">  07</t>
  </si>
  <si>
    <t>Total</t>
  </si>
  <si>
    <t xml:space="preserve">  0-1 an</t>
  </si>
  <si>
    <t xml:space="preserve"> 1-2</t>
  </si>
  <si>
    <t xml:space="preserve"> 3- 4 ani</t>
  </si>
  <si>
    <t xml:space="preserve"> 5 -14</t>
  </si>
  <si>
    <t xml:space="preserve">15 64ani  </t>
  </si>
  <si>
    <t xml:space="preserve">65 ani  </t>
  </si>
  <si>
    <t>Nr.ore</t>
  </si>
  <si>
    <t>Nr.actiuni  educ.sanitare</t>
  </si>
  <si>
    <t>Nr.act. cu</t>
  </si>
  <si>
    <t>ani</t>
  </si>
  <si>
    <t>si peste</t>
  </si>
  <si>
    <t>absolventi</t>
  </si>
  <si>
    <t>predate</t>
  </si>
  <si>
    <t>lectii, conferinte</t>
  </si>
  <si>
    <t>alte fr.jud</t>
  </si>
  <si>
    <t>CONSULTATII</t>
  </si>
  <si>
    <t>ADULTI</t>
  </si>
  <si>
    <t>COPII</t>
  </si>
  <si>
    <t>ADUTI</t>
  </si>
  <si>
    <t>din care 0 - 1 an</t>
  </si>
  <si>
    <t xml:space="preserve">   X</t>
  </si>
  <si>
    <t>CABINET</t>
  </si>
  <si>
    <t>DOMICILIU</t>
  </si>
  <si>
    <t>MEDICI</t>
  </si>
  <si>
    <t>CADRE MEDII</t>
  </si>
  <si>
    <t>ALT.PERS</t>
  </si>
  <si>
    <t>total</t>
  </si>
  <si>
    <t>SPEC.</t>
  </si>
  <si>
    <t>primari</t>
  </si>
  <si>
    <t>medicala</t>
  </si>
  <si>
    <t>spec.</t>
  </si>
  <si>
    <t>pediatr.</t>
  </si>
  <si>
    <t>medic</t>
  </si>
  <si>
    <t>obst.</t>
  </si>
  <si>
    <t>igiena</t>
  </si>
  <si>
    <t>alte</t>
  </si>
  <si>
    <t>Cord pulmonar cronic</t>
  </si>
  <si>
    <t>__</t>
  </si>
  <si>
    <t>Trimestrul I</t>
  </si>
  <si>
    <t>Trimestrul II</t>
  </si>
  <si>
    <t>Trimestrul III</t>
  </si>
  <si>
    <t>Trimestrul IV</t>
  </si>
  <si>
    <t>BOLNAVI  RAMASI IN  EVIDENTA ( AFECTIUNI  NOI  SI VECHI)</t>
  </si>
  <si>
    <t>Rând</t>
  </si>
  <si>
    <t>Tbc.</t>
  </si>
  <si>
    <t>Malarie</t>
  </si>
  <si>
    <t>Tumori maligne C00-C97</t>
  </si>
  <si>
    <t>Anemii  (se exclud anemiile secundare) D50-D64</t>
  </si>
  <si>
    <t>Guşa simplă şi nodulară netoxică E01-E04</t>
  </si>
  <si>
    <t>Diabet zaharat</t>
  </si>
  <si>
    <t>Malnutriţie proteinocalorică E40-E46</t>
  </si>
  <si>
    <t>Rahitism evolutiv</t>
  </si>
  <si>
    <t>Obezitate</t>
  </si>
  <si>
    <t>Tulburări mentale şi de comportament F00-F99</t>
  </si>
  <si>
    <t>Boli psihice</t>
  </si>
  <si>
    <t>Boala Alzheimer G30</t>
  </si>
  <si>
    <t>Scleroză multiplă</t>
  </si>
  <si>
    <t>A15-A19</t>
  </si>
  <si>
    <t>B50-B54</t>
  </si>
  <si>
    <t>E10-E14</t>
  </si>
  <si>
    <t>F01-F39</t>
  </si>
  <si>
    <t xml:space="preserve"> G35</t>
  </si>
  <si>
    <t>- continuare -</t>
  </si>
  <si>
    <t>Epilepsie</t>
  </si>
  <si>
    <t>Reumatism articular acut     I00-I02</t>
  </si>
  <si>
    <r>
      <t xml:space="preserve">Cardiopatii reumatism. </t>
    </r>
    <r>
      <rPr>
        <sz val="8"/>
        <color indexed="48"/>
        <rFont val="Times New Roman"/>
        <family val="1"/>
      </rPr>
      <t>cornice</t>
    </r>
  </si>
  <si>
    <t xml:space="preserve">Boli hipertensive  I10-I15    </t>
  </si>
  <si>
    <t>Cardiopatie ischemică</t>
  </si>
  <si>
    <t>Boli cerebro-vasculare</t>
  </si>
  <si>
    <t>Boli pulmonare cronice obstruct. J41-J47</t>
  </si>
  <si>
    <t>Boală ulceroasă K25-K28</t>
  </si>
  <si>
    <t>Ciroza şi alte hepatite cronice K70-K76</t>
  </si>
  <si>
    <t xml:space="preserve">Insificienţa renală cronică </t>
  </si>
  <si>
    <t>Calculoză urinară</t>
  </si>
  <si>
    <t>Anomalii congenitale</t>
  </si>
  <si>
    <t>Anom. congenit. ap. circulator</t>
  </si>
  <si>
    <t>Maladia Down Q90</t>
  </si>
  <si>
    <t>G40-G41</t>
  </si>
  <si>
    <t>I05-I09</t>
  </si>
  <si>
    <t>I20-I25</t>
  </si>
  <si>
    <t>I60-I69</t>
  </si>
  <si>
    <t xml:space="preserve">N00-N08; </t>
  </si>
  <si>
    <t>N20-N23</t>
  </si>
  <si>
    <t>Q00-Q99</t>
  </si>
  <si>
    <t>Q20-Q28</t>
  </si>
  <si>
    <t>N10-N19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</si>
  <si>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</si>
  <si>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</si>
  <si>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</si>
  <si>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</si>
  <si>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</si>
  <si>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</si>
  <si>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</si>
  <si>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</si>
  <si>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</si>
  <si>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</si>
  <si>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</si>
  <si>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</si>
  <si>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</si>
  <si>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</si>
  <si>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</si>
  <si>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5. Populatie  asistata</t>
  </si>
  <si>
    <t xml:space="preserve">6.  Consultatii  </t>
  </si>
  <si>
    <t>7. Tratamente</t>
  </si>
  <si>
    <t>8. Numar persoane pe grupe de virsta</t>
  </si>
  <si>
    <t>10. Numar persoane pe specialitati</t>
  </si>
  <si>
    <t>SPEC. C.MEDIU</t>
  </si>
  <si>
    <t>SPEC. MEDIC</t>
  </si>
  <si>
    <t>Rămaşi în evidenţă  TR.1</t>
  </si>
  <si>
    <t>Rămaşi în evidenţă TR 2</t>
  </si>
  <si>
    <t>Rămaşi în evidenţă  TR.3</t>
  </si>
  <si>
    <t>Rămaşi în evidenţă TR 4</t>
  </si>
  <si>
    <t>11. Activitate personal mediui</t>
  </si>
  <si>
    <r>
      <t>MEDIUL</t>
    </r>
    <r>
      <rPr>
        <b/>
        <sz val="12"/>
        <color indexed="12"/>
        <rFont val="Courier"/>
        <family val="3"/>
      </rPr>
      <t xml:space="preserve">  U / R</t>
    </r>
  </si>
  <si>
    <t>NUME &amp; PRENUME MEDIC</t>
  </si>
  <si>
    <t>Nr. Crt.</t>
  </si>
  <si>
    <t>1</t>
  </si>
  <si>
    <t>2</t>
  </si>
  <si>
    <t>1.    </t>
  </si>
  <si>
    <t>11. Dotarea unitatilor sanitare cu echipamente medicale</t>
  </si>
  <si>
    <t>Aparate:</t>
  </si>
  <si>
    <t>ECHOGRAF</t>
  </si>
  <si>
    <t xml:space="preserve">ANUL  </t>
  </si>
  <si>
    <r>
      <t xml:space="preserve">   </t>
    </r>
    <r>
      <rPr>
        <b/>
        <i/>
        <u val="single"/>
        <sz val="18"/>
        <color indexed="53"/>
        <rFont val="Arial"/>
        <family val="2"/>
      </rPr>
      <t>=  Pentru  cap.  6,  7, si 9   se  vor inscrie  datele cumulat pentru  trimestrul, semestrul, 9 luni  si an =</t>
    </r>
  </si>
  <si>
    <r>
      <t xml:space="preserve"> </t>
    </r>
    <r>
      <rPr>
        <b/>
        <i/>
        <u val="single"/>
        <sz val="18"/>
        <color indexed="53"/>
        <rFont val="Arial"/>
        <family val="2"/>
      </rPr>
      <t xml:space="preserve">Se  vor inscrie  datele cumulat pentru  trimestrul, semestrul, 9 luni  si an </t>
    </r>
  </si>
  <si>
    <t>E.K.G.</t>
  </si>
  <si>
    <t>tel ./ fax ________________</t>
  </si>
  <si>
    <t>e-mail  _________________</t>
  </si>
  <si>
    <t>site:  www.________</t>
  </si>
  <si>
    <t>0232 211893</t>
  </si>
  <si>
    <t>dsp99@dspiasi.ro</t>
  </si>
  <si>
    <t>dspiasi.ro</t>
  </si>
  <si>
    <t>DSP IASI</t>
  </si>
  <si>
    <t xml:space="preserve">    COD UNITATE REGISTRUL UNIC AL CABINETELOR MED.</t>
  </si>
  <si>
    <t>CODUL FISCAL</t>
  </si>
  <si>
    <t>CIF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</si>
</sst>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_)"/>
    <numFmt numFmtId="165" formatCode="0.0"/>
  </numFmts>
  <fonts count="174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b/>
      <sz val="12"/>
      <name val="Courier"/>
      <family val="3"/>
    </font>
    <font>
      <sz val="8"/>
      <color indexed="8"/>
      <name val="Arial RO"/>
      <family val="2"/>
    </font>
    <font>
      <sz val="8"/>
      <name val="Arial RO"/>
      <family val="2"/>
    </font>
    <font>
      <sz val="9.5"/>
      <color indexed="8"/>
      <name val="Courier"/>
      <family val="3"/>
    </font>
    <font>
      <b/>
      <sz val="12"/>
      <name val="Arial (WT)"/>
      <family val="2"/>
    </font>
    <font>
      <b/>
      <sz val="9.5"/>
      <color indexed="8"/>
      <name val="Courier"/>
      <family val="3"/>
    </font>
    <font>
      <b/>
      <sz val="9.5"/>
      <name val="Courier"/>
      <family val="3"/>
    </font>
    <font>
      <b/>
      <sz val="10"/>
      <name val="Arial"/>
      <family val="2"/>
    </font>
    <font>
      <sz val="9.5"/>
      <name val="Arial RO"/>
      <family val="2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sz val="12"/>
      <name val="Arial"/>
      <family val="2"/>
    </font>
    <font>
      <b/>
      <sz val="15"/>
      <color indexed="10"/>
      <name val="Arial RO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u val="single"/>
      <sz val="9.5"/>
      <color indexed="12"/>
      <name val="Courier"/>
      <family val="3"/>
    </font>
    <font>
      <b/>
      <u val="single"/>
      <sz val="10"/>
      <name val="Arial"/>
      <family val="2"/>
    </font>
    <font>
      <sz val="8"/>
      <color indexed="48"/>
      <name val="Arial CE"/>
      <family val="2"/>
    </font>
    <font>
      <sz val="8"/>
      <color indexed="48"/>
      <name val="Arial RO"/>
      <family val="2"/>
    </font>
    <font>
      <sz val="10"/>
      <color indexed="48"/>
      <name val="Arial"/>
      <family val="2"/>
    </font>
    <font>
      <b/>
      <sz val="15"/>
      <color indexed="60"/>
      <name val="Courier"/>
      <family val="3"/>
    </font>
    <font>
      <sz val="10"/>
      <color indexed="60"/>
      <name val="Arial"/>
      <family val="2"/>
    </font>
    <font>
      <sz val="12"/>
      <color indexed="60"/>
      <name val="Courier"/>
      <family val="3"/>
    </font>
    <font>
      <b/>
      <sz val="12"/>
      <color indexed="48"/>
      <name val="Courier"/>
      <family val="3"/>
    </font>
    <font>
      <i/>
      <u val="single"/>
      <sz val="10"/>
      <color indexed="53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9"/>
      <color indexed="20"/>
      <name val="Arial"/>
      <family val="2"/>
    </font>
    <font>
      <b/>
      <sz val="9.5"/>
      <color indexed="10"/>
      <name val="Courier"/>
      <family val="3"/>
    </font>
    <font>
      <b/>
      <i/>
      <sz val="14"/>
      <color indexed="10"/>
      <name val="Arial"/>
      <family val="2"/>
    </font>
    <font>
      <sz val="8"/>
      <color indexed="12"/>
      <name val="Arial RO"/>
      <family val="0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b/>
      <sz val="15"/>
      <color indexed="10"/>
      <name val="Courier"/>
      <family val="3"/>
    </font>
    <font>
      <sz val="15"/>
      <color indexed="8"/>
      <name val="Courier"/>
      <family val="3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9.5"/>
      <color indexed="10"/>
      <name val="Courier"/>
      <family val="3"/>
    </font>
    <font>
      <b/>
      <sz val="15"/>
      <color indexed="8"/>
      <name val="Courier"/>
      <family val="3"/>
    </font>
    <font>
      <b/>
      <sz val="15"/>
      <color indexed="10"/>
      <name val="Arial"/>
      <family val="2"/>
    </font>
    <font>
      <sz val="15"/>
      <name val="Arial"/>
      <family val="2"/>
    </font>
    <font>
      <sz val="12"/>
      <color indexed="12"/>
      <name val="Courier"/>
      <family val="3"/>
    </font>
    <font>
      <b/>
      <sz val="12"/>
      <color indexed="12"/>
      <name val="Courier"/>
      <family val="3"/>
    </font>
    <font>
      <sz val="9"/>
      <color indexed="12"/>
      <name val="Arial"/>
      <family val="2"/>
    </font>
    <font>
      <sz val="14"/>
      <color indexed="17"/>
      <name val="Arial"/>
      <family val="2"/>
    </font>
    <font>
      <b/>
      <u val="single"/>
      <sz val="14"/>
      <color indexed="17"/>
      <name val="Arial"/>
      <family val="2"/>
    </font>
    <font>
      <sz val="15"/>
      <color indexed="8"/>
      <name val="Arial"/>
      <family val="2"/>
    </font>
    <font>
      <sz val="10"/>
      <color indexed="10"/>
      <name val="Courier"/>
      <family val="3"/>
    </font>
    <font>
      <sz val="12"/>
      <color indexed="10"/>
      <name val="Courier"/>
      <family val="3"/>
    </font>
    <font>
      <b/>
      <sz val="16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 R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 RO"/>
      <family val="0"/>
    </font>
    <font>
      <b/>
      <sz val="10"/>
      <color indexed="10"/>
      <name val="Arial RO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0"/>
      <name val="Arial"/>
      <family val="2"/>
    </font>
    <font>
      <sz val="14"/>
      <color indexed="10"/>
      <name val="Courier"/>
      <family val="3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 RO"/>
      <family val="2"/>
    </font>
    <font>
      <b/>
      <sz val="14"/>
      <color indexed="12"/>
      <name val="Arial (WT)"/>
      <family val="2"/>
    </font>
    <font>
      <sz val="15"/>
      <color indexed="12"/>
      <name val="Courier"/>
      <family val="3"/>
    </font>
    <font>
      <b/>
      <sz val="12"/>
      <color indexed="8"/>
      <name val="Arial CE"/>
      <family val="0"/>
    </font>
    <font>
      <b/>
      <sz val="14"/>
      <color indexed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 RO"/>
      <family val="0"/>
    </font>
    <font>
      <sz val="12"/>
      <color indexed="61"/>
      <name val="Courier"/>
      <family val="3"/>
    </font>
    <font>
      <b/>
      <sz val="15"/>
      <color indexed="61"/>
      <name val="Courier"/>
      <family val="3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Arial"/>
      <family val="2"/>
    </font>
    <font>
      <sz val="12"/>
      <name val="Times New Roman"/>
      <family val="1"/>
    </font>
    <font>
      <sz val="10"/>
      <color indexed="48"/>
      <name val="Times New Roman"/>
      <family val="1"/>
    </font>
    <font>
      <sz val="8"/>
      <color indexed="48"/>
      <name val="Times New Roman"/>
      <family val="1"/>
    </font>
    <font>
      <sz val="10"/>
      <name val="Times New Roman"/>
      <family val="1"/>
    </font>
    <font>
      <sz val="7"/>
      <color indexed="4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"/>
      <family val="0"/>
    </font>
    <font>
      <sz val="9"/>
      <color indexed="48"/>
      <name val="Times New Roman"/>
      <family val="1"/>
    </font>
    <font>
      <b/>
      <u val="single"/>
      <sz val="9.5"/>
      <color indexed="8"/>
      <name val="Courier"/>
      <family val="3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i/>
      <u val="single"/>
      <sz val="18"/>
      <color indexed="53"/>
      <name val="Arial"/>
      <family val="2"/>
    </font>
    <font>
      <sz val="16"/>
      <name val="Arial"/>
      <family val="2"/>
    </font>
    <font>
      <i/>
      <u val="single"/>
      <sz val="18"/>
      <color indexed="53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9.5"/>
      <color indexed="62"/>
      <name val="Courier"/>
      <family val="3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 RO"/>
      <family val="2"/>
    </font>
    <font>
      <b/>
      <sz val="12"/>
      <color indexed="60"/>
      <name val="Courier"/>
      <family val="3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39998000860214233"/>
      <name val="Times New Roman"/>
      <family val="1"/>
    </font>
    <font>
      <b/>
      <u val="single"/>
      <sz val="14"/>
      <color theme="3" tint="0.39998000860214233"/>
      <name val="Arial"/>
      <family val="2"/>
    </font>
    <font>
      <b/>
      <u val="single"/>
      <sz val="9.5"/>
      <color theme="3" tint="0.39998000860214233"/>
      <name val="Courier"/>
      <family val="3"/>
    </font>
    <font>
      <b/>
      <sz val="12"/>
      <color rgb="FFFF0000"/>
      <name val="Arial"/>
      <family val="2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5" tint="-0.24997000396251678"/>
      <name val="Arial RO"/>
      <family val="2"/>
    </font>
    <font>
      <b/>
      <sz val="12"/>
      <color theme="5" tint="-0.24997000396251678"/>
      <name val="Courier"/>
      <family val="3"/>
    </font>
    <font>
      <sz val="10"/>
      <color theme="5" tint="-0.24997000396251678"/>
      <name val="Arial"/>
      <family val="2"/>
    </font>
    <font>
      <sz val="10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/>
    </border>
    <border>
      <left style="thin"/>
      <right style="thin"/>
      <top style="double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30" borderId="1" applyNumberFormat="0" applyAlignment="0" applyProtection="0"/>
    <xf numFmtId="0" fontId="156" fillId="0" borderId="6" applyNumberFormat="0" applyFill="0" applyAlignment="0" applyProtection="0"/>
    <xf numFmtId="0" fontId="1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58" fillId="27" borderId="8" applyNumberFormat="0" applyAlignment="0" applyProtection="0"/>
    <xf numFmtId="9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9" applyNumberFormat="0" applyFill="0" applyAlignment="0" applyProtection="0"/>
    <xf numFmtId="0" fontId="161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0" xfId="0" applyFont="1" applyFill="1" applyBorder="1" applyAlignment="1" applyProtection="1">
      <alignment/>
      <protection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2" xfId="0" applyFont="1" applyFill="1" applyBorder="1" applyAlignment="1" applyProtection="1">
      <alignment/>
      <protection/>
    </xf>
    <xf numFmtId="0" fontId="13" fillId="0" borderId="2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13" fillId="0" borderId="12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2" fillId="36" borderId="30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2" fillId="34" borderId="10" xfId="0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2" fillId="36" borderId="33" xfId="0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0" fillId="37" borderId="13" xfId="0" applyFill="1" applyBorder="1" applyAlignment="1" applyProtection="1">
      <alignment/>
      <protection locked="0"/>
    </xf>
    <xf numFmtId="0" fontId="3" fillId="37" borderId="13" xfId="0" applyFont="1" applyFill="1" applyBorder="1" applyAlignment="1" applyProtection="1">
      <alignment/>
      <protection locked="0"/>
    </xf>
    <xf numFmtId="0" fontId="51" fillId="35" borderId="13" xfId="0" applyFont="1" applyFill="1" applyBorder="1" applyAlignment="1">
      <alignment/>
    </xf>
    <xf numFmtId="0" fontId="56" fillId="34" borderId="13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9" fillId="0" borderId="0" xfId="0" applyFont="1" applyFill="1" applyAlignment="1" applyProtection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60" fillId="0" borderId="0" xfId="0" applyFont="1" applyFill="1" applyAlignment="1" applyProtection="1">
      <alignment horizontal="left"/>
      <protection/>
    </xf>
    <xf numFmtId="0" fontId="63" fillId="0" borderId="0" xfId="0" applyFont="1" applyBorder="1" applyAlignment="1">
      <alignment/>
    </xf>
    <xf numFmtId="0" fontId="24" fillId="0" borderId="0" xfId="0" applyFont="1" applyAlignment="1">
      <alignment/>
    </xf>
    <xf numFmtId="0" fontId="57" fillId="33" borderId="10" xfId="0" applyFont="1" applyFill="1" applyBorder="1" applyAlignment="1" applyProtection="1">
      <alignment/>
      <protection locked="0"/>
    </xf>
    <xf numFmtId="0" fontId="52" fillId="37" borderId="34" xfId="0" applyFont="1" applyFill="1" applyBorder="1" applyAlignment="1" applyProtection="1">
      <alignment/>
      <protection locked="0"/>
    </xf>
    <xf numFmtId="0" fontId="58" fillId="37" borderId="35" xfId="0" applyFont="1" applyFill="1" applyBorder="1" applyAlignment="1" applyProtection="1">
      <alignment horizontal="center"/>
      <protection locked="0"/>
    </xf>
    <xf numFmtId="0" fontId="52" fillId="35" borderId="10" xfId="0" applyFont="1" applyFill="1" applyBorder="1" applyAlignment="1" applyProtection="1">
      <alignment/>
      <protection locked="0"/>
    </xf>
    <xf numFmtId="0" fontId="64" fillId="34" borderId="13" xfId="0" applyFont="1" applyFill="1" applyBorder="1" applyAlignment="1" applyProtection="1">
      <alignment/>
      <protection locked="0"/>
    </xf>
    <xf numFmtId="0" fontId="64" fillId="34" borderId="10" xfId="0" applyFont="1" applyFill="1" applyBorder="1" applyAlignment="1" applyProtection="1">
      <alignment/>
      <protection locked="0"/>
    </xf>
    <xf numFmtId="0" fontId="17" fillId="34" borderId="1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9" fillId="37" borderId="27" xfId="0" applyFont="1" applyFill="1" applyBorder="1" applyAlignment="1" applyProtection="1">
      <alignment/>
      <protection locked="0"/>
    </xf>
    <xf numFmtId="0" fontId="3" fillId="37" borderId="28" xfId="0" applyFont="1" applyFill="1" applyBorder="1" applyAlignment="1" applyProtection="1">
      <alignment/>
      <protection locked="0"/>
    </xf>
    <xf numFmtId="0" fontId="11" fillId="37" borderId="36" xfId="0" applyFont="1" applyFill="1" applyBorder="1" applyAlignment="1" applyProtection="1">
      <alignment/>
      <protection locked="0"/>
    </xf>
    <xf numFmtId="0" fontId="3" fillId="39" borderId="13" xfId="0" applyFont="1" applyFill="1" applyBorder="1" applyAlignment="1" applyProtection="1">
      <alignment/>
      <protection locked="0"/>
    </xf>
    <xf numFmtId="0" fontId="19" fillId="39" borderId="27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3" fillId="35" borderId="37" xfId="0" applyFont="1" applyFill="1" applyBorder="1" applyAlignment="1" applyProtection="1">
      <alignment/>
      <protection/>
    </xf>
    <xf numFmtId="0" fontId="3" fillId="39" borderId="38" xfId="0" applyFont="1" applyFill="1" applyBorder="1" applyAlignment="1" applyProtection="1">
      <alignment/>
      <protection/>
    </xf>
    <xf numFmtId="0" fontId="3" fillId="35" borderId="3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5" fillId="0" borderId="12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3" fillId="39" borderId="39" xfId="0" applyFont="1" applyFill="1" applyBorder="1" applyAlignment="1" applyProtection="1">
      <alignment/>
      <protection locked="0"/>
    </xf>
    <xf numFmtId="0" fontId="11" fillId="39" borderId="4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15" fillId="0" borderId="0" xfId="0" applyNumberFormat="1" applyFont="1" applyBorder="1" applyAlignment="1" applyProtection="1">
      <alignment/>
      <protection locked="0"/>
    </xf>
    <xf numFmtId="1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3" fillId="0" borderId="21" xfId="0" applyFont="1" applyFill="1" applyBorder="1" applyAlignment="1">
      <alignment/>
    </xf>
    <xf numFmtId="0" fontId="2" fillId="0" borderId="22" xfId="0" applyFont="1" applyFill="1" applyBorder="1" applyAlignment="1" applyProtection="1">
      <alignment/>
      <protection locked="0"/>
    </xf>
    <xf numFmtId="0" fontId="0" fillId="39" borderId="41" xfId="0" applyFill="1" applyBorder="1" applyAlignment="1" applyProtection="1">
      <alignment/>
      <protection locked="0"/>
    </xf>
    <xf numFmtId="0" fontId="66" fillId="0" borderId="42" xfId="0" applyFont="1" applyFill="1" applyBorder="1" applyAlignment="1">
      <alignment/>
    </xf>
    <xf numFmtId="0" fontId="0" fillId="0" borderId="43" xfId="0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/>
    </xf>
    <xf numFmtId="0" fontId="0" fillId="37" borderId="39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 locked="0"/>
    </xf>
    <xf numFmtId="0" fontId="0" fillId="37" borderId="40" xfId="0" applyFill="1" applyBorder="1" applyAlignment="1" applyProtection="1">
      <alignment/>
      <protection locked="0"/>
    </xf>
    <xf numFmtId="0" fontId="9" fillId="0" borderId="18" xfId="0" applyFont="1" applyFill="1" applyBorder="1" applyAlignment="1">
      <alignment/>
    </xf>
    <xf numFmtId="0" fontId="66" fillId="0" borderId="4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66" fillId="0" borderId="4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1" fillId="0" borderId="13" xfId="0" applyFont="1" applyFill="1" applyBorder="1" applyAlignment="1" applyProtection="1">
      <alignment/>
      <protection/>
    </xf>
    <xf numFmtId="0" fontId="32" fillId="0" borderId="13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1" fillId="0" borderId="13" xfId="0" applyFont="1" applyFill="1" applyBorder="1" applyAlignment="1">
      <alignment/>
    </xf>
    <xf numFmtId="0" fontId="32" fillId="0" borderId="13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/>
      <protection locked="0"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29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36" borderId="53" xfId="0" applyFont="1" applyFill="1" applyBorder="1" applyAlignment="1">
      <alignment/>
    </xf>
    <xf numFmtId="0" fontId="13" fillId="36" borderId="54" xfId="0" applyFont="1" applyFill="1" applyBorder="1" applyAlignment="1">
      <alignment/>
    </xf>
    <xf numFmtId="0" fontId="3" fillId="33" borderId="54" xfId="0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/>
      <protection/>
    </xf>
    <xf numFmtId="0" fontId="13" fillId="0" borderId="56" xfId="0" applyFont="1" applyFill="1" applyBorder="1" applyAlignment="1">
      <alignment/>
    </xf>
    <xf numFmtId="49" fontId="13" fillId="0" borderId="50" xfId="0" applyNumberFormat="1" applyFont="1" applyFill="1" applyBorder="1" applyAlignment="1" applyProtection="1">
      <alignment horizontal="right"/>
      <protection/>
    </xf>
    <xf numFmtId="0" fontId="13" fillId="0" borderId="51" xfId="0" applyFont="1" applyFill="1" applyBorder="1" applyAlignment="1" applyProtection="1">
      <alignment/>
      <protection/>
    </xf>
    <xf numFmtId="0" fontId="13" fillId="0" borderId="51" xfId="0" applyFont="1" applyFill="1" applyBorder="1" applyAlignment="1">
      <alignment/>
    </xf>
    <xf numFmtId="0" fontId="71" fillId="0" borderId="57" xfId="0" applyFont="1" applyFill="1" applyBorder="1" applyAlignment="1" applyProtection="1">
      <alignment horizontal="right"/>
      <protection/>
    </xf>
    <xf numFmtId="0" fontId="71" fillId="0" borderId="58" xfId="0" applyFont="1" applyFill="1" applyBorder="1" applyAlignment="1" applyProtection="1">
      <alignment horizontal="right"/>
      <protection/>
    </xf>
    <xf numFmtId="0" fontId="71" fillId="0" borderId="59" xfId="0" applyFont="1" applyFill="1" applyBorder="1" applyAlignment="1" applyProtection="1">
      <alignment horizontal="right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13" fillId="0" borderId="60" xfId="0" applyFont="1" applyFill="1" applyBorder="1" applyAlignment="1" applyProtection="1">
      <alignment horizontal="center"/>
      <protection/>
    </xf>
    <xf numFmtId="0" fontId="13" fillId="0" borderId="60" xfId="0" applyFont="1" applyFill="1" applyBorder="1" applyAlignment="1">
      <alignment horizontal="center"/>
    </xf>
    <xf numFmtId="0" fontId="71" fillId="0" borderId="60" xfId="0" applyFont="1" applyFill="1" applyBorder="1" applyAlignment="1" applyProtection="1">
      <alignment horizontal="center"/>
      <protection/>
    </xf>
    <xf numFmtId="0" fontId="71" fillId="0" borderId="61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 applyProtection="1">
      <alignment horizontal="center"/>
      <protection/>
    </xf>
    <xf numFmtId="0" fontId="71" fillId="0" borderId="51" xfId="0" applyFont="1" applyFill="1" applyBorder="1" applyAlignment="1" applyProtection="1">
      <alignment horizontal="center"/>
      <protection/>
    </xf>
    <xf numFmtId="0" fontId="71" fillId="0" borderId="21" xfId="0" applyFont="1" applyFill="1" applyBorder="1" applyAlignment="1" applyProtection="1">
      <alignment horizontal="center"/>
      <protection/>
    </xf>
    <xf numFmtId="0" fontId="71" fillId="0" borderId="45" xfId="0" applyFont="1" applyFill="1" applyBorder="1" applyAlignment="1" applyProtection="1">
      <alignment horizontal="center"/>
      <protection/>
    </xf>
    <xf numFmtId="0" fontId="71" fillId="0" borderId="14" xfId="0" applyFont="1" applyFill="1" applyBorder="1" applyAlignment="1">
      <alignment horizontal="center"/>
    </xf>
    <xf numFmtId="0" fontId="71" fillId="0" borderId="29" xfId="0" applyFont="1" applyFill="1" applyBorder="1" applyAlignment="1" applyProtection="1">
      <alignment horizontal="center"/>
      <protection/>
    </xf>
    <xf numFmtId="0" fontId="71" fillId="0" borderId="14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13" fillId="0" borderId="38" xfId="0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center"/>
    </xf>
    <xf numFmtId="0" fontId="13" fillId="0" borderId="18" xfId="0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>
      <alignment horizontal="center"/>
    </xf>
    <xf numFmtId="0" fontId="3" fillId="39" borderId="13" xfId="0" applyFont="1" applyFill="1" applyBorder="1" applyAlignment="1" applyProtection="1">
      <alignment/>
      <protection locked="0"/>
    </xf>
    <xf numFmtId="1" fontId="3" fillId="0" borderId="32" xfId="0" applyNumberFormat="1" applyFont="1" applyFill="1" applyBorder="1" applyAlignment="1" applyProtection="1">
      <alignment horizontal="right"/>
      <protection/>
    </xf>
    <xf numFmtId="1" fontId="19" fillId="0" borderId="13" xfId="0" applyNumberFormat="1" applyFont="1" applyBorder="1" applyAlignment="1" applyProtection="1">
      <alignment horizontal="right"/>
      <protection locked="0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1" fontId="3" fillId="0" borderId="27" xfId="0" applyNumberFormat="1" applyFont="1" applyFill="1" applyBorder="1" applyAlignment="1" applyProtection="1">
      <alignment horizontal="right"/>
      <protection locked="0"/>
    </xf>
    <xf numFmtId="1" fontId="19" fillId="0" borderId="27" xfId="0" applyNumberFormat="1" applyFont="1" applyBorder="1" applyAlignment="1" applyProtection="1">
      <alignment horizontal="right"/>
      <protection locked="0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0" fontId="0" fillId="0" borderId="56" xfId="0" applyBorder="1" applyAlignment="1">
      <alignment/>
    </xf>
    <xf numFmtId="0" fontId="45" fillId="0" borderId="12" xfId="0" applyFont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11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1" fontId="3" fillId="0" borderId="47" xfId="0" applyNumberFormat="1" applyFont="1" applyFill="1" applyBorder="1" applyAlignment="1" applyProtection="1">
      <alignment horizontal="right"/>
      <protection/>
    </xf>
    <xf numFmtId="1" fontId="3" fillId="0" borderId="62" xfId="0" applyNumberFormat="1" applyFont="1" applyFill="1" applyBorder="1" applyAlignment="1" applyProtection="1">
      <alignment horizontal="right"/>
      <protection/>
    </xf>
    <xf numFmtId="1" fontId="19" fillId="0" borderId="39" xfId="0" applyNumberFormat="1" applyFont="1" applyBorder="1" applyAlignment="1" applyProtection="1">
      <alignment horizontal="right"/>
      <protection locked="0"/>
    </xf>
    <xf numFmtId="1" fontId="3" fillId="0" borderId="63" xfId="0" applyNumberFormat="1" applyFont="1" applyFill="1" applyBorder="1" applyAlignment="1" applyProtection="1">
      <alignment horizontal="right"/>
      <protection/>
    </xf>
    <xf numFmtId="1" fontId="3" fillId="0" borderId="64" xfId="0" applyNumberFormat="1" applyFont="1" applyFill="1" applyBorder="1" applyAlignment="1" applyProtection="1">
      <alignment horizontal="right"/>
      <protection/>
    </xf>
    <xf numFmtId="1" fontId="19" fillId="0" borderId="4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0" fontId="2" fillId="0" borderId="48" xfId="0" applyFont="1" applyFill="1" applyBorder="1" applyAlignment="1" applyProtection="1">
      <alignment/>
      <protection locked="0"/>
    </xf>
    <xf numFmtId="0" fontId="2" fillId="0" borderId="65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 locked="0"/>
    </xf>
    <xf numFmtId="0" fontId="23" fillId="0" borderId="51" xfId="0" applyFont="1" applyBorder="1" applyAlignment="1">
      <alignment horizontal="center"/>
    </xf>
    <xf numFmtId="0" fontId="13" fillId="0" borderId="18" xfId="0" applyFont="1" applyFill="1" applyBorder="1" applyAlignment="1" applyProtection="1">
      <alignment/>
      <protection locked="0"/>
    </xf>
    <xf numFmtId="0" fontId="23" fillId="0" borderId="21" xfId="0" applyFont="1" applyBorder="1" applyAlignment="1">
      <alignment/>
    </xf>
    <xf numFmtId="0" fontId="13" fillId="0" borderId="66" xfId="0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center"/>
      <protection/>
    </xf>
    <xf numFmtId="1" fontId="3" fillId="0" borderId="67" xfId="0" applyNumberFormat="1" applyFont="1" applyFill="1" applyBorder="1" applyAlignment="1" applyProtection="1">
      <alignment horizontal="right"/>
      <protection/>
    </xf>
    <xf numFmtId="1" fontId="3" fillId="0" borderId="38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18" fontId="3" fillId="0" borderId="0" xfId="0" applyNumberFormat="1" applyFont="1" applyFill="1" applyBorder="1" applyAlignment="1" applyProtection="1">
      <alignment/>
      <protection locked="0"/>
    </xf>
    <xf numFmtId="1" fontId="3" fillId="36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Border="1" applyAlignment="1">
      <alignment/>
    </xf>
    <xf numFmtId="0" fontId="23" fillId="0" borderId="22" xfId="0" applyFont="1" applyBorder="1" applyAlignment="1">
      <alignment/>
    </xf>
    <xf numFmtId="1" fontId="3" fillId="0" borderId="68" xfId="0" applyNumberFormat="1" applyFont="1" applyFill="1" applyBorder="1" applyAlignment="1" applyProtection="1">
      <alignment horizontal="right"/>
      <protection locked="0"/>
    </xf>
    <xf numFmtId="1" fontId="3" fillId="0" borderId="37" xfId="0" applyNumberFormat="1" applyFont="1" applyFill="1" applyBorder="1" applyAlignment="1" applyProtection="1">
      <alignment horizontal="right"/>
      <protection locked="0"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 horizontal="center"/>
      <protection/>
    </xf>
    <xf numFmtId="0" fontId="74" fillId="0" borderId="63" xfId="0" applyFont="1" applyFill="1" applyBorder="1" applyAlignment="1" applyProtection="1">
      <alignment horizontal="center"/>
      <protection/>
    </xf>
    <xf numFmtId="0" fontId="74" fillId="0" borderId="69" xfId="0" applyFont="1" applyFill="1" applyBorder="1" applyAlignment="1" applyProtection="1">
      <alignment horizontal="center"/>
      <protection/>
    </xf>
    <xf numFmtId="0" fontId="74" fillId="0" borderId="70" xfId="0" applyFont="1" applyFill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left"/>
      <protection locked="0"/>
    </xf>
    <xf numFmtId="0" fontId="80" fillId="0" borderId="0" xfId="0" applyFont="1" applyBorder="1" applyAlignment="1" applyProtection="1">
      <alignment/>
      <protection/>
    </xf>
    <xf numFmtId="0" fontId="80" fillId="0" borderId="0" xfId="0" applyFont="1" applyBorder="1" applyAlignment="1">
      <alignment/>
    </xf>
    <xf numFmtId="0" fontId="81" fillId="0" borderId="0" xfId="0" applyFont="1" applyFill="1" applyBorder="1" applyAlignment="1" applyProtection="1">
      <alignment horizontal="left"/>
      <protection/>
    </xf>
    <xf numFmtId="0" fontId="59" fillId="33" borderId="0" xfId="0" applyFont="1" applyFill="1" applyAlignment="1" applyProtection="1">
      <alignment horizontal="left"/>
      <protection/>
    </xf>
    <xf numFmtId="0" fontId="82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left"/>
      <protection/>
    </xf>
    <xf numFmtId="0" fontId="27" fillId="33" borderId="0" xfId="0" applyFont="1" applyFill="1" applyAlignment="1" applyProtection="1">
      <alignment/>
      <protection locked="0"/>
    </xf>
    <xf numFmtId="0" fontId="84" fillId="0" borderId="0" xfId="0" applyFont="1" applyFill="1" applyAlignment="1" applyProtection="1">
      <alignment horizontal="left"/>
      <protection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/>
    </xf>
    <xf numFmtId="0" fontId="86" fillId="33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>
      <alignment/>
    </xf>
    <xf numFmtId="0" fontId="84" fillId="0" borderId="0" xfId="0" applyFont="1" applyFill="1" applyAlignment="1" applyProtection="1">
      <alignment/>
      <protection/>
    </xf>
    <xf numFmtId="0" fontId="59" fillId="0" borderId="0" xfId="0" applyFont="1" applyFill="1" applyBorder="1" applyAlignment="1">
      <alignment/>
    </xf>
    <xf numFmtId="0" fontId="56" fillId="40" borderId="13" xfId="0" applyFont="1" applyFill="1" applyBorder="1" applyAlignment="1" applyProtection="1">
      <alignment/>
      <protection locked="0"/>
    </xf>
    <xf numFmtId="0" fontId="56" fillId="35" borderId="13" xfId="0" applyFont="1" applyFill="1" applyBorder="1" applyAlignment="1" applyProtection="1">
      <alignment/>
      <protection/>
    </xf>
    <xf numFmtId="0" fontId="56" fillId="41" borderId="13" xfId="0" applyFont="1" applyFill="1" applyBorder="1" applyAlignment="1" applyProtection="1">
      <alignment/>
      <protection/>
    </xf>
    <xf numFmtId="0" fontId="56" fillId="41" borderId="13" xfId="0" applyFont="1" applyFill="1" applyBorder="1" applyAlignment="1" applyProtection="1">
      <alignment/>
      <protection locked="0"/>
    </xf>
    <xf numFmtId="0" fontId="56" fillId="42" borderId="13" xfId="0" applyFont="1" applyFill="1" applyBorder="1" applyAlignment="1" applyProtection="1">
      <alignment/>
      <protection locked="0"/>
    </xf>
    <xf numFmtId="0" fontId="16" fillId="36" borderId="13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 locked="0"/>
    </xf>
    <xf numFmtId="0" fontId="24" fillId="36" borderId="56" xfId="0" applyFont="1" applyFill="1" applyBorder="1" applyAlignment="1" applyProtection="1">
      <alignment/>
      <protection/>
    </xf>
    <xf numFmtId="0" fontId="24" fillId="36" borderId="15" xfId="0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0" fillId="36" borderId="56" xfId="0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>
      <alignment horizontal="right"/>
    </xf>
    <xf numFmtId="0" fontId="19" fillId="36" borderId="56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4" fillId="33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3" fillId="33" borderId="0" xfId="0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/>
      <protection locked="0"/>
    </xf>
    <xf numFmtId="0" fontId="68" fillId="0" borderId="0" xfId="0" applyFont="1" applyBorder="1" applyAlignment="1">
      <alignment/>
    </xf>
    <xf numFmtId="0" fontId="51" fillId="0" borderId="0" xfId="0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 applyProtection="1">
      <alignment horizontal="left"/>
      <protection/>
    </xf>
    <xf numFmtId="1" fontId="20" fillId="0" borderId="0" xfId="0" applyNumberFormat="1" applyFont="1" applyBorder="1" applyAlignment="1">
      <alignment horizontal="center"/>
    </xf>
    <xf numFmtId="1" fontId="68" fillId="0" borderId="0" xfId="0" applyNumberFormat="1" applyFont="1" applyBorder="1" applyAlignment="1">
      <alignment/>
    </xf>
    <xf numFmtId="1" fontId="19" fillId="33" borderId="0" xfId="0" applyNumberFormat="1" applyFont="1" applyFill="1" applyBorder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" fontId="54" fillId="0" borderId="0" xfId="0" applyNumberFormat="1" applyFont="1" applyBorder="1" applyAlignment="1">
      <alignment/>
    </xf>
    <xf numFmtId="1" fontId="69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27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165" fontId="40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94" fillId="0" borderId="0" xfId="0" applyNumberFormat="1" applyFont="1" applyFill="1" applyBorder="1" applyAlignment="1" applyProtection="1">
      <alignment/>
      <protection/>
    </xf>
    <xf numFmtId="0" fontId="96" fillId="0" borderId="0" xfId="0" applyFont="1" applyBorder="1" applyAlignment="1">
      <alignment/>
    </xf>
    <xf numFmtId="1" fontId="18" fillId="33" borderId="0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/>
    </xf>
    <xf numFmtId="0" fontId="84" fillId="0" borderId="0" xfId="0" applyFont="1" applyFill="1" applyAlignment="1" applyProtection="1">
      <alignment horizontal="right"/>
      <protection/>
    </xf>
    <xf numFmtId="0" fontId="84" fillId="33" borderId="14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65" fontId="9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0" fillId="0" borderId="12" xfId="0" applyFont="1" applyBorder="1" applyAlignment="1">
      <alignment/>
    </xf>
    <xf numFmtId="0" fontId="68" fillId="36" borderId="2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0" fillId="43" borderId="0" xfId="0" applyFill="1" applyBorder="1" applyAlignment="1">
      <alignment/>
    </xf>
    <xf numFmtId="0" fontId="27" fillId="43" borderId="0" xfId="0" applyFont="1" applyFill="1" applyBorder="1" applyAlignment="1">
      <alignment/>
    </xf>
    <xf numFmtId="0" fontId="0" fillId="43" borderId="0" xfId="0" applyFont="1" applyFill="1" applyBorder="1" applyAlignment="1" applyProtection="1">
      <alignment/>
      <protection locked="0"/>
    </xf>
    <xf numFmtId="0" fontId="0" fillId="43" borderId="0" xfId="0" applyFill="1" applyBorder="1" applyAlignment="1" applyProtection="1">
      <alignment/>
      <protection locked="0"/>
    </xf>
    <xf numFmtId="0" fontId="2" fillId="43" borderId="0" xfId="0" applyFont="1" applyFill="1" applyBorder="1" applyAlignment="1">
      <alignment/>
    </xf>
    <xf numFmtId="0" fontId="13" fillId="43" borderId="0" xfId="0" applyFont="1" applyFill="1" applyBorder="1" applyAlignment="1" applyProtection="1">
      <alignment/>
      <protection/>
    </xf>
    <xf numFmtId="0" fontId="2" fillId="43" borderId="0" xfId="0" applyFont="1" applyFill="1" applyBorder="1" applyAlignment="1" applyProtection="1">
      <alignment/>
      <protection locked="0"/>
    </xf>
    <xf numFmtId="0" fontId="5" fillId="43" borderId="0" xfId="0" applyFont="1" applyFill="1" applyBorder="1" applyAlignment="1" applyProtection="1">
      <alignment/>
      <protection/>
    </xf>
    <xf numFmtId="1" fontId="17" fillId="36" borderId="13" xfId="0" applyNumberFormat="1" applyFont="1" applyFill="1" applyBorder="1" applyAlignment="1">
      <alignment/>
    </xf>
    <xf numFmtId="0" fontId="27" fillId="6" borderId="0" xfId="0" applyFont="1" applyFill="1" applyBorder="1" applyAlignment="1" applyProtection="1">
      <alignment/>
      <protection locked="0"/>
    </xf>
    <xf numFmtId="0" fontId="59" fillId="6" borderId="0" xfId="0" applyFont="1" applyFill="1" applyBorder="1" applyAlignment="1" applyProtection="1">
      <alignment horizontal="left"/>
      <protection/>
    </xf>
    <xf numFmtId="0" fontId="99" fillId="0" borderId="0" xfId="0" applyFont="1" applyAlignment="1" applyProtection="1">
      <alignment/>
      <protection/>
    </xf>
    <xf numFmtId="1" fontId="19" fillId="43" borderId="0" xfId="0" applyNumberFormat="1" applyFont="1" applyFill="1" applyBorder="1" applyAlignment="1">
      <alignment/>
    </xf>
    <xf numFmtId="0" fontId="23" fillId="43" borderId="0" xfId="0" applyFont="1" applyFill="1" applyBorder="1" applyAlignment="1">
      <alignment/>
    </xf>
    <xf numFmtId="1" fontId="15" fillId="43" borderId="0" xfId="0" applyNumberFormat="1" applyFont="1" applyFill="1" applyBorder="1" applyAlignment="1" applyProtection="1">
      <alignment/>
      <protection locked="0"/>
    </xf>
    <xf numFmtId="0" fontId="0" fillId="43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3" fillId="43" borderId="0" xfId="0" applyFont="1" applyFill="1" applyBorder="1" applyAlignment="1" applyProtection="1">
      <alignment horizontal="left"/>
      <protection/>
    </xf>
    <xf numFmtId="0" fontId="19" fillId="43" borderId="0" xfId="0" applyFont="1" applyFill="1" applyBorder="1" applyAlignment="1">
      <alignment/>
    </xf>
    <xf numFmtId="0" fontId="11" fillId="43" borderId="0" xfId="0" applyFont="1" applyFill="1" applyBorder="1" applyAlignment="1">
      <alignment/>
    </xf>
    <xf numFmtId="0" fontId="0" fillId="43" borderId="0" xfId="0" applyFont="1" applyFill="1" applyBorder="1" applyAlignment="1" applyProtection="1">
      <alignment/>
      <protection locked="0"/>
    </xf>
    <xf numFmtId="0" fontId="0" fillId="43" borderId="0" xfId="0" applyFill="1" applyBorder="1" applyAlignment="1">
      <alignment horizontal="left"/>
    </xf>
    <xf numFmtId="0" fontId="11" fillId="43" borderId="0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 horizontal="center"/>
      <protection locked="0"/>
    </xf>
    <xf numFmtId="0" fontId="79" fillId="43" borderId="0" xfId="0" applyFont="1" applyFill="1" applyBorder="1" applyAlignment="1">
      <alignment/>
    </xf>
    <xf numFmtId="1" fontId="3" fillId="43" borderId="0" xfId="0" applyNumberFormat="1" applyFont="1" applyFill="1" applyBorder="1" applyAlignment="1" applyProtection="1">
      <alignment horizontal="right"/>
      <protection/>
    </xf>
    <xf numFmtId="1" fontId="19" fillId="43" borderId="0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90" fillId="43" borderId="0" xfId="0" applyFont="1" applyFill="1" applyBorder="1" applyAlignment="1">
      <alignment/>
    </xf>
    <xf numFmtId="0" fontId="47" fillId="43" borderId="0" xfId="0" applyFont="1" applyFill="1" applyBorder="1" applyAlignment="1" applyProtection="1">
      <alignment/>
      <protection/>
    </xf>
    <xf numFmtId="0" fontId="72" fillId="43" borderId="0" xfId="0" applyFont="1" applyFill="1" applyBorder="1" applyAlignment="1">
      <alignment/>
    </xf>
    <xf numFmtId="0" fontId="68" fillId="43" borderId="0" xfId="0" applyFont="1" applyFill="1" applyBorder="1" applyAlignment="1">
      <alignment/>
    </xf>
    <xf numFmtId="0" fontId="97" fillId="43" borderId="0" xfId="0" applyFont="1" applyFill="1" applyBorder="1" applyAlignment="1">
      <alignment/>
    </xf>
    <xf numFmtId="0" fontId="15" fillId="43" borderId="0" xfId="0" applyFont="1" applyFill="1" applyBorder="1" applyAlignment="1">
      <alignment/>
    </xf>
    <xf numFmtId="49" fontId="0" fillId="43" borderId="0" xfId="0" applyNumberFormat="1" applyFill="1" applyBorder="1" applyAlignment="1">
      <alignment horizontal="center"/>
    </xf>
    <xf numFmtId="0" fontId="0" fillId="43" borderId="0" xfId="0" applyFill="1" applyBorder="1" applyAlignment="1" applyProtection="1">
      <alignment horizontal="right"/>
      <protection locked="0"/>
    </xf>
    <xf numFmtId="0" fontId="0" fillId="43" borderId="0" xfId="0" applyFill="1" applyBorder="1" applyAlignment="1" applyProtection="1">
      <alignment horizontal="right" wrapText="1"/>
      <protection locked="0"/>
    </xf>
    <xf numFmtId="49" fontId="2" fillId="43" borderId="0" xfId="0" applyNumberFormat="1" applyFont="1" applyFill="1" applyBorder="1" applyAlignment="1">
      <alignment horizontal="center"/>
    </xf>
    <xf numFmtId="0" fontId="2" fillId="43" borderId="0" xfId="0" applyFont="1" applyFill="1" applyBorder="1" applyAlignment="1" applyProtection="1">
      <alignment horizontal="right"/>
      <protection locked="0"/>
    </xf>
    <xf numFmtId="0" fontId="13" fillId="43" borderId="0" xfId="0" applyFont="1" applyFill="1" applyBorder="1" applyAlignment="1">
      <alignment/>
    </xf>
    <xf numFmtId="0" fontId="56" fillId="40" borderId="13" xfId="0" applyFont="1" applyFill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0" fontId="24" fillId="35" borderId="17" xfId="0" applyFont="1" applyFill="1" applyBorder="1" applyAlignment="1">
      <alignment/>
    </xf>
    <xf numFmtId="0" fontId="24" fillId="35" borderId="32" xfId="0" applyFont="1" applyFill="1" applyBorder="1" applyAlignment="1">
      <alignment/>
    </xf>
    <xf numFmtId="0" fontId="15" fillId="37" borderId="13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5" fillId="37" borderId="34" xfId="0" applyFont="1" applyFill="1" applyBorder="1" applyAlignment="1" applyProtection="1">
      <alignment/>
      <protection locked="0"/>
    </xf>
    <xf numFmtId="0" fontId="14" fillId="0" borderId="61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34" borderId="53" xfId="0" applyFont="1" applyFill="1" applyBorder="1" applyAlignment="1" applyProtection="1">
      <alignment/>
      <protection locked="0"/>
    </xf>
    <xf numFmtId="0" fontId="2" fillId="0" borderId="73" xfId="0" applyFont="1" applyFill="1" applyBorder="1" applyAlignment="1">
      <alignment/>
    </xf>
    <xf numFmtId="0" fontId="2" fillId="0" borderId="72" xfId="0" applyFont="1" applyFill="1" applyBorder="1" applyAlignment="1" applyProtection="1">
      <alignment/>
      <protection locked="0"/>
    </xf>
    <xf numFmtId="0" fontId="14" fillId="0" borderId="65" xfId="0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93" fillId="33" borderId="0" xfId="0" applyFont="1" applyFill="1" applyBorder="1" applyAlignment="1">
      <alignment/>
    </xf>
    <xf numFmtId="0" fontId="11" fillId="0" borderId="0" xfId="55" applyFont="1">
      <alignment/>
      <protection/>
    </xf>
    <xf numFmtId="0" fontId="0" fillId="0" borderId="0" xfId="55">
      <alignment/>
      <protection/>
    </xf>
    <xf numFmtId="0" fontId="105" fillId="0" borderId="50" xfId="55" applyFont="1" applyBorder="1" applyAlignment="1">
      <alignment horizontal="center" vertical="center" wrapText="1"/>
      <protection/>
    </xf>
    <xf numFmtId="0" fontId="105" fillId="0" borderId="20" xfId="55" applyFont="1" applyBorder="1" applyAlignment="1">
      <alignment horizontal="center" vertical="center" wrapText="1"/>
      <protection/>
    </xf>
    <xf numFmtId="0" fontId="105" fillId="0" borderId="70" xfId="55" applyFont="1" applyBorder="1" applyAlignment="1">
      <alignment horizontal="center" wrapText="1"/>
      <protection/>
    </xf>
    <xf numFmtId="0" fontId="105" fillId="0" borderId="67" xfId="55" applyFont="1" applyBorder="1" applyAlignment="1">
      <alignment horizontal="center" wrapText="1"/>
      <protection/>
    </xf>
    <xf numFmtId="0" fontId="108" fillId="0" borderId="67" xfId="55" applyFont="1" applyBorder="1" applyAlignment="1">
      <alignment horizontal="center" vertical="top" wrapText="1"/>
      <protection/>
    </xf>
    <xf numFmtId="0" fontId="108" fillId="0" borderId="70" xfId="55" applyFont="1" applyBorder="1" applyAlignment="1">
      <alignment horizontal="center" wrapText="1"/>
      <protection/>
    </xf>
    <xf numFmtId="0" fontId="108" fillId="0" borderId="70" xfId="55" applyFont="1" applyBorder="1" applyAlignment="1">
      <alignment horizontal="center" vertical="top" wrapText="1"/>
      <protection/>
    </xf>
    <xf numFmtId="0" fontId="109" fillId="0" borderId="67" xfId="55" applyFont="1" applyBorder="1" applyAlignment="1">
      <alignment horizontal="center" vertical="top" wrapText="1"/>
      <protection/>
    </xf>
    <xf numFmtId="0" fontId="110" fillId="0" borderId="70" xfId="55" applyFont="1" applyBorder="1" applyAlignment="1">
      <alignment horizontal="center" wrapText="1"/>
      <protection/>
    </xf>
    <xf numFmtId="1" fontId="91" fillId="39" borderId="70" xfId="55" applyNumberFormat="1" applyFont="1" applyFill="1" applyBorder="1" applyAlignment="1" applyProtection="1">
      <alignment horizontal="center" vertical="center" wrapText="1"/>
      <protection locked="0"/>
    </xf>
    <xf numFmtId="0" fontId="111" fillId="0" borderId="0" xfId="55" applyFont="1">
      <alignment/>
      <protection/>
    </xf>
    <xf numFmtId="0" fontId="112" fillId="0" borderId="20" xfId="55" applyFont="1" applyBorder="1" applyAlignment="1">
      <alignment horizontal="center" wrapText="1"/>
      <protection/>
    </xf>
    <xf numFmtId="0" fontId="105" fillId="0" borderId="20" xfId="55" applyFont="1" applyBorder="1" applyAlignment="1">
      <alignment horizontal="center" wrapText="1"/>
      <protection/>
    </xf>
    <xf numFmtId="0" fontId="106" fillId="0" borderId="20" xfId="55" applyFont="1" applyBorder="1" applyAlignment="1">
      <alignment horizontal="center" wrapText="1"/>
      <protection/>
    </xf>
    <xf numFmtId="0" fontId="105" fillId="0" borderId="22" xfId="55" applyFont="1" applyBorder="1" applyAlignment="1">
      <alignment horizontal="center" wrapText="1"/>
      <protection/>
    </xf>
    <xf numFmtId="0" fontId="112" fillId="0" borderId="22" xfId="55" applyFont="1" applyBorder="1" applyAlignment="1">
      <alignment horizontal="center" wrapText="1"/>
      <protection/>
    </xf>
    <xf numFmtId="0" fontId="162" fillId="0" borderId="0" xfId="55" applyFont="1">
      <alignment/>
      <protection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0" fillId="43" borderId="0" xfId="0" applyFill="1" applyBorder="1" applyAlignment="1">
      <alignment/>
    </xf>
    <xf numFmtId="0" fontId="0" fillId="16" borderId="28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85" fillId="0" borderId="13" xfId="0" applyFont="1" applyBorder="1" applyAlignment="1" applyProtection="1">
      <alignment horizontal="center"/>
      <protection locked="0"/>
    </xf>
    <xf numFmtId="49" fontId="91" fillId="6" borderId="23" xfId="0" applyNumberFormat="1" applyFont="1" applyFill="1" applyBorder="1" applyAlignment="1" applyProtection="1">
      <alignment/>
      <protection locked="0"/>
    </xf>
    <xf numFmtId="49" fontId="59" fillId="6" borderId="24" xfId="0" applyNumberFormat="1" applyFont="1" applyFill="1" applyBorder="1" applyAlignment="1" applyProtection="1">
      <alignment horizontal="left"/>
      <protection locked="0"/>
    </xf>
    <xf numFmtId="49" fontId="27" fillId="6" borderId="24" xfId="0" applyNumberFormat="1" applyFont="1" applyFill="1" applyBorder="1" applyAlignment="1" applyProtection="1">
      <alignment/>
      <protection locked="0"/>
    </xf>
    <xf numFmtId="49" fontId="27" fillId="6" borderId="24" xfId="0" applyNumberFormat="1" applyFont="1" applyFill="1" applyBorder="1" applyAlignment="1" applyProtection="1">
      <alignment horizontal="left"/>
      <protection locked="0"/>
    </xf>
    <xf numFmtId="49" fontId="80" fillId="6" borderId="68" xfId="0" applyNumberFormat="1" applyFont="1" applyFill="1" applyBorder="1" applyAlignment="1" applyProtection="1">
      <alignment horizontal="left"/>
      <protection locked="0"/>
    </xf>
    <xf numFmtId="0" fontId="91" fillId="6" borderId="23" xfId="0" applyFont="1" applyFill="1" applyBorder="1" applyAlignment="1" applyProtection="1">
      <alignment/>
      <protection locked="0"/>
    </xf>
    <xf numFmtId="0" fontId="59" fillId="6" borderId="24" xfId="0" applyFont="1" applyFill="1" applyBorder="1" applyAlignment="1" applyProtection="1">
      <alignment horizontal="left"/>
      <protection locked="0"/>
    </xf>
    <xf numFmtId="0" fontId="27" fillId="6" borderId="24" xfId="0" applyFont="1" applyFill="1" applyBorder="1" applyAlignment="1" applyProtection="1">
      <alignment/>
      <protection locked="0"/>
    </xf>
    <xf numFmtId="0" fontId="27" fillId="6" borderId="24" xfId="0" applyFont="1" applyFill="1" applyBorder="1" applyAlignment="1" applyProtection="1">
      <alignment horizontal="left"/>
      <protection locked="0"/>
    </xf>
    <xf numFmtId="0" fontId="80" fillId="6" borderId="20" xfId="0" applyFont="1" applyFill="1" applyBorder="1" applyAlignment="1" applyProtection="1">
      <alignment horizontal="left"/>
      <protection locked="0"/>
    </xf>
    <xf numFmtId="0" fontId="80" fillId="6" borderId="68" xfId="0" applyFont="1" applyFill="1" applyBorder="1" applyAlignment="1" applyProtection="1">
      <alignment horizontal="left"/>
      <protection locked="0"/>
    </xf>
    <xf numFmtId="0" fontId="163" fillId="43" borderId="0" xfId="0" applyFont="1" applyFill="1" applyAlignment="1">
      <alignment horizontal="center"/>
    </xf>
    <xf numFmtId="0" fontId="164" fillId="0" borderId="0" xfId="0" applyFont="1" applyFill="1" applyBorder="1" applyAlignment="1" applyProtection="1">
      <alignment/>
      <protection/>
    </xf>
    <xf numFmtId="0" fontId="113" fillId="0" borderId="0" xfId="0" applyFont="1" applyFill="1" applyBorder="1" applyAlignment="1">
      <alignment/>
    </xf>
    <xf numFmtId="0" fontId="13" fillId="0" borderId="57" xfId="0" applyFont="1" applyFill="1" applyBorder="1" applyAlignment="1">
      <alignment horizontal="right"/>
    </xf>
    <xf numFmtId="0" fontId="13" fillId="0" borderId="33" xfId="0" applyFont="1" applyFill="1" applyBorder="1" applyAlignment="1">
      <alignment/>
    </xf>
    <xf numFmtId="0" fontId="13" fillId="0" borderId="57" xfId="0" applyFont="1" applyFill="1" applyBorder="1" applyAlignment="1" applyProtection="1">
      <alignment horizontal="right"/>
      <protection/>
    </xf>
    <xf numFmtId="49" fontId="13" fillId="0" borderId="33" xfId="0" applyNumberFormat="1" applyFont="1" applyFill="1" applyBorder="1" applyAlignment="1" applyProtection="1">
      <alignment horizontal="right"/>
      <protection/>
    </xf>
    <xf numFmtId="0" fontId="13" fillId="0" borderId="33" xfId="0" applyFont="1" applyFill="1" applyBorder="1" applyAlignment="1" applyProtection="1">
      <alignment horizontal="right"/>
      <protection/>
    </xf>
    <xf numFmtId="0" fontId="115" fillId="0" borderId="21" xfId="0" applyFont="1" applyFill="1" applyBorder="1" applyAlignment="1">
      <alignment/>
    </xf>
    <xf numFmtId="0" fontId="115" fillId="0" borderId="22" xfId="0" applyFont="1" applyFill="1" applyBorder="1" applyAlignment="1">
      <alignment/>
    </xf>
    <xf numFmtId="1" fontId="91" fillId="39" borderId="67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Border="1">
      <alignment/>
      <protection/>
    </xf>
    <xf numFmtId="0" fontId="104" fillId="0" borderId="0" xfId="55" applyFont="1" applyBorder="1">
      <alignment/>
      <protection/>
    </xf>
    <xf numFmtId="0" fontId="109" fillId="0" borderId="0" xfId="55" applyFont="1" applyBorder="1" applyAlignment="1">
      <alignment horizontal="center" vertical="top" wrapText="1"/>
      <protection/>
    </xf>
    <xf numFmtId="0" fontId="107" fillId="0" borderId="0" xfId="55" applyFont="1" applyBorder="1" applyAlignment="1">
      <alignment horizontal="right" vertical="top" wrapText="1"/>
      <protection/>
    </xf>
    <xf numFmtId="165" fontId="98" fillId="0" borderId="0" xfId="55" applyNumberFormat="1" applyFont="1" applyBorder="1" applyAlignment="1" applyProtection="1">
      <alignment horizontal="right" wrapText="1"/>
      <protection/>
    </xf>
    <xf numFmtId="0" fontId="109" fillId="0" borderId="30" xfId="55" applyFont="1" applyBorder="1" applyAlignment="1">
      <alignment horizontal="center" vertical="top" wrapText="1"/>
      <protection/>
    </xf>
    <xf numFmtId="0" fontId="110" fillId="0" borderId="68" xfId="55" applyFont="1" applyBorder="1" applyAlignment="1">
      <alignment horizontal="center" wrapText="1"/>
      <protection/>
    </xf>
    <xf numFmtId="1" fontId="91" fillId="39" borderId="68" xfId="55" applyNumberFormat="1" applyFont="1" applyFill="1" applyBorder="1" applyAlignment="1" applyProtection="1">
      <alignment horizontal="center" vertical="center" wrapText="1"/>
      <protection locked="0"/>
    </xf>
    <xf numFmtId="1" fontId="91" fillId="39" borderId="30" xfId="55" applyNumberFormat="1" applyFont="1" applyFill="1" applyBorder="1" applyAlignment="1" applyProtection="1">
      <alignment horizontal="center" vertical="center" wrapText="1"/>
      <protection locked="0"/>
    </xf>
    <xf numFmtId="0" fontId="109" fillId="43" borderId="0" xfId="55" applyFont="1" applyFill="1" applyBorder="1" applyAlignment="1">
      <alignment horizontal="center" vertical="top" wrapText="1"/>
      <protection/>
    </xf>
    <xf numFmtId="0" fontId="110" fillId="43" borderId="0" xfId="55" applyFont="1" applyFill="1" applyBorder="1" applyAlignment="1">
      <alignment horizontal="center" wrapText="1"/>
      <protection/>
    </xf>
    <xf numFmtId="1" fontId="91" fillId="43" borderId="0" xfId="55" applyNumberFormat="1" applyFont="1" applyFill="1" applyBorder="1" applyAlignment="1" applyProtection="1">
      <alignment horizontal="center" vertical="center" wrapText="1"/>
      <protection locked="0"/>
    </xf>
    <xf numFmtId="1" fontId="110" fillId="0" borderId="0" xfId="55" applyNumberFormat="1" applyFont="1" applyBorder="1" applyAlignment="1">
      <alignment horizontal="center" wrapText="1"/>
      <protection/>
    </xf>
    <xf numFmtId="0" fontId="33" fillId="0" borderId="22" xfId="55" applyFont="1" applyBorder="1" applyAlignment="1">
      <alignment wrapText="1"/>
      <protection/>
    </xf>
    <xf numFmtId="0" fontId="108" fillId="0" borderId="30" xfId="55" applyFont="1" applyBorder="1" applyAlignment="1">
      <alignment horizontal="center" vertical="top" wrapText="1"/>
      <protection/>
    </xf>
    <xf numFmtId="0" fontId="108" fillId="0" borderId="68" xfId="55" applyFont="1" applyBorder="1" applyAlignment="1">
      <alignment horizontal="center" wrapText="1"/>
      <protection/>
    </xf>
    <xf numFmtId="0" fontId="108" fillId="0" borderId="68" xfId="55" applyFont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1" fontId="15" fillId="43" borderId="0" xfId="0" applyNumberFormat="1" applyFont="1" applyFill="1" applyBorder="1" applyAlignment="1">
      <alignment/>
    </xf>
    <xf numFmtId="1" fontId="15" fillId="43" borderId="0" xfId="0" applyNumberFormat="1" applyFont="1" applyFill="1" applyBorder="1" applyAlignment="1" applyProtection="1">
      <alignment horizontal="center"/>
      <protection/>
    </xf>
    <xf numFmtId="1" fontId="19" fillId="43" borderId="0" xfId="0" applyNumberFormat="1" applyFont="1" applyFill="1" applyBorder="1" applyAlignment="1">
      <alignment horizontal="center"/>
    </xf>
    <xf numFmtId="1" fontId="70" fillId="43" borderId="0" xfId="0" applyNumberFormat="1" applyFont="1" applyFill="1" applyBorder="1" applyAlignment="1">
      <alignment horizontal="center"/>
    </xf>
    <xf numFmtId="0" fontId="99" fillId="0" borderId="0" xfId="0" applyFont="1" applyBorder="1" applyAlignment="1">
      <alignment/>
    </xf>
    <xf numFmtId="0" fontId="99" fillId="0" borderId="0" xfId="0" applyFont="1" applyAlignment="1" applyProtection="1">
      <alignment horizontal="left"/>
      <protection/>
    </xf>
    <xf numFmtId="0" fontId="59" fillId="6" borderId="19" xfId="0" applyFont="1" applyFill="1" applyBorder="1" applyAlignment="1" applyProtection="1">
      <alignment horizontal="left"/>
      <protection locked="0"/>
    </xf>
    <xf numFmtId="0" fontId="101" fillId="6" borderId="13" xfId="0" applyFont="1" applyFill="1" applyBorder="1" applyAlignment="1" applyProtection="1">
      <alignment horizontal="center"/>
      <protection locked="0"/>
    </xf>
    <xf numFmtId="0" fontId="8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2" fillId="0" borderId="31" xfId="0" applyFont="1" applyFill="1" applyBorder="1" applyAlignment="1" applyProtection="1">
      <alignment horizontal="centerContinuous" vertical="center" wrapText="1"/>
      <protection/>
    </xf>
    <xf numFmtId="0" fontId="13" fillId="0" borderId="29" xfId="0" applyFont="1" applyFill="1" applyBorder="1" applyAlignment="1" applyProtection="1">
      <alignment horizontal="centerContinuous" vertical="center" wrapText="1"/>
      <protection/>
    </xf>
    <xf numFmtId="0" fontId="13" fillId="0" borderId="34" xfId="0" applyFont="1" applyFill="1" applyBorder="1" applyAlignment="1" applyProtection="1">
      <alignment horizontal="centerContinuous" vertical="center" wrapText="1"/>
      <protection/>
    </xf>
    <xf numFmtId="1" fontId="17" fillId="36" borderId="34" xfId="0" applyNumberFormat="1" applyFont="1" applyFill="1" applyBorder="1" applyAlignment="1">
      <alignment/>
    </xf>
    <xf numFmtId="49" fontId="2" fillId="0" borderId="28" xfId="0" applyNumberFormat="1" applyFont="1" applyFill="1" applyBorder="1" applyAlignment="1" applyProtection="1">
      <alignment/>
      <protection/>
    </xf>
    <xf numFmtId="0" fontId="57" fillId="33" borderId="28" xfId="0" applyFont="1" applyFill="1" applyBorder="1" applyAlignment="1" applyProtection="1">
      <alignment/>
      <protection/>
    </xf>
    <xf numFmtId="0" fontId="57" fillId="33" borderId="28" xfId="0" applyFont="1" applyFill="1" applyBorder="1" applyAlignment="1" applyProtection="1">
      <alignment/>
      <protection locked="0"/>
    </xf>
    <xf numFmtId="0" fontId="64" fillId="34" borderId="28" xfId="0" applyFont="1" applyFill="1" applyBorder="1" applyAlignment="1" applyProtection="1">
      <alignment/>
      <protection locked="0"/>
    </xf>
    <xf numFmtId="0" fontId="52" fillId="35" borderId="28" xfId="0" applyFont="1" applyFill="1" applyBorder="1" applyAlignment="1" applyProtection="1">
      <alignment/>
      <protection locked="0"/>
    </xf>
    <xf numFmtId="0" fontId="52" fillId="34" borderId="28" xfId="0" applyFont="1" applyFill="1" applyBorder="1" applyAlignment="1" applyProtection="1">
      <alignment/>
      <protection locked="0"/>
    </xf>
    <xf numFmtId="0" fontId="17" fillId="34" borderId="28" xfId="0" applyFont="1" applyFill="1" applyBorder="1" applyAlignment="1" applyProtection="1">
      <alignment/>
      <protection/>
    </xf>
    <xf numFmtId="0" fontId="52" fillId="37" borderId="13" xfId="0" applyFont="1" applyFill="1" applyBorder="1" applyAlignment="1" applyProtection="1">
      <alignment/>
      <protection locked="0"/>
    </xf>
    <xf numFmtId="0" fontId="58" fillId="37" borderId="13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19" fillId="34" borderId="74" xfId="0" applyFont="1" applyFill="1" applyBorder="1" applyAlignment="1" applyProtection="1">
      <alignment horizontal="center"/>
      <protection locked="0"/>
    </xf>
    <xf numFmtId="0" fontId="120" fillId="44" borderId="34" xfId="0" applyFont="1" applyFill="1" applyBorder="1" applyAlignment="1" applyProtection="1">
      <alignment horizontal="center"/>
      <protection locked="0"/>
    </xf>
    <xf numFmtId="0" fontId="104" fillId="43" borderId="0" xfId="0" applyFont="1" applyFill="1" applyBorder="1" applyAlignment="1" applyProtection="1" quotePrefix="1">
      <alignment horizontal="center" vertical="center" wrapText="1"/>
      <protection locked="0"/>
    </xf>
    <xf numFmtId="0" fontId="104" fillId="43" borderId="0" xfId="0" applyFont="1" applyFill="1" applyBorder="1" applyAlignment="1" applyProtection="1" quotePrefix="1">
      <alignment horizontal="center" wrapText="1"/>
      <protection locked="0"/>
    </xf>
    <xf numFmtId="0" fontId="104" fillId="43" borderId="0" xfId="0" applyFont="1" applyFill="1" applyBorder="1" applyAlignment="1" applyProtection="1">
      <alignment horizontal="center" wrapText="1"/>
      <protection locked="0"/>
    </xf>
    <xf numFmtId="0" fontId="119" fillId="43" borderId="0" xfId="0" applyFont="1" applyFill="1" applyBorder="1" applyAlignment="1" applyProtection="1">
      <alignment horizontal="center" wrapText="1"/>
      <protection locked="0"/>
    </xf>
    <xf numFmtId="1" fontId="120" fillId="43" borderId="0" xfId="0" applyNumberFormat="1" applyFont="1" applyFill="1" applyBorder="1" applyAlignment="1" applyProtection="1">
      <alignment wrapText="1"/>
      <protection locked="0"/>
    </xf>
    <xf numFmtId="0" fontId="119" fillId="34" borderId="75" xfId="0" applyFont="1" applyFill="1" applyBorder="1" applyAlignment="1" applyProtection="1">
      <alignment horizontal="center"/>
      <protection locked="0"/>
    </xf>
    <xf numFmtId="1" fontId="120" fillId="34" borderId="35" xfId="0" applyNumberFormat="1" applyFont="1" applyFill="1" applyBorder="1" applyAlignment="1" applyProtection="1">
      <alignment/>
      <protection hidden="1"/>
    </xf>
    <xf numFmtId="0" fontId="104" fillId="34" borderId="76" xfId="0" applyFont="1" applyFill="1" applyBorder="1" applyAlignment="1" applyProtection="1" quotePrefix="1">
      <alignment horizontal="center" vertical="center" wrapText="1"/>
      <protection locked="0"/>
    </xf>
    <xf numFmtId="0" fontId="104" fillId="34" borderId="77" xfId="0" applyFont="1" applyFill="1" applyBorder="1" applyAlignment="1" applyProtection="1" quotePrefix="1">
      <alignment horizontal="center" wrapText="1"/>
      <protection locked="0"/>
    </xf>
    <xf numFmtId="0" fontId="119" fillId="34" borderId="78" xfId="0" applyFont="1" applyFill="1" applyBorder="1" applyAlignment="1" applyProtection="1">
      <alignment horizontal="center" wrapText="1"/>
      <protection locked="0"/>
    </xf>
    <xf numFmtId="0" fontId="119" fillId="34" borderId="79" xfId="0" applyFont="1" applyFill="1" applyBorder="1" applyAlignment="1" applyProtection="1">
      <alignment horizontal="center" wrapText="1"/>
      <protection locked="0"/>
    </xf>
    <xf numFmtId="1" fontId="120" fillId="37" borderId="63" xfId="0" applyNumberFormat="1" applyFont="1" applyFill="1" applyBorder="1" applyAlignment="1" applyProtection="1">
      <alignment wrapText="1"/>
      <protection locked="0"/>
    </xf>
    <xf numFmtId="1" fontId="120" fillId="37" borderId="80" xfId="0" applyNumberFormat="1" applyFont="1" applyFill="1" applyBorder="1" applyAlignment="1" applyProtection="1">
      <alignment wrapText="1"/>
      <protection locked="0"/>
    </xf>
    <xf numFmtId="0" fontId="0" fillId="43" borderId="0" xfId="0" applyFill="1" applyAlignment="1">
      <alignment/>
    </xf>
    <xf numFmtId="0" fontId="24" fillId="43" borderId="0" xfId="0" applyFont="1" applyFill="1" applyBorder="1" applyAlignment="1" applyProtection="1">
      <alignment/>
      <protection/>
    </xf>
    <xf numFmtId="0" fontId="24" fillId="43" borderId="0" xfId="0" applyFont="1" applyFill="1" applyBorder="1" applyAlignment="1">
      <alignment/>
    </xf>
    <xf numFmtId="0" fontId="74" fillId="43" borderId="0" xfId="0" applyFont="1" applyFill="1" applyBorder="1" applyAlignment="1" applyProtection="1">
      <alignment horizontal="center"/>
      <protection/>
    </xf>
    <xf numFmtId="0" fontId="13" fillId="43" borderId="0" xfId="0" applyFont="1" applyFill="1" applyBorder="1" applyAlignment="1" applyProtection="1">
      <alignment horizontal="center"/>
      <protection/>
    </xf>
    <xf numFmtId="1" fontId="3" fillId="43" borderId="0" xfId="0" applyNumberFormat="1" applyFont="1" applyFill="1" applyBorder="1" applyAlignment="1" applyProtection="1">
      <alignment horizontal="right"/>
      <protection locked="0"/>
    </xf>
    <xf numFmtId="0" fontId="24" fillId="4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165" fillId="43" borderId="0" xfId="0" applyFont="1" applyFill="1" applyAlignment="1" applyProtection="1">
      <alignment horizontal="center"/>
      <protection hidden="1"/>
    </xf>
    <xf numFmtId="0" fontId="0" fillId="43" borderId="0" xfId="0" applyFill="1" applyAlignment="1" applyProtection="1">
      <alignment horizontal="center"/>
      <protection hidden="1"/>
    </xf>
    <xf numFmtId="0" fontId="60" fillId="43" borderId="0" xfId="0" applyFont="1" applyFill="1" applyBorder="1" applyAlignment="1" applyProtection="1">
      <alignment horizontal="left"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43" borderId="0" xfId="0" applyFont="1" applyFill="1" applyBorder="1" applyAlignment="1" applyProtection="1">
      <alignment/>
      <protection hidden="1"/>
    </xf>
    <xf numFmtId="0" fontId="3" fillId="43" borderId="0" xfId="0" applyFont="1" applyFill="1" applyBorder="1" applyAlignment="1" applyProtection="1">
      <alignment horizontal="left"/>
      <protection hidden="1"/>
    </xf>
    <xf numFmtId="0" fontId="2" fillId="43" borderId="0" xfId="0" applyFont="1" applyFill="1" applyBorder="1" applyAlignment="1" applyProtection="1">
      <alignment/>
      <protection hidden="1"/>
    </xf>
    <xf numFmtId="0" fontId="2" fillId="43" borderId="0" xfId="0" applyFont="1" applyFill="1" applyBorder="1" applyAlignment="1" applyProtection="1">
      <alignment/>
      <protection hidden="1"/>
    </xf>
    <xf numFmtId="0" fontId="11" fillId="43" borderId="0" xfId="0" applyFont="1" applyFill="1" applyBorder="1" applyAlignment="1" applyProtection="1">
      <alignment/>
      <protection hidden="1"/>
    </xf>
    <xf numFmtId="0" fontId="60" fillId="0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6" fillId="40" borderId="13" xfId="0" applyFont="1" applyFill="1" applyBorder="1" applyAlignment="1" applyProtection="1">
      <alignment/>
      <protection hidden="1"/>
    </xf>
    <xf numFmtId="0" fontId="56" fillId="35" borderId="13" xfId="0" applyFont="1" applyFill="1" applyBorder="1" applyAlignment="1" applyProtection="1">
      <alignment/>
      <protection hidden="1"/>
    </xf>
    <xf numFmtId="0" fontId="56" fillId="41" borderId="13" xfId="0" applyFont="1" applyFill="1" applyBorder="1" applyAlignment="1" applyProtection="1">
      <alignment/>
      <protection hidden="1"/>
    </xf>
    <xf numFmtId="0" fontId="56" fillId="34" borderId="13" xfId="0" applyFont="1" applyFill="1" applyBorder="1" applyAlignment="1" applyProtection="1">
      <alignment/>
      <protection hidden="1"/>
    </xf>
    <xf numFmtId="0" fontId="16" fillId="36" borderId="13" xfId="0" applyFont="1" applyFill="1" applyBorder="1" applyAlignment="1" applyProtection="1">
      <alignment/>
      <protection hidden="1"/>
    </xf>
    <xf numFmtId="0" fontId="68" fillId="36" borderId="28" xfId="0" applyFont="1" applyFill="1" applyBorder="1" applyAlignment="1" applyProtection="1">
      <alignment/>
      <protection hidden="1"/>
    </xf>
    <xf numFmtId="0" fontId="0" fillId="36" borderId="56" xfId="0" applyFill="1" applyBorder="1" applyAlignment="1" applyProtection="1">
      <alignment/>
      <protection hidden="1"/>
    </xf>
    <xf numFmtId="0" fontId="24" fillId="36" borderId="56" xfId="0" applyFont="1" applyFill="1" applyBorder="1" applyAlignment="1" applyProtection="1">
      <alignment/>
      <protection hidden="1"/>
    </xf>
    <xf numFmtId="0" fontId="24" fillId="36" borderId="15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36" borderId="56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13" fillId="0" borderId="50" xfId="0" applyNumberFormat="1" applyFont="1" applyFill="1" applyBorder="1" applyAlignment="1" applyProtection="1">
      <alignment horizontal="right"/>
      <protection hidden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50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/>
      <protection hidden="1"/>
    </xf>
    <xf numFmtId="0" fontId="2" fillId="0" borderId="48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13" fillId="0" borderId="51" xfId="0" applyFont="1" applyFill="1" applyBorder="1" applyAlignment="1" applyProtection="1">
      <alignment/>
      <protection hidden="1"/>
    </xf>
    <xf numFmtId="0" fontId="23" fillId="0" borderId="21" xfId="0" applyFont="1" applyBorder="1" applyAlignment="1" applyProtection="1">
      <alignment/>
      <protection hidden="1"/>
    </xf>
    <xf numFmtId="0" fontId="23" fillId="0" borderId="51" xfId="0" applyFont="1" applyBorder="1" applyAlignment="1" applyProtection="1">
      <alignment horizontal="center"/>
      <protection hidden="1"/>
    </xf>
    <xf numFmtId="0" fontId="75" fillId="0" borderId="21" xfId="0" applyFont="1" applyFill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/>
      <protection hidden="1"/>
    </xf>
    <xf numFmtId="0" fontId="23" fillId="0" borderId="22" xfId="0" applyFont="1" applyBorder="1" applyAlignment="1" applyProtection="1">
      <alignment/>
      <protection hidden="1"/>
    </xf>
    <xf numFmtId="0" fontId="13" fillId="0" borderId="51" xfId="0" applyFont="1" applyFill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13" fillId="0" borderId="22" xfId="0" applyFont="1" applyFill="1" applyBorder="1" applyAlignment="1" applyProtection="1">
      <alignment/>
      <protection hidden="1"/>
    </xf>
    <xf numFmtId="0" fontId="71" fillId="0" borderId="21" xfId="0" applyFont="1" applyFill="1" applyBorder="1" applyAlignment="1" applyProtection="1">
      <alignment horizontal="center"/>
      <protection hidden="1"/>
    </xf>
    <xf numFmtId="0" fontId="71" fillId="0" borderId="51" xfId="0" applyFont="1" applyFill="1" applyBorder="1" applyAlignment="1" applyProtection="1">
      <alignment horizontal="center"/>
      <protection hidden="1"/>
    </xf>
    <xf numFmtId="0" fontId="74" fillId="0" borderId="63" xfId="0" applyFont="1" applyFill="1" applyBorder="1" applyAlignment="1" applyProtection="1">
      <alignment horizontal="center"/>
      <protection hidden="1"/>
    </xf>
    <xf numFmtId="0" fontId="74" fillId="0" borderId="69" xfId="0" applyFont="1" applyFill="1" applyBorder="1" applyAlignment="1" applyProtection="1">
      <alignment horizontal="center"/>
      <protection hidden="1"/>
    </xf>
    <xf numFmtId="0" fontId="74" fillId="0" borderId="70" xfId="0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/>
      <protection hidden="1"/>
    </xf>
    <xf numFmtId="0" fontId="13" fillId="0" borderId="66" xfId="0" applyFont="1" applyFill="1" applyBorder="1" applyAlignment="1" applyProtection="1">
      <alignment horizontal="center"/>
      <protection hidden="1"/>
    </xf>
    <xf numFmtId="0" fontId="13" fillId="0" borderId="51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3" fillId="0" borderId="22" xfId="0" applyFont="1" applyFill="1" applyBorder="1" applyAlignment="1" applyProtection="1">
      <alignment horizontal="center"/>
      <protection hidden="1"/>
    </xf>
    <xf numFmtId="0" fontId="13" fillId="0" borderId="30" xfId="0" applyFont="1" applyFill="1" applyBorder="1" applyAlignment="1" applyProtection="1">
      <alignment horizontal="center"/>
      <protection hidden="1"/>
    </xf>
    <xf numFmtId="1" fontId="3" fillId="36" borderId="23" xfId="0" applyNumberFormat="1" applyFont="1" applyFill="1" applyBorder="1" applyAlignment="1" applyProtection="1">
      <alignment horizontal="right"/>
      <protection hidden="1"/>
    </xf>
    <xf numFmtId="1" fontId="3" fillId="0" borderId="67" xfId="0" applyNumberFormat="1" applyFont="1" applyFill="1" applyBorder="1" applyAlignment="1" applyProtection="1">
      <alignment horizontal="right"/>
      <protection hidden="1"/>
    </xf>
    <xf numFmtId="0" fontId="27" fillId="43" borderId="0" xfId="0" applyFont="1" applyFill="1" applyBorder="1" applyAlignment="1" applyProtection="1">
      <alignment/>
      <protection locked="0"/>
    </xf>
    <xf numFmtId="0" fontId="166" fillId="4" borderId="10" xfId="0" applyFont="1" applyFill="1" applyBorder="1" applyAlignment="1" applyProtection="1">
      <alignment/>
      <protection locked="0"/>
    </xf>
    <xf numFmtId="49" fontId="167" fillId="4" borderId="11" xfId="0" applyNumberFormat="1" applyFont="1" applyFill="1" applyBorder="1" applyAlignment="1" applyProtection="1">
      <alignment vertical="center" wrapText="1"/>
      <protection locked="0"/>
    </xf>
    <xf numFmtId="49" fontId="166" fillId="4" borderId="11" xfId="0" applyNumberFormat="1" applyFont="1" applyFill="1" applyBorder="1" applyAlignment="1" applyProtection="1">
      <alignment vertical="center" wrapText="1"/>
      <protection locked="0"/>
    </xf>
    <xf numFmtId="49" fontId="166" fillId="4" borderId="17" xfId="0" applyNumberFormat="1" applyFont="1" applyFill="1" applyBorder="1" applyAlignment="1" applyProtection="1">
      <alignment vertical="center" wrapText="1"/>
      <protection locked="0"/>
    </xf>
    <xf numFmtId="0" fontId="166" fillId="4" borderId="12" xfId="0" applyFont="1" applyFill="1" applyBorder="1" applyAlignment="1" applyProtection="1">
      <alignment/>
      <protection locked="0"/>
    </xf>
    <xf numFmtId="0" fontId="168" fillId="4" borderId="14" xfId="0" applyFont="1" applyFill="1" applyBorder="1" applyAlignment="1" applyProtection="1">
      <alignment vertical="center" wrapText="1"/>
      <protection locked="0"/>
    </xf>
    <xf numFmtId="0" fontId="166" fillId="4" borderId="0" xfId="0" applyFont="1" applyFill="1" applyBorder="1" applyAlignment="1" applyProtection="1">
      <alignment/>
      <protection locked="0"/>
    </xf>
    <xf numFmtId="0" fontId="168" fillId="4" borderId="0" xfId="0" applyFont="1" applyFill="1" applyBorder="1" applyAlignment="1" applyProtection="1">
      <alignment horizontal="left"/>
      <protection locked="0"/>
    </xf>
    <xf numFmtId="0" fontId="169" fillId="4" borderId="14" xfId="0" applyFont="1" applyFill="1" applyBorder="1" applyAlignment="1" applyProtection="1">
      <alignment/>
      <protection locked="0"/>
    </xf>
    <xf numFmtId="0" fontId="166" fillId="4" borderId="35" xfId="0" applyFont="1" applyFill="1" applyBorder="1" applyAlignment="1" applyProtection="1">
      <alignment/>
      <protection locked="0"/>
    </xf>
    <xf numFmtId="0" fontId="166" fillId="4" borderId="16" xfId="0" applyFont="1" applyFill="1" applyBorder="1" applyAlignment="1" applyProtection="1">
      <alignment/>
      <protection locked="0"/>
    </xf>
    <xf numFmtId="0" fontId="168" fillId="4" borderId="16" xfId="0" applyFont="1" applyFill="1" applyBorder="1" applyAlignment="1" applyProtection="1">
      <alignment horizontal="left"/>
      <protection locked="0"/>
    </xf>
    <xf numFmtId="0" fontId="166" fillId="4" borderId="32" xfId="0" applyFont="1" applyFill="1" applyBorder="1" applyAlignment="1" applyProtection="1">
      <alignment/>
      <protection locked="0"/>
    </xf>
    <xf numFmtId="0" fontId="170" fillId="4" borderId="12" xfId="0" applyFont="1" applyFill="1" applyBorder="1" applyAlignment="1" applyProtection="1">
      <alignment/>
      <protection locked="0"/>
    </xf>
    <xf numFmtId="0" fontId="170" fillId="4" borderId="0" xfId="0" applyFont="1" applyFill="1" applyBorder="1" applyAlignment="1" applyProtection="1">
      <alignment/>
      <protection locked="0"/>
    </xf>
    <xf numFmtId="0" fontId="170" fillId="4" borderId="14" xfId="0" applyFont="1" applyFill="1" applyBorder="1" applyAlignment="1" applyProtection="1">
      <alignment/>
      <protection locked="0"/>
    </xf>
    <xf numFmtId="0" fontId="171" fillId="2" borderId="24" xfId="0" applyFont="1" applyFill="1" applyBorder="1" applyAlignment="1" applyProtection="1">
      <alignment horizontal="center"/>
      <protection locked="0"/>
    </xf>
    <xf numFmtId="0" fontId="172" fillId="0" borderId="24" xfId="0" applyFont="1" applyBorder="1" applyAlignment="1" applyProtection="1">
      <alignment horizontal="center"/>
      <protection hidden="1"/>
    </xf>
    <xf numFmtId="0" fontId="88" fillId="0" borderId="21" xfId="0" applyFont="1" applyBorder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22" xfId="0" applyFont="1" applyBorder="1" applyAlignment="1" applyProtection="1">
      <alignment/>
      <protection locked="0"/>
    </xf>
    <xf numFmtId="0" fontId="83" fillId="0" borderId="13" xfId="0" applyFont="1" applyBorder="1" applyAlignment="1">
      <alignment/>
    </xf>
    <xf numFmtId="0" fontId="173" fillId="0" borderId="0" xfId="0" applyFont="1" applyAlignment="1" applyProtection="1">
      <alignment horizontal="center"/>
      <protection locked="0"/>
    </xf>
    <xf numFmtId="0" fontId="173" fillId="6" borderId="23" xfId="0" applyFont="1" applyFill="1" applyBorder="1" applyAlignment="1" applyProtection="1">
      <alignment horizontal="center"/>
      <protection locked="0"/>
    </xf>
    <xf numFmtId="0" fontId="173" fillId="6" borderId="68" xfId="0" applyFont="1" applyFill="1" applyBorder="1" applyAlignment="1" applyProtection="1">
      <alignment horizontal="center"/>
      <protection locked="0"/>
    </xf>
    <xf numFmtId="0" fontId="166" fillId="4" borderId="0" xfId="0" applyFont="1" applyFill="1" applyBorder="1" applyAlignment="1" applyProtection="1">
      <alignment horizontal="center" vertical="center" wrapText="1"/>
      <protection locked="0"/>
    </xf>
    <xf numFmtId="0" fontId="119" fillId="34" borderId="81" xfId="0" applyFont="1" applyFill="1" applyBorder="1" applyAlignment="1" applyProtection="1">
      <alignment horizontal="center" vertical="center" wrapText="1"/>
      <protection/>
    </xf>
    <xf numFmtId="0" fontId="119" fillId="34" borderId="75" xfId="0" applyFont="1" applyFill="1" applyBorder="1" applyAlignment="1" applyProtection="1">
      <alignment horizontal="center" vertical="center" wrapText="1"/>
      <protection/>
    </xf>
    <xf numFmtId="0" fontId="119" fillId="34" borderId="82" xfId="0" applyFont="1" applyFill="1" applyBorder="1" applyAlignment="1" applyProtection="1">
      <alignment horizontal="center" vertical="center" wrapText="1"/>
      <protection/>
    </xf>
    <xf numFmtId="0" fontId="119" fillId="34" borderId="74" xfId="0" applyFont="1" applyFill="1" applyBorder="1" applyAlignment="1" applyProtection="1">
      <alignment horizontal="center" vertical="center" wrapText="1"/>
      <protection/>
    </xf>
    <xf numFmtId="0" fontId="119" fillId="34" borderId="83" xfId="0" applyFont="1" applyFill="1" applyBorder="1" applyAlignment="1" applyProtection="1">
      <alignment horizontal="center"/>
      <protection/>
    </xf>
    <xf numFmtId="0" fontId="119" fillId="34" borderId="84" xfId="0" applyFont="1" applyFill="1" applyBorder="1" applyAlignment="1" applyProtection="1">
      <alignment horizontal="center"/>
      <protection/>
    </xf>
    <xf numFmtId="0" fontId="0" fillId="43" borderId="0" xfId="0" applyFill="1" applyBorder="1" applyAlignment="1">
      <alignment horizontal="center" vertical="center" wrapText="1"/>
    </xf>
    <xf numFmtId="0" fontId="101" fillId="6" borderId="28" xfId="0" applyFont="1" applyFill="1" applyBorder="1" applyAlignment="1" applyProtection="1">
      <alignment horizontal="center"/>
      <protection locked="0"/>
    </xf>
    <xf numFmtId="0" fontId="101" fillId="6" borderId="15" xfId="0" applyFont="1" applyFill="1" applyBorder="1" applyAlignment="1" applyProtection="1">
      <alignment horizontal="center"/>
      <protection locked="0"/>
    </xf>
    <xf numFmtId="1" fontId="91" fillId="43" borderId="0" xfId="0" applyNumberFormat="1" applyFont="1" applyFill="1" applyBorder="1" applyAlignment="1" applyProtection="1">
      <alignment horizontal="left"/>
      <protection locked="0"/>
    </xf>
    <xf numFmtId="0" fontId="105" fillId="0" borderId="50" xfId="55" applyFont="1" applyBorder="1" applyAlignment="1">
      <alignment horizontal="center" vertical="center" wrapText="1"/>
      <protection/>
    </xf>
    <xf numFmtId="0" fontId="105" fillId="0" borderId="67" xfId="55" applyFont="1" applyBorder="1" applyAlignment="1">
      <alignment horizontal="center" vertical="center" wrapText="1"/>
      <protection/>
    </xf>
    <xf numFmtId="49" fontId="99" fillId="6" borderId="23" xfId="0" applyNumberFormat="1" applyFont="1" applyFill="1" applyBorder="1" applyAlignment="1" applyProtection="1">
      <alignment horizontal="center"/>
      <protection locked="0"/>
    </xf>
    <xf numFmtId="49" fontId="99" fillId="6" borderId="68" xfId="0" applyNumberFormat="1" applyFont="1" applyFill="1" applyBorder="1" applyAlignment="1" applyProtection="1">
      <alignment horizontal="center"/>
      <protection locked="0"/>
    </xf>
    <xf numFmtId="0" fontId="104" fillId="43" borderId="0" xfId="0" applyFont="1" applyFill="1" applyBorder="1" applyAlignment="1" applyProtection="1" quotePrefix="1">
      <alignment horizontal="center" vertical="center" wrapText="1"/>
      <protection/>
    </xf>
    <xf numFmtId="0" fontId="119" fillId="43" borderId="0" xfId="0" applyFont="1" applyFill="1" applyBorder="1" applyAlignment="1" applyProtection="1">
      <alignment horizontal="left" wrapText="1"/>
      <protection/>
    </xf>
    <xf numFmtId="0" fontId="47" fillId="43" borderId="0" xfId="0" applyFont="1" applyFill="1" applyBorder="1" applyAlignment="1" applyProtection="1">
      <alignment horizontal="left"/>
      <protection/>
    </xf>
    <xf numFmtId="0" fontId="9" fillId="0" borderId="85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4" fillId="0" borderId="57" xfId="0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/>
      <protection/>
    </xf>
    <xf numFmtId="0" fontId="0" fillId="43" borderId="0" xfId="0" applyFill="1" applyBorder="1" applyAlignment="1" applyProtection="1">
      <alignment horizontal="right"/>
      <protection locked="0"/>
    </xf>
    <xf numFmtId="0" fontId="2" fillId="43" borderId="0" xfId="0" applyFont="1" applyFill="1" applyBorder="1" applyAlignment="1" applyProtection="1">
      <alignment horizontal="right"/>
      <protection locked="0"/>
    </xf>
    <xf numFmtId="0" fontId="13" fillId="0" borderId="71" xfId="0" applyFont="1" applyFill="1" applyBorder="1" applyAlignment="1" applyProtection="1">
      <alignment horizontal="center"/>
      <protection locked="0"/>
    </xf>
    <xf numFmtId="0" fontId="13" fillId="0" borderId="86" xfId="0" applyFont="1" applyFill="1" applyBorder="1" applyAlignment="1" applyProtection="1">
      <alignment horizontal="center"/>
      <protection locked="0"/>
    </xf>
    <xf numFmtId="0" fontId="0" fillId="43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5" fillId="0" borderId="51" xfId="55" applyFont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43" borderId="0" xfId="0" applyFill="1" applyBorder="1" applyAlignment="1">
      <alignment horizontal="center"/>
    </xf>
    <xf numFmtId="0" fontId="0" fillId="43" borderId="0" xfId="0" applyFont="1" applyFill="1" applyBorder="1" applyAlignment="1">
      <alignment horizontal="center" vertical="center" wrapText="1"/>
    </xf>
    <xf numFmtId="0" fontId="106" fillId="0" borderId="50" xfId="55" applyFont="1" applyBorder="1" applyAlignment="1">
      <alignment horizontal="center" vertical="center" textRotation="90" wrapText="1"/>
      <protection/>
    </xf>
    <xf numFmtId="0" fontId="106" fillId="0" borderId="67" xfId="55" applyFont="1" applyBorder="1" applyAlignment="1">
      <alignment horizontal="center" vertical="center" textRotation="90" wrapText="1"/>
      <protection/>
    </xf>
    <xf numFmtId="0" fontId="105" fillId="0" borderId="50" xfId="55" applyFont="1" applyBorder="1" applyAlignment="1">
      <alignment horizontal="center" wrapText="1"/>
      <protection/>
    </xf>
    <xf numFmtId="0" fontId="105" fillId="0" borderId="67" xfId="55" applyFont="1" applyBorder="1" applyAlignment="1">
      <alignment horizontal="center" wrapText="1"/>
      <protection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0" fillId="43" borderId="0" xfId="0" applyFont="1" applyFill="1" applyBorder="1" applyAlignment="1">
      <alignment horizontal="center" vertical="top" wrapText="1"/>
    </xf>
    <xf numFmtId="0" fontId="11" fillId="43" borderId="0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 applyProtection="1">
      <alignment horizontal="center"/>
      <protection/>
    </xf>
    <xf numFmtId="0" fontId="24" fillId="35" borderId="56" xfId="0" applyFont="1" applyFill="1" applyBorder="1" applyAlignment="1" applyProtection="1">
      <alignment horizontal="center"/>
      <protection/>
    </xf>
    <xf numFmtId="0" fontId="24" fillId="35" borderId="15" xfId="0" applyFont="1" applyFill="1" applyBorder="1" applyAlignment="1" applyProtection="1">
      <alignment horizontal="center"/>
      <protection/>
    </xf>
    <xf numFmtId="49" fontId="99" fillId="43" borderId="0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87" xfId="0" applyFont="1" applyFill="1" applyBorder="1" applyAlignment="1" applyProtection="1">
      <alignment horizontal="center"/>
      <protection/>
    </xf>
    <xf numFmtId="0" fontId="72" fillId="0" borderId="21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49" fontId="14" fillId="0" borderId="37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0" fontId="27" fillId="6" borderId="28" xfId="0" applyFont="1" applyFill="1" applyBorder="1" applyAlignment="1" applyProtection="1">
      <alignment horizontal="center"/>
      <protection locked="0"/>
    </xf>
    <xf numFmtId="0" fontId="27" fillId="6" borderId="15" xfId="0" applyFont="1" applyFill="1" applyBorder="1" applyAlignment="1" applyProtection="1">
      <alignment horizontal="center"/>
      <protection locked="0"/>
    </xf>
    <xf numFmtId="0" fontId="105" fillId="0" borderId="51" xfId="55" applyFont="1" applyBorder="1" applyAlignment="1">
      <alignment horizontal="center" wrapText="1"/>
      <protection/>
    </xf>
    <xf numFmtId="0" fontId="2" fillId="0" borderId="83" xfId="0" applyFont="1" applyFill="1" applyBorder="1" applyAlignment="1" applyProtection="1">
      <alignment horizontal="center"/>
      <protection/>
    </xf>
    <xf numFmtId="0" fontId="2" fillId="0" borderId="84" xfId="0" applyFont="1" applyFill="1" applyBorder="1" applyAlignment="1" applyProtection="1">
      <alignment horizontal="center"/>
      <protection/>
    </xf>
    <xf numFmtId="0" fontId="13" fillId="0" borderId="83" xfId="0" applyFont="1" applyFill="1" applyBorder="1" applyAlignment="1" applyProtection="1">
      <alignment horizontal="center"/>
      <protection locked="0"/>
    </xf>
    <xf numFmtId="0" fontId="76" fillId="43" borderId="0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 wrapText="1"/>
    </xf>
    <xf numFmtId="0" fontId="114" fillId="0" borderId="18" xfId="0" applyFont="1" applyFill="1" applyBorder="1" applyAlignment="1" applyProtection="1">
      <alignment horizontal="center"/>
      <protection locked="0"/>
    </xf>
    <xf numFmtId="0" fontId="114" fillId="0" borderId="20" xfId="0" applyFont="1" applyFill="1" applyBorder="1" applyAlignment="1" applyProtection="1">
      <alignment horizontal="center"/>
      <protection locked="0"/>
    </xf>
    <xf numFmtId="0" fontId="114" fillId="0" borderId="21" xfId="0" applyFont="1" applyBorder="1" applyAlignment="1">
      <alignment horizontal="center"/>
    </xf>
    <xf numFmtId="0" fontId="114" fillId="0" borderId="22" xfId="0" applyFont="1" applyBorder="1" applyAlignment="1">
      <alignment horizontal="center"/>
    </xf>
    <xf numFmtId="0" fontId="76" fillId="43" borderId="0" xfId="0" applyFon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14" fillId="33" borderId="0" xfId="0" applyNumberFormat="1" applyFont="1" applyFill="1" applyBorder="1" applyAlignment="1" applyProtection="1">
      <alignment horizontal="center"/>
      <protection/>
    </xf>
    <xf numFmtId="0" fontId="92" fillId="43" borderId="0" xfId="0" applyFont="1" applyFill="1" applyBorder="1" applyAlignment="1">
      <alignment horizontal="center" vertical="center" wrapText="1"/>
    </xf>
    <xf numFmtId="0" fontId="33" fillId="0" borderId="50" xfId="55" applyFont="1" applyBorder="1" applyAlignment="1">
      <alignment horizontal="center" vertical="center"/>
      <protection/>
    </xf>
    <xf numFmtId="0" fontId="33" fillId="0" borderId="51" xfId="55" applyFont="1" applyBorder="1" applyAlignment="1">
      <alignment horizontal="center" vertical="center"/>
      <protection/>
    </xf>
    <xf numFmtId="0" fontId="112" fillId="0" borderId="20" xfId="55" applyFont="1" applyBorder="1" applyAlignment="1">
      <alignment horizontal="center" vertical="center" textRotation="90" wrapText="1"/>
      <protection/>
    </xf>
    <xf numFmtId="0" fontId="112" fillId="0" borderId="22" xfId="55" applyFont="1" applyBorder="1" applyAlignment="1">
      <alignment horizontal="center" vertical="center" textRotation="90" wrapText="1"/>
      <protection/>
    </xf>
    <xf numFmtId="0" fontId="0" fillId="16" borderId="28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14" fillId="0" borderId="18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72" fillId="0" borderId="21" xfId="0" applyFont="1" applyBorder="1" applyAlignment="1" applyProtection="1">
      <alignment horizontal="center"/>
      <protection hidden="1"/>
    </xf>
    <xf numFmtId="0" fontId="72" fillId="0" borderId="22" xfId="0" applyFont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2" fillId="0" borderId="87" xfId="0" applyFont="1" applyFill="1" applyBorder="1" applyAlignment="1" applyProtection="1">
      <alignment horizontal="center"/>
      <protection hidden="1"/>
    </xf>
    <xf numFmtId="49" fontId="14" fillId="0" borderId="37" xfId="0" applyNumberFormat="1" applyFont="1" applyFill="1" applyBorder="1" applyAlignment="1" applyProtection="1">
      <alignment horizontal="center"/>
      <protection hidden="1"/>
    </xf>
    <xf numFmtId="49" fontId="14" fillId="0" borderId="41" xfId="0" applyNumberFormat="1" applyFont="1" applyFill="1" applyBorder="1" applyAlignment="1" applyProtection="1">
      <alignment horizontal="center"/>
      <protection hidden="1"/>
    </xf>
    <xf numFmtId="0" fontId="24" fillId="35" borderId="28" xfId="0" applyFont="1" applyFill="1" applyBorder="1" applyAlignment="1" applyProtection="1">
      <alignment horizontal="center"/>
      <protection hidden="1"/>
    </xf>
    <xf numFmtId="0" fontId="24" fillId="35" borderId="56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d_fam_prevalenta_2013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1123950</xdr:colOff>
      <xdr:row>18</xdr:row>
      <xdr:rowOff>180975</xdr:rowOff>
    </xdr:from>
    <xdr:to>
      <xdr:col>13</xdr:col>
      <xdr:colOff>114300</xdr:colOff>
      <xdr:row>20</xdr:row>
      <xdr:rowOff>95250</xdr:rowOff>
    </xdr:to>
    <xdr:sp>
      <xdr:nvSpPr>
        <xdr:cNvPr id="1" name="Line 10"/>
        <xdr:cNvSpPr>
          <a:spLocks/>
        </xdr:cNvSpPr>
      </xdr:nvSpPr>
      <xdr:spPr>
        <a:xfrm>
          <a:off x="11182350" y="5372100"/>
          <a:ext cx="781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42</xdr:row>
      <xdr:rowOff>180975</xdr:rowOff>
    </xdr:from>
    <xdr:to>
      <xdr:col>13</xdr:col>
      <xdr:colOff>114300</xdr:colOff>
      <xdr:row>44</xdr:row>
      <xdr:rowOff>95250</xdr:rowOff>
    </xdr:to>
    <xdr:sp>
      <xdr:nvSpPr>
        <xdr:cNvPr id="2" name="Line 10"/>
        <xdr:cNvSpPr>
          <a:spLocks/>
        </xdr:cNvSpPr>
      </xdr:nvSpPr>
      <xdr:spPr>
        <a:xfrm>
          <a:off x="11182350" y="11172825"/>
          <a:ext cx="781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67</xdr:row>
      <xdr:rowOff>180975</xdr:rowOff>
    </xdr:from>
    <xdr:to>
      <xdr:col>13</xdr:col>
      <xdr:colOff>114300</xdr:colOff>
      <xdr:row>69</xdr:row>
      <xdr:rowOff>95250</xdr:rowOff>
    </xdr:to>
    <xdr:sp>
      <xdr:nvSpPr>
        <xdr:cNvPr id="3" name="Line 10"/>
        <xdr:cNvSpPr>
          <a:spLocks/>
        </xdr:cNvSpPr>
      </xdr:nvSpPr>
      <xdr:spPr>
        <a:xfrm>
          <a:off x="11182350" y="17173575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92</xdr:row>
      <xdr:rowOff>180975</xdr:rowOff>
    </xdr:from>
    <xdr:to>
      <xdr:col>13</xdr:col>
      <xdr:colOff>114300</xdr:colOff>
      <xdr:row>94</xdr:row>
      <xdr:rowOff>95250</xdr:rowOff>
    </xdr:to>
    <xdr:sp>
      <xdr:nvSpPr>
        <xdr:cNvPr id="4" name="Line 10"/>
        <xdr:cNvSpPr>
          <a:spLocks/>
        </xdr:cNvSpPr>
      </xdr:nvSpPr>
      <xdr:spPr>
        <a:xfrm>
          <a:off x="11182350" y="22964775"/>
          <a:ext cx="781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118</xdr:row>
      <xdr:rowOff>180975</xdr:rowOff>
    </xdr:from>
    <xdr:to>
      <xdr:col>13</xdr:col>
      <xdr:colOff>114300</xdr:colOff>
      <xdr:row>120</xdr:row>
      <xdr:rowOff>95250</xdr:rowOff>
    </xdr:to>
    <xdr:sp>
      <xdr:nvSpPr>
        <xdr:cNvPr id="5" name="Line 10"/>
        <xdr:cNvSpPr>
          <a:spLocks/>
        </xdr:cNvSpPr>
      </xdr:nvSpPr>
      <xdr:spPr>
        <a:xfrm>
          <a:off x="11182350" y="28489275"/>
          <a:ext cx="781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973"/>
  <sheetViews>
    <sheetView showGridLines="0" tabSelected="1" zoomScale="64" zoomScaleNormal="64" zoomScalePageLayoutView="0" workbookViewId="0" topLeftCell="A1">
      <selection activeCell="E1" sqref="E1"/>
    </sheetView>
  </sheetViews>
  <sheetFormatPr defaultColWidth="9.140625" defaultRowHeight="12.75"/>
  <cols>
    <col min="2" max="2" width="8.421875" style="0" customWidth="1"/>
    <col min="3" max="3" width="16.8515625" style="0" customWidth="1"/>
    <col min="4" max="4" width="13.28125" style="0" customWidth="1"/>
    <col min="5" max="5" width="14.57421875" style="0" customWidth="1"/>
    <col min="6" max="6" width="13.28125" style="0" customWidth="1"/>
    <col min="7" max="7" width="11.8515625" style="0" customWidth="1"/>
    <col min="8" max="8" width="15.00390625" style="0" customWidth="1"/>
    <col min="9" max="9" width="10.421875" style="0" customWidth="1"/>
    <col min="10" max="10" width="21.421875" style="0" customWidth="1"/>
    <col min="11" max="11" width="16.57421875" style="0" customWidth="1"/>
    <col min="12" max="12" width="18.28125" style="0" customWidth="1"/>
    <col min="13" max="13" width="8.57421875" style="0" customWidth="1"/>
    <col min="14" max="14" width="8.28125" style="0" customWidth="1"/>
    <col min="17" max="17" width="16.140625" style="0" customWidth="1"/>
    <col min="18" max="18" width="9.8515625" style="0" customWidth="1"/>
    <col min="19" max="19" width="10.8515625" style="0" customWidth="1"/>
    <col min="20" max="20" width="10.140625" style="0" customWidth="1"/>
    <col min="21" max="21" width="24.140625" style="0" customWidth="1"/>
    <col min="22" max="22" width="11.28125" style="0" customWidth="1"/>
    <col min="23" max="23" width="14.140625" style="0" customWidth="1"/>
    <col min="24" max="24" width="10.28125" style="0" customWidth="1"/>
    <col min="25" max="25" width="10.421875" style="0" customWidth="1"/>
    <col min="26" max="26" width="15.140625" style="0" customWidth="1"/>
    <col min="27" max="27" width="27.28125" style="0" customWidth="1"/>
    <col min="28" max="28" width="20.28125" style="0" customWidth="1"/>
    <col min="29" max="29" width="16.7109375" style="0" customWidth="1"/>
    <col min="30" max="30" width="22.28125" style="0" customWidth="1"/>
    <col min="31" max="31" width="17.8515625" style="0" customWidth="1"/>
    <col min="32" max="32" width="19.421875" style="0" customWidth="1"/>
    <col min="40" max="40" width="12.00390625" style="0" customWidth="1"/>
    <col min="41" max="41" width="12.28125" style="0" bestFit="1" customWidth="1"/>
    <col min="42" max="42" width="20.28125" style="0" customWidth="1"/>
    <col min="44" max="44" width="10.28125" style="0" customWidth="1"/>
    <col min="45" max="45" width="18.140625" style="0" customWidth="1"/>
    <col min="46" max="46" width="11.140625" style="0" bestFit="1" customWidth="1"/>
    <col min="47" max="47" width="14.8515625" style="0" customWidth="1"/>
    <col min="48" max="48" width="18.421875" style="0" customWidth="1"/>
    <col min="49" max="49" width="14.7109375" style="0" customWidth="1"/>
    <col min="50" max="50" width="17.7109375" style="0" customWidth="1"/>
    <col min="51" max="51" width="16.00390625" style="0" customWidth="1"/>
    <col min="52" max="52" width="14.00390625" style="0" customWidth="1"/>
    <col min="54" max="54" width="13.00390625" style="0" customWidth="1"/>
    <col min="56" max="56" width="71.8515625" style="0" customWidth="1"/>
    <col min="57" max="57" width="26.8515625" style="0" customWidth="1"/>
    <col min="58" max="58" width="13.140625" style="0" customWidth="1"/>
    <col min="59" max="59" width="14.28125" style="0" customWidth="1"/>
    <col min="60" max="60" width="11.7109375" style="0" customWidth="1"/>
    <col min="61" max="61" width="13.140625" style="0" customWidth="1"/>
    <col min="62" max="62" width="10.8515625" style="0" customWidth="1"/>
    <col min="63" max="63" width="13.28125" style="0" customWidth="1"/>
    <col min="64" max="64" width="11.57421875" style="0" customWidth="1"/>
    <col min="65" max="65" width="12.7109375" style="0" customWidth="1"/>
    <col min="66" max="66" width="10.421875" style="0" customWidth="1"/>
    <col min="67" max="67" width="13.140625" style="0" customWidth="1"/>
    <col min="68" max="68" width="22.57421875" style="0" customWidth="1"/>
    <col min="76" max="76" width="24.28125" style="0" customWidth="1"/>
  </cols>
  <sheetData>
    <row r="1" spans="1:108" ht="18">
      <c r="A1" s="657" t="s">
        <v>243</v>
      </c>
      <c r="B1" s="658"/>
      <c r="C1" s="659"/>
      <c r="D1" s="660"/>
      <c r="H1" s="305"/>
      <c r="I1" s="305"/>
      <c r="J1" s="305"/>
      <c r="K1" s="305"/>
      <c r="L1" s="305"/>
      <c r="M1" s="305"/>
      <c r="N1" s="305"/>
      <c r="O1" s="305"/>
      <c r="P1" s="305"/>
      <c r="Q1" s="305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>
        <v>2018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8">
      <c r="A2" s="670" t="s">
        <v>51</v>
      </c>
      <c r="B2" s="671"/>
      <c r="C2" s="671"/>
      <c r="D2" s="672"/>
      <c r="E2" s="369" t="s">
        <v>56</v>
      </c>
      <c r="F2" s="305"/>
      <c r="G2" s="368"/>
      <c r="H2" s="305"/>
      <c r="I2" s="305"/>
      <c r="J2" s="305"/>
      <c r="K2" s="305"/>
      <c r="L2" s="305"/>
      <c r="M2" s="305"/>
      <c r="N2" s="305"/>
      <c r="O2" s="305"/>
      <c r="P2" s="305"/>
      <c r="Q2" s="305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</row>
    <row r="3" spans="1:108" ht="23.25">
      <c r="A3" s="661" t="s">
        <v>237</v>
      </c>
      <c r="B3" s="682" t="s">
        <v>240</v>
      </c>
      <c r="C3" s="682"/>
      <c r="D3" s="662"/>
      <c r="E3" s="305"/>
      <c r="F3" s="305"/>
      <c r="G3" s="305"/>
      <c r="H3" s="281" t="s">
        <v>11</v>
      </c>
      <c r="I3" s="305"/>
      <c r="J3" s="305"/>
      <c r="K3" s="305"/>
      <c r="L3" s="305"/>
      <c r="M3" s="285"/>
      <c r="N3" s="286"/>
      <c r="O3" s="285"/>
      <c r="P3" s="283"/>
      <c r="Q3" s="279" t="s">
        <v>61</v>
      </c>
      <c r="V3" s="531" t="s">
        <v>234</v>
      </c>
      <c r="W3" s="530"/>
      <c r="X3" s="530"/>
      <c r="Y3" s="530"/>
      <c r="Z3" s="530"/>
      <c r="AA3" s="530"/>
      <c r="AB3" s="530"/>
      <c r="AC3" s="530"/>
      <c r="AD3" s="53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1:108" ht="18">
      <c r="A4" s="661" t="s">
        <v>238</v>
      </c>
      <c r="B4" s="663" t="s">
        <v>241</v>
      </c>
      <c r="C4" s="664"/>
      <c r="D4" s="665"/>
      <c r="E4" s="282"/>
      <c r="F4" s="282"/>
      <c r="G4" s="283"/>
      <c r="H4" s="284" t="s">
        <v>14</v>
      </c>
      <c r="I4" s="285" t="s">
        <v>148</v>
      </c>
      <c r="J4" s="285" t="s">
        <v>9</v>
      </c>
      <c r="K4" s="489">
        <v>2018</v>
      </c>
      <c r="L4" s="283"/>
      <c r="N4" s="15"/>
      <c r="O4" s="1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1:108" ht="18">
      <c r="A5" s="666" t="s">
        <v>239</v>
      </c>
      <c r="B5" s="667" t="s">
        <v>242</v>
      </c>
      <c r="C5" s="668"/>
      <c r="D5" s="669"/>
      <c r="H5" s="2"/>
      <c r="I5" s="279"/>
      <c r="L5" s="279"/>
      <c r="M5" s="378"/>
      <c r="N5" s="15"/>
      <c r="O5" s="1"/>
      <c r="P5" s="378" t="s">
        <v>55</v>
      </c>
      <c r="U5" s="501">
        <v>4</v>
      </c>
      <c r="V5" s="502" t="s">
        <v>3</v>
      </c>
      <c r="W5" s="503"/>
      <c r="X5" s="372"/>
      <c r="Y5" s="238"/>
      <c r="Z5" s="373"/>
      <c r="AA5" s="77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8:108" ht="16.5" thickBot="1">
      <c r="H6" s="2"/>
      <c r="I6" s="14"/>
      <c r="N6" s="15"/>
      <c r="O6" s="1"/>
      <c r="V6" s="370"/>
      <c r="W6" s="372"/>
      <c r="X6" s="372"/>
      <c r="Y6" s="238"/>
      <c r="Z6" s="373"/>
      <c r="AA6" s="77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2:90" ht="21" thickBot="1">
      <c r="B7" s="287" t="s">
        <v>53</v>
      </c>
      <c r="C7" s="280"/>
      <c r="D7" s="490"/>
      <c r="E7" s="491"/>
      <c r="F7" s="492"/>
      <c r="G7" s="492"/>
      <c r="H7" s="493"/>
      <c r="I7" s="494"/>
      <c r="J7" s="675" t="s">
        <v>244</v>
      </c>
      <c r="K7" s="676"/>
      <c r="L7" s="677"/>
      <c r="N7" s="15"/>
      <c r="O7" s="95"/>
      <c r="P7" s="695"/>
      <c r="Q7" s="696"/>
      <c r="U7" s="464"/>
      <c r="V7" s="482" t="s">
        <v>153</v>
      </c>
      <c r="W7" s="464"/>
      <c r="X7" s="464"/>
      <c r="Y7" s="465"/>
      <c r="Z7" s="465"/>
      <c r="AA7" s="465"/>
      <c r="AB7" s="375"/>
      <c r="AC7" s="375"/>
      <c r="AD7" s="375"/>
      <c r="AE7" s="375"/>
      <c r="AF7" s="374"/>
      <c r="AN7" s="335"/>
      <c r="AO7" s="336"/>
      <c r="AP7" s="337"/>
      <c r="AQ7" s="60"/>
      <c r="AR7" s="60"/>
      <c r="AS7" s="60"/>
      <c r="AT7" s="60"/>
      <c r="AU7" s="60"/>
      <c r="AV7" s="60"/>
      <c r="AW7" s="60"/>
      <c r="AX7" s="6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2:90" ht="24.75" customHeight="1" thickBot="1">
      <c r="B8" s="277" t="s">
        <v>54</v>
      </c>
      <c r="C8" s="96"/>
      <c r="D8" s="495"/>
      <c r="E8" s="538"/>
      <c r="F8" s="497"/>
      <c r="G8" s="497"/>
      <c r="H8" s="498"/>
      <c r="I8" s="499"/>
      <c r="J8" s="94" t="s">
        <v>52</v>
      </c>
      <c r="K8" s="735"/>
      <c r="L8" s="736"/>
      <c r="M8" s="95"/>
      <c r="N8" s="95"/>
      <c r="O8" s="95"/>
      <c r="V8" s="376"/>
      <c r="W8" s="377"/>
      <c r="X8" s="343"/>
      <c r="Y8" s="376"/>
      <c r="Z8" s="374"/>
      <c r="AA8" s="374"/>
      <c r="AB8" s="374"/>
      <c r="AC8" s="374"/>
      <c r="AD8" s="374"/>
      <c r="AE8" s="374"/>
      <c r="AF8" s="374"/>
      <c r="AN8" s="338"/>
      <c r="AO8" s="339"/>
      <c r="AP8" s="340"/>
      <c r="AQ8" s="341"/>
      <c r="AR8" s="341"/>
      <c r="AS8" s="341"/>
      <c r="AT8" s="341"/>
      <c r="AU8" s="60"/>
      <c r="AV8" s="60"/>
      <c r="AW8" s="60"/>
      <c r="AX8" s="6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</row>
    <row r="9" spans="2:90" ht="30" customHeight="1" thickBot="1">
      <c r="B9" s="277" t="s">
        <v>224</v>
      </c>
      <c r="C9" s="110"/>
      <c r="D9" s="111"/>
      <c r="E9" s="539"/>
      <c r="F9" s="94" t="s">
        <v>57</v>
      </c>
      <c r="G9" s="96"/>
      <c r="H9" s="94"/>
      <c r="I9" s="690"/>
      <c r="J9" s="691"/>
      <c r="K9" s="96"/>
      <c r="L9" s="679" t="s">
        <v>245</v>
      </c>
      <c r="M9" s="679"/>
      <c r="N9" s="678" t="s">
        <v>246</v>
      </c>
      <c r="O9" s="95"/>
      <c r="P9" s="680"/>
      <c r="Q9" s="681"/>
      <c r="U9" s="6"/>
      <c r="V9" s="3"/>
      <c r="W9" s="3"/>
      <c r="X9" s="3"/>
      <c r="Y9" s="3"/>
      <c r="Z9" s="3"/>
      <c r="AA9" s="3"/>
      <c r="AB9" s="371"/>
      <c r="AC9" s="10"/>
      <c r="AD9" s="3"/>
      <c r="AE9" s="3"/>
      <c r="AF9" s="3"/>
      <c r="AG9" s="3"/>
      <c r="AN9" s="65"/>
      <c r="AO9" s="342"/>
      <c r="AP9" s="336"/>
      <c r="AQ9" s="343"/>
      <c r="AR9" s="343"/>
      <c r="AS9" s="342"/>
      <c r="AT9" s="342"/>
      <c r="AU9" s="65"/>
      <c r="AV9" s="65"/>
      <c r="AW9" s="65"/>
      <c r="AX9" s="65"/>
      <c r="AY9" s="65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</row>
    <row r="10" spans="2:90" ht="32.25" customHeight="1">
      <c r="B10" s="94"/>
      <c r="C10" s="110"/>
      <c r="D10" s="111"/>
      <c r="E10" s="110"/>
      <c r="F10" s="112"/>
      <c r="G10" s="656"/>
      <c r="H10" s="656"/>
      <c r="I10" s="96"/>
      <c r="J10" s="94"/>
      <c r="K10" s="110"/>
      <c r="L10" s="110"/>
      <c r="M10" s="728"/>
      <c r="N10" s="728"/>
      <c r="U10" s="693" t="s">
        <v>43</v>
      </c>
      <c r="V10" s="717" t="s">
        <v>154</v>
      </c>
      <c r="W10" s="467" t="s">
        <v>155</v>
      </c>
      <c r="X10" s="467" t="s">
        <v>156</v>
      </c>
      <c r="Y10" s="719" t="s">
        <v>157</v>
      </c>
      <c r="Z10" s="719" t="s">
        <v>158</v>
      </c>
      <c r="AA10" s="719" t="s">
        <v>159</v>
      </c>
      <c r="AB10" s="467" t="s">
        <v>160</v>
      </c>
      <c r="AC10" s="719" t="s">
        <v>161</v>
      </c>
      <c r="AD10" s="467" t="s">
        <v>162</v>
      </c>
      <c r="AE10" s="467" t="s">
        <v>163</v>
      </c>
      <c r="AF10" s="719" t="s">
        <v>164</v>
      </c>
      <c r="AG10" s="467" t="s">
        <v>165</v>
      </c>
      <c r="AH10" s="719" t="s">
        <v>166</v>
      </c>
      <c r="AI10" s="466" t="s">
        <v>167</v>
      </c>
      <c r="AN10" s="139"/>
      <c r="AO10" s="139"/>
      <c r="AP10" s="344"/>
      <c r="AQ10" s="138"/>
      <c r="AR10" s="138"/>
      <c r="AS10" s="138"/>
      <c r="AT10" s="138"/>
      <c r="AU10" s="138"/>
      <c r="AV10" s="138"/>
      <c r="AW10" s="138"/>
      <c r="AX10" s="138"/>
      <c r="AY10" s="138"/>
      <c r="AZ10" s="9"/>
      <c r="BA10" s="9"/>
      <c r="BB10" s="9"/>
      <c r="BC10" s="9"/>
      <c r="BD10" s="9"/>
      <c r="BE10" s="9"/>
      <c r="BF10" s="138"/>
      <c r="BG10" s="138"/>
      <c r="BH10" s="138"/>
      <c r="BI10" s="138"/>
      <c r="BJ10" s="138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</row>
    <row r="11" spans="2:85" ht="24.75" customHeight="1" thickBot="1">
      <c r="B11" s="278"/>
      <c r="C11" s="96"/>
      <c r="D11" s="96"/>
      <c r="E11" s="96"/>
      <c r="F11" s="97"/>
      <c r="G11" s="96"/>
      <c r="H11" s="96"/>
      <c r="I11" s="96"/>
      <c r="J11" s="96"/>
      <c r="K11" s="96"/>
      <c r="L11" s="96"/>
      <c r="M11" s="95"/>
      <c r="N11" s="95"/>
      <c r="O11" s="95"/>
      <c r="U11" s="694"/>
      <c r="V11" s="718"/>
      <c r="W11" s="468" t="s">
        <v>168</v>
      </c>
      <c r="X11" s="468" t="s">
        <v>169</v>
      </c>
      <c r="Y11" s="720"/>
      <c r="Z11" s="720"/>
      <c r="AA11" s="720"/>
      <c r="AB11" s="468" t="s">
        <v>170</v>
      </c>
      <c r="AC11" s="720"/>
      <c r="AD11" s="468" t="s">
        <v>49</v>
      </c>
      <c r="AE11" s="468" t="s">
        <v>0</v>
      </c>
      <c r="AF11" s="720"/>
      <c r="AG11" s="468" t="s">
        <v>171</v>
      </c>
      <c r="AH11" s="720"/>
      <c r="AI11" s="469" t="s">
        <v>172</v>
      </c>
      <c r="AN11" s="139"/>
      <c r="AO11" s="139"/>
      <c r="AP11" s="344"/>
      <c r="AQ11" s="345"/>
      <c r="AR11" s="346"/>
      <c r="AS11" s="417"/>
      <c r="AT11" s="417"/>
      <c r="AU11" s="417"/>
      <c r="AV11" s="418"/>
      <c r="AW11" s="405"/>
      <c r="AX11" s="9"/>
      <c r="AY11" s="9"/>
      <c r="AZ11" s="9"/>
      <c r="BA11" s="139"/>
      <c r="BB11" s="139"/>
      <c r="BC11" s="139"/>
      <c r="BD11" s="139"/>
      <c r="BE11" s="13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2:85" ht="18.75" thickBot="1">
      <c r="B12" s="278" t="s">
        <v>225</v>
      </c>
      <c r="C12" s="110"/>
      <c r="D12" s="96"/>
      <c r="E12" s="495"/>
      <c r="F12" s="496"/>
      <c r="G12" s="497"/>
      <c r="H12" s="497"/>
      <c r="I12" s="498"/>
      <c r="J12" s="500"/>
      <c r="K12" s="273"/>
      <c r="L12" s="540" t="s">
        <v>62</v>
      </c>
      <c r="M12" s="695"/>
      <c r="N12" s="696"/>
      <c r="Q12" s="406"/>
      <c r="R12" s="692"/>
      <c r="S12" s="692"/>
      <c r="U12" s="470" t="s">
        <v>59</v>
      </c>
      <c r="V12" s="471" t="s">
        <v>60</v>
      </c>
      <c r="W12" s="472">
        <v>1</v>
      </c>
      <c r="X12" s="472">
        <v>2</v>
      </c>
      <c r="Y12" s="472">
        <v>3</v>
      </c>
      <c r="Z12" s="472">
        <v>4</v>
      </c>
      <c r="AA12" s="472">
        <v>5</v>
      </c>
      <c r="AB12" s="472">
        <v>6</v>
      </c>
      <c r="AC12" s="472">
        <v>7</v>
      </c>
      <c r="AD12" s="471">
        <v>8</v>
      </c>
      <c r="AE12" s="472">
        <v>9</v>
      </c>
      <c r="AF12" s="472">
        <v>10</v>
      </c>
      <c r="AG12" s="472">
        <v>11</v>
      </c>
      <c r="AH12" s="472">
        <v>12</v>
      </c>
      <c r="AI12" s="470">
        <v>13</v>
      </c>
      <c r="AN12" s="139"/>
      <c r="AO12" s="139"/>
      <c r="AP12" s="347"/>
      <c r="AQ12" s="345"/>
      <c r="AR12" s="139"/>
      <c r="AS12" s="419"/>
      <c r="AT12" s="419"/>
      <c r="AU12" s="419"/>
      <c r="AV12" s="418"/>
      <c r="AW12" s="405"/>
      <c r="AX12" s="9"/>
      <c r="AY12" s="9"/>
      <c r="AZ12" s="9"/>
      <c r="BA12" s="139"/>
      <c r="BB12" s="140"/>
      <c r="BC12" s="140"/>
      <c r="BD12" s="140"/>
      <c r="BE12" s="140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2:85" ht="18.75" thickBot="1">
      <c r="B13" s="110"/>
      <c r="C13" s="110"/>
      <c r="D13" s="96"/>
      <c r="E13" s="96"/>
      <c r="F13" s="97"/>
      <c r="G13" s="98"/>
      <c r="H13" s="98"/>
      <c r="I13" s="112"/>
      <c r="J13" s="272"/>
      <c r="K13" s="272"/>
      <c r="L13" s="274"/>
      <c r="M13" s="274"/>
      <c r="N13" s="275"/>
      <c r="O13" s="99"/>
      <c r="P13" s="9"/>
      <c r="Q13" s="9"/>
      <c r="R13" s="9"/>
      <c r="S13" s="9"/>
      <c r="U13" s="473" t="s">
        <v>219</v>
      </c>
      <c r="V13" s="474">
        <v>1</v>
      </c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511"/>
      <c r="AN13" s="139"/>
      <c r="AO13" s="139"/>
      <c r="AP13" s="347"/>
      <c r="AQ13" s="345"/>
      <c r="AR13" s="139"/>
      <c r="AS13" s="419"/>
      <c r="AT13" s="419"/>
      <c r="AU13" s="419"/>
      <c r="AV13" s="418"/>
      <c r="AW13" s="405"/>
      <c r="AX13" s="9"/>
      <c r="AY13" s="9"/>
      <c r="AZ13" s="9"/>
      <c r="BA13" s="139"/>
      <c r="BB13" s="140"/>
      <c r="BC13" s="140"/>
      <c r="BD13" s="140"/>
      <c r="BE13" s="140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2:85" ht="18.75" thickBot="1">
      <c r="B14" s="110"/>
      <c r="D14" s="96"/>
      <c r="E14" s="96"/>
      <c r="F14" s="97"/>
      <c r="G14" s="96"/>
      <c r="H14" s="98"/>
      <c r="I14" s="279"/>
      <c r="J14" s="276"/>
      <c r="K14" s="272"/>
      <c r="L14" s="274"/>
      <c r="M14" s="274"/>
      <c r="N14" s="275"/>
      <c r="O14" s="99"/>
      <c r="P14" s="9"/>
      <c r="Q14" s="9"/>
      <c r="R14" s="9"/>
      <c r="S14" s="9"/>
      <c r="U14" s="473" t="s">
        <v>220</v>
      </c>
      <c r="V14" s="474">
        <v>2</v>
      </c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511"/>
      <c r="AN14" s="139"/>
      <c r="AO14" s="139"/>
      <c r="AP14" s="347"/>
      <c r="AQ14" s="345"/>
      <c r="AR14" s="139"/>
      <c r="AS14" s="419"/>
      <c r="AT14" s="419"/>
      <c r="AU14" s="419"/>
      <c r="AV14" s="418"/>
      <c r="AW14" s="405"/>
      <c r="AX14" s="9"/>
      <c r="AY14" s="9"/>
      <c r="AZ14" s="9"/>
      <c r="BA14" s="139"/>
      <c r="BB14" s="140"/>
      <c r="BC14" s="140"/>
      <c r="BD14" s="140"/>
      <c r="BE14" s="140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2:85" ht="21" thickBot="1">
      <c r="B15" s="95"/>
      <c r="C15" s="95"/>
      <c r="D15" s="95"/>
      <c r="E15" s="94"/>
      <c r="F15" s="448" t="s">
        <v>149</v>
      </c>
      <c r="G15" s="447"/>
      <c r="H15" s="414">
        <v>2018</v>
      </c>
      <c r="I15" s="415"/>
      <c r="J15" s="113"/>
      <c r="K15" s="113"/>
      <c r="L15" s="113"/>
      <c r="M15" s="113"/>
      <c r="N15" s="99"/>
      <c r="O15" s="99"/>
      <c r="P15" s="9"/>
      <c r="Q15" s="9"/>
      <c r="R15" s="9"/>
      <c r="S15" s="9"/>
      <c r="U15" s="473" t="s">
        <v>221</v>
      </c>
      <c r="V15" s="474">
        <v>3</v>
      </c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511"/>
      <c r="AN15" s="139"/>
      <c r="AO15" s="139"/>
      <c r="AP15" s="347"/>
      <c r="AQ15" s="345"/>
      <c r="AR15" s="139"/>
      <c r="AS15" s="419"/>
      <c r="AT15" s="419"/>
      <c r="AU15" s="419"/>
      <c r="AV15" s="418"/>
      <c r="AW15" s="405"/>
      <c r="AX15" s="9"/>
      <c r="AY15" s="9"/>
      <c r="AZ15" s="9"/>
      <c r="BA15" s="139"/>
      <c r="BB15" s="140"/>
      <c r="BC15" s="140"/>
      <c r="BD15" s="140"/>
      <c r="BE15" s="140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2:85" ht="16.5" thickBot="1">
      <c r="B16" s="100" t="s">
        <v>45</v>
      </c>
      <c r="D16" s="2"/>
      <c r="E16" s="2"/>
      <c r="F16" s="2"/>
      <c r="G16" s="2"/>
      <c r="H16" s="2"/>
      <c r="M16" s="1"/>
      <c r="N16" s="76"/>
      <c r="R16" s="9"/>
      <c r="S16" s="9"/>
      <c r="U16" s="517" t="s">
        <v>222</v>
      </c>
      <c r="V16" s="518">
        <v>4</v>
      </c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  <c r="AJ16" s="465"/>
      <c r="AK16" s="465"/>
      <c r="AN16" s="139"/>
      <c r="AO16" s="139"/>
      <c r="AP16" s="347"/>
      <c r="AQ16" s="345"/>
      <c r="AR16" s="139"/>
      <c r="AS16" s="419"/>
      <c r="AT16" s="419"/>
      <c r="AU16" s="419"/>
      <c r="AV16" s="418"/>
      <c r="AW16" s="405"/>
      <c r="AX16" s="9"/>
      <c r="AY16" s="9"/>
      <c r="AZ16" s="9"/>
      <c r="BA16" s="139"/>
      <c r="BB16" s="140"/>
      <c r="BC16" s="140"/>
      <c r="BD16" s="140"/>
      <c r="BE16" s="140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2:85" ht="51.75" customHeight="1">
      <c r="B17" s="4"/>
      <c r="C17" s="4"/>
      <c r="D17" s="11" t="s">
        <v>74</v>
      </c>
      <c r="E17" s="19"/>
      <c r="F17" s="19"/>
      <c r="G17" s="19"/>
      <c r="H17" s="19"/>
      <c r="I17" s="5"/>
      <c r="J17" s="7" t="s">
        <v>75</v>
      </c>
      <c r="K17" s="544" t="s">
        <v>76</v>
      </c>
      <c r="L17" s="8"/>
      <c r="M17" s="25"/>
      <c r="N17" s="134"/>
      <c r="O17" s="135"/>
      <c r="P17" s="135"/>
      <c r="Q17" s="135"/>
      <c r="R17" s="9"/>
      <c r="S17" s="9"/>
      <c r="U17" s="512"/>
      <c r="V17" s="513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465"/>
      <c r="AK17" s="465"/>
      <c r="AN17" s="139"/>
      <c r="AO17" s="139"/>
      <c r="AP17" s="347"/>
      <c r="AQ17" s="345"/>
      <c r="AR17" s="139"/>
      <c r="AS17" s="419"/>
      <c r="AT17" s="419"/>
      <c r="AU17" s="419"/>
      <c r="AV17" s="418"/>
      <c r="AW17" s="405"/>
      <c r="AX17" s="9"/>
      <c r="AY17" s="9"/>
      <c r="AZ17" s="9"/>
      <c r="BA17" s="139"/>
      <c r="BB17" s="140"/>
      <c r="BC17" s="140"/>
      <c r="BD17" s="140"/>
      <c r="BE17" s="140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2:85" ht="18.75" thickBot="1">
      <c r="B18" s="54" t="s">
        <v>77</v>
      </c>
      <c r="C18" s="51" t="s">
        <v>78</v>
      </c>
      <c r="D18" s="51" t="s">
        <v>79</v>
      </c>
      <c r="E18" s="557" t="s">
        <v>80</v>
      </c>
      <c r="F18" s="51" t="s">
        <v>81</v>
      </c>
      <c r="G18" s="52"/>
      <c r="H18" s="52"/>
      <c r="I18" s="51" t="s">
        <v>82</v>
      </c>
      <c r="J18" s="54" t="s">
        <v>83</v>
      </c>
      <c r="K18" s="545" t="s">
        <v>84</v>
      </c>
      <c r="L18" s="136"/>
      <c r="M18" s="134"/>
      <c r="N18" s="134"/>
      <c r="O18" s="134"/>
      <c r="P18" s="134"/>
      <c r="Q18" s="134"/>
      <c r="R18" s="421"/>
      <c r="S18" s="101"/>
      <c r="U18" s="465"/>
      <c r="V18" s="476" t="s">
        <v>173</v>
      </c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N18" s="139"/>
      <c r="AO18" s="139"/>
      <c r="AP18" s="347"/>
      <c r="AQ18" s="345"/>
      <c r="AR18" s="139"/>
      <c r="AS18" s="419"/>
      <c r="AT18" s="419"/>
      <c r="AU18" s="419"/>
      <c r="AV18" s="418"/>
      <c r="AW18" s="405"/>
      <c r="AX18" s="9"/>
      <c r="AY18" s="9"/>
      <c r="AZ18" s="9"/>
      <c r="BA18" s="139"/>
      <c r="BB18" s="140"/>
      <c r="BC18" s="140"/>
      <c r="BD18" s="140"/>
      <c r="BE18" s="140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2:85" ht="51.75">
      <c r="B19" s="59"/>
      <c r="C19" s="54" t="s">
        <v>85</v>
      </c>
      <c r="D19" s="54" t="s">
        <v>86</v>
      </c>
      <c r="E19" s="558" t="s">
        <v>87</v>
      </c>
      <c r="F19" s="51" t="s">
        <v>88</v>
      </c>
      <c r="G19" s="51" t="s">
        <v>89</v>
      </c>
      <c r="H19" s="51" t="s">
        <v>90</v>
      </c>
      <c r="I19" s="54" t="s">
        <v>91</v>
      </c>
      <c r="J19" s="54" t="s">
        <v>92</v>
      </c>
      <c r="K19" s="546" t="s">
        <v>92</v>
      </c>
      <c r="L19" s="59"/>
      <c r="M19" s="725" t="s">
        <v>48</v>
      </c>
      <c r="N19" s="726"/>
      <c r="O19" s="726"/>
      <c r="P19" s="726"/>
      <c r="Q19" s="727"/>
      <c r="R19" s="9"/>
      <c r="S19" s="9"/>
      <c r="U19" s="752" t="s">
        <v>43</v>
      </c>
      <c r="V19" s="754" t="s">
        <v>154</v>
      </c>
      <c r="W19" s="467" t="s">
        <v>174</v>
      </c>
      <c r="X19" s="693" t="s">
        <v>175</v>
      </c>
      <c r="Y19" s="477" t="s">
        <v>176</v>
      </c>
      <c r="Z19" s="693" t="s">
        <v>177</v>
      </c>
      <c r="AA19" s="478" t="s">
        <v>178</v>
      </c>
      <c r="AB19" s="478" t="s">
        <v>147</v>
      </c>
      <c r="AC19" s="478" t="s">
        <v>179</v>
      </c>
      <c r="AD19" s="719" t="s">
        <v>180</v>
      </c>
      <c r="AE19" s="693" t="s">
        <v>181</v>
      </c>
      <c r="AF19" s="719" t="s">
        <v>182</v>
      </c>
      <c r="AG19" s="479" t="s">
        <v>183</v>
      </c>
      <c r="AH19" s="478" t="s">
        <v>184</v>
      </c>
      <c r="AI19" s="478" t="s">
        <v>185</v>
      </c>
      <c r="AJ19" s="478" t="s">
        <v>186</v>
      </c>
      <c r="AK19" s="693" t="s">
        <v>187</v>
      </c>
      <c r="AN19" s="139"/>
      <c r="AO19" s="139"/>
      <c r="AP19" s="347"/>
      <c r="AQ19" s="345"/>
      <c r="AR19" s="139"/>
      <c r="AS19" s="419"/>
      <c r="AT19" s="419"/>
      <c r="AU19" s="419"/>
      <c r="AV19" s="418"/>
      <c r="AW19" s="405"/>
      <c r="AX19" s="9"/>
      <c r="AY19" s="9"/>
      <c r="AZ19" s="9"/>
      <c r="BA19" s="139"/>
      <c r="BB19" s="140"/>
      <c r="BC19" s="140"/>
      <c r="BD19" s="140"/>
      <c r="BE19" s="140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2:85" ht="15.75">
      <c r="B20" s="12" t="s">
        <v>63</v>
      </c>
      <c r="C20" s="12" t="s">
        <v>64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93</v>
      </c>
      <c r="J20" s="12" t="s">
        <v>94</v>
      </c>
      <c r="K20" s="12">
        <v>10</v>
      </c>
      <c r="L20" s="21"/>
      <c r="M20" s="134"/>
      <c r="N20" s="9"/>
      <c r="O20" s="9"/>
      <c r="P20" s="9"/>
      <c r="Q20" s="9"/>
      <c r="R20" s="9"/>
      <c r="S20" s="9"/>
      <c r="U20" s="753"/>
      <c r="V20" s="755"/>
      <c r="W20" s="480" t="s">
        <v>188</v>
      </c>
      <c r="X20" s="712"/>
      <c r="Y20" s="480" t="s">
        <v>189</v>
      </c>
      <c r="Z20" s="712"/>
      <c r="AA20" s="480" t="s">
        <v>190</v>
      </c>
      <c r="AB20" s="480" t="s">
        <v>1</v>
      </c>
      <c r="AC20" s="480" t="s">
        <v>191</v>
      </c>
      <c r="AD20" s="737"/>
      <c r="AE20" s="712"/>
      <c r="AF20" s="737"/>
      <c r="AG20" s="481" t="s">
        <v>192</v>
      </c>
      <c r="AH20" s="480" t="s">
        <v>193</v>
      </c>
      <c r="AI20" s="480" t="s">
        <v>194</v>
      </c>
      <c r="AJ20" s="480" t="s">
        <v>195</v>
      </c>
      <c r="AK20" s="712"/>
      <c r="AN20" s="139"/>
      <c r="AO20" s="139"/>
      <c r="AP20" s="347"/>
      <c r="AQ20" s="345"/>
      <c r="AR20" s="139"/>
      <c r="AS20" s="419"/>
      <c r="AT20" s="419"/>
      <c r="AU20" s="419"/>
      <c r="AV20" s="418"/>
      <c r="AW20" s="405"/>
      <c r="AX20" s="9"/>
      <c r="AY20" s="9"/>
      <c r="AZ20" s="9"/>
      <c r="BA20" s="139"/>
      <c r="BB20" s="140"/>
      <c r="BC20" s="140"/>
      <c r="BD20" s="140"/>
      <c r="BE20" s="140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2:85" ht="20.25" thickBot="1">
      <c r="B21" s="307"/>
      <c r="C21" s="308">
        <f>D21+I21</f>
        <v>0</v>
      </c>
      <c r="D21" s="309">
        <f>SUM(F21:H21)</f>
        <v>0</v>
      </c>
      <c r="E21" s="92"/>
      <c r="F21" s="310"/>
      <c r="G21" s="310"/>
      <c r="H21" s="310"/>
      <c r="I21" s="93"/>
      <c r="J21" s="311"/>
      <c r="K21" s="312">
        <f>B21+C21-J21</f>
        <v>0</v>
      </c>
      <c r="L21" s="8"/>
      <c r="M21" s="401" t="str">
        <f>IF(E21&lt;=C21," ","ATENTIE GRAVIDE CU RISC &gt; DECIT TOTAL")</f>
        <v> </v>
      </c>
      <c r="N21" s="317"/>
      <c r="O21" s="314"/>
      <c r="P21" s="314"/>
      <c r="Q21" s="315"/>
      <c r="R21" s="34"/>
      <c r="S21" s="9"/>
      <c r="U21" s="753"/>
      <c r="V21" s="755"/>
      <c r="W21" s="525"/>
      <c r="X21" s="712"/>
      <c r="Y21" s="525"/>
      <c r="Z21" s="712"/>
      <c r="AA21" s="525"/>
      <c r="AB21" s="525"/>
      <c r="AC21" s="525"/>
      <c r="AD21" s="737"/>
      <c r="AE21" s="712"/>
      <c r="AF21" s="737"/>
      <c r="AG21" s="481" t="s">
        <v>196</v>
      </c>
      <c r="AH21" s="525"/>
      <c r="AI21" s="525"/>
      <c r="AJ21" s="525"/>
      <c r="AK21" s="712"/>
      <c r="AN21" s="139"/>
      <c r="AO21" s="139"/>
      <c r="AP21" s="347"/>
      <c r="AQ21" s="345"/>
      <c r="AR21" s="139"/>
      <c r="AS21" s="419"/>
      <c r="AT21" s="419"/>
      <c r="AU21" s="419"/>
      <c r="AV21" s="418"/>
      <c r="AW21" s="405"/>
      <c r="AX21" s="9"/>
      <c r="AY21" s="9"/>
      <c r="AZ21" s="9"/>
      <c r="BA21" s="139"/>
      <c r="BB21" s="140"/>
      <c r="BC21" s="140"/>
      <c r="BD21" s="140"/>
      <c r="BE21" s="140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2:85" ht="16.5" thickBot="1">
      <c r="B22" s="23"/>
      <c r="C22" s="9"/>
      <c r="D22" s="27"/>
      <c r="E22" s="27"/>
      <c r="F22" s="27"/>
      <c r="G22" s="27"/>
      <c r="H22" s="27"/>
      <c r="I22" s="9"/>
      <c r="J22" s="9"/>
      <c r="K22" s="9"/>
      <c r="L22" s="9"/>
      <c r="M22" s="401" t="str">
        <f>IF(D21&lt;=E28," ","ATENTIE NOU DEPISTATE&lt; &gt; DECIT CAP 2 ")</f>
        <v> </v>
      </c>
      <c r="N22" s="323"/>
      <c r="O22" s="324"/>
      <c r="P22" s="324"/>
      <c r="Q22" s="325"/>
      <c r="R22" s="9"/>
      <c r="S22" s="405"/>
      <c r="U22" s="526" t="s">
        <v>59</v>
      </c>
      <c r="V22" s="527" t="s">
        <v>60</v>
      </c>
      <c r="W22" s="528" t="s">
        <v>197</v>
      </c>
      <c r="X22" s="528" t="s">
        <v>198</v>
      </c>
      <c r="Y22" s="528" t="s">
        <v>199</v>
      </c>
      <c r="Z22" s="528" t="s">
        <v>200</v>
      </c>
      <c r="AA22" s="528" t="s">
        <v>201</v>
      </c>
      <c r="AB22" s="528" t="s">
        <v>202</v>
      </c>
      <c r="AC22" s="528" t="s">
        <v>203</v>
      </c>
      <c r="AD22" s="528" t="s">
        <v>204</v>
      </c>
      <c r="AE22" s="528" t="s">
        <v>205</v>
      </c>
      <c r="AF22" s="528" t="s">
        <v>206</v>
      </c>
      <c r="AG22" s="528" t="s">
        <v>207</v>
      </c>
      <c r="AH22" s="528" t="s">
        <v>208</v>
      </c>
      <c r="AI22" s="528" t="s">
        <v>209</v>
      </c>
      <c r="AJ22" s="528" t="s">
        <v>210</v>
      </c>
      <c r="AK22" s="528" t="s">
        <v>211</v>
      </c>
      <c r="AN22" s="139"/>
      <c r="AO22" s="139"/>
      <c r="AP22" s="347"/>
      <c r="AQ22" s="345"/>
      <c r="AR22" s="139"/>
      <c r="AS22" s="419"/>
      <c r="AT22" s="419"/>
      <c r="AU22" s="419"/>
      <c r="AV22" s="418"/>
      <c r="AW22" s="405"/>
      <c r="AX22" s="9"/>
      <c r="AY22" s="9"/>
      <c r="AZ22" s="9"/>
      <c r="BA22" s="139"/>
      <c r="BB22" s="140"/>
      <c r="BC22" s="140"/>
      <c r="BD22" s="140"/>
      <c r="BE22" s="140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2:85" ht="16.5" thickBot="1">
      <c r="B23" s="313" t="s">
        <v>46</v>
      </c>
      <c r="D23" s="2"/>
      <c r="E23" s="2"/>
      <c r="F23" s="23"/>
      <c r="G23" s="2"/>
      <c r="H23" s="2"/>
      <c r="I23" s="23"/>
      <c r="J23" s="2"/>
      <c r="M23" s="401" t="str">
        <f>IF(D21&gt;=E28," ","ATENTIE NOU DEPISTATE&lt; &gt; DECIT CAP 2 ")</f>
        <v> </v>
      </c>
      <c r="N23" s="323"/>
      <c r="O23" s="324"/>
      <c r="P23" s="324"/>
      <c r="Q23" s="325"/>
      <c r="R23" s="3"/>
      <c r="S23" s="422"/>
      <c r="U23" s="473" t="s">
        <v>219</v>
      </c>
      <c r="V23" s="474">
        <v>1</v>
      </c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511"/>
      <c r="AJ23" s="511"/>
      <c r="AK23" s="511"/>
      <c r="AN23" s="139"/>
      <c r="AO23" s="139"/>
      <c r="AP23" s="347"/>
      <c r="AQ23" s="345"/>
      <c r="AR23" s="139"/>
      <c r="AS23" s="419"/>
      <c r="AT23" s="419"/>
      <c r="AU23" s="419"/>
      <c r="AV23" s="418"/>
      <c r="AW23" s="405"/>
      <c r="AX23" s="9"/>
      <c r="AY23" s="9"/>
      <c r="AZ23" s="9"/>
      <c r="BA23" s="139"/>
      <c r="BB23" s="140"/>
      <c r="BC23" s="140"/>
      <c r="BD23" s="140"/>
      <c r="BE23" s="140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2:85" s="66" customFormat="1" ht="16.5" thickBot="1">
      <c r="B24" s="190"/>
      <c r="C24" s="721"/>
      <c r="D24" s="722"/>
      <c r="E24" s="249"/>
      <c r="F24" s="247" t="s">
        <v>17</v>
      </c>
      <c r="G24" s="267"/>
      <c r="H24" s="244"/>
      <c r="I24" s="244"/>
      <c r="J24" s="244"/>
      <c r="K24" s="244"/>
      <c r="L24" s="244"/>
      <c r="M24" s="433"/>
      <c r="N24" s="433"/>
      <c r="O24" s="151"/>
      <c r="P24" s="134"/>
      <c r="Q24" s="134"/>
      <c r="R24" s="134"/>
      <c r="S24" s="424"/>
      <c r="U24" s="473" t="s">
        <v>220</v>
      </c>
      <c r="V24" s="474">
        <v>2</v>
      </c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511"/>
      <c r="AJ24" s="511"/>
      <c r="AK24" s="511"/>
      <c r="AN24" s="139"/>
      <c r="AO24" s="139"/>
      <c r="AP24" s="347"/>
      <c r="AQ24" s="345"/>
      <c r="AR24" s="139"/>
      <c r="AS24" s="419"/>
      <c r="AT24" s="419"/>
      <c r="AU24" s="419"/>
      <c r="AV24" s="418"/>
      <c r="AW24" s="405"/>
      <c r="AX24" s="9"/>
      <c r="AY24" s="9"/>
      <c r="AZ24" s="9"/>
      <c r="BA24" s="139"/>
      <c r="BB24" s="140"/>
      <c r="BC24" s="140"/>
      <c r="BD24" s="140"/>
      <c r="BE24" s="140"/>
      <c r="BF24" s="9"/>
      <c r="BG24" s="9"/>
      <c r="BH24" s="9"/>
      <c r="BI24" s="9"/>
      <c r="BJ24" s="9"/>
      <c r="BK24" s="9"/>
      <c r="BL24" s="9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</row>
    <row r="25" spans="2:85" s="66" customFormat="1" ht="16.5" thickBot="1">
      <c r="B25" s="191" t="s">
        <v>30</v>
      </c>
      <c r="C25" s="731"/>
      <c r="D25" s="732"/>
      <c r="E25" s="250" t="s">
        <v>58</v>
      </c>
      <c r="F25" s="248" t="s">
        <v>25</v>
      </c>
      <c r="G25" s="268" t="s">
        <v>34</v>
      </c>
      <c r="H25" s="182" t="s">
        <v>50</v>
      </c>
      <c r="I25" s="182" t="s">
        <v>35</v>
      </c>
      <c r="J25" s="182" t="s">
        <v>36</v>
      </c>
      <c r="K25" s="182" t="s">
        <v>37</v>
      </c>
      <c r="L25" s="182" t="s">
        <v>38</v>
      </c>
      <c r="M25" s="182" t="s">
        <v>39</v>
      </c>
      <c r="N25" s="182" t="s">
        <v>40</v>
      </c>
      <c r="O25" s="259" t="s">
        <v>41</v>
      </c>
      <c r="P25" s="292"/>
      <c r="Q25" s="292"/>
      <c r="R25" s="236"/>
      <c r="S25" s="420"/>
      <c r="U25" s="473" t="s">
        <v>221</v>
      </c>
      <c r="V25" s="474">
        <v>3</v>
      </c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511"/>
      <c r="AJ25" s="511"/>
      <c r="AK25" s="511"/>
      <c r="AN25" s="139"/>
      <c r="AO25" s="139"/>
      <c r="AP25" s="347"/>
      <c r="AQ25" s="345"/>
      <c r="AR25" s="139"/>
      <c r="AS25" s="419"/>
      <c r="AT25" s="419"/>
      <c r="AU25" s="419"/>
      <c r="AV25" s="418"/>
      <c r="AW25" s="420"/>
      <c r="AX25" s="134"/>
      <c r="AY25" s="134"/>
      <c r="AZ25" s="134"/>
      <c r="BA25" s="139"/>
      <c r="BB25" s="140"/>
      <c r="BC25" s="140"/>
      <c r="BD25" s="140"/>
      <c r="BE25" s="140"/>
      <c r="BF25" s="9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</row>
    <row r="26" spans="2:85" ht="16.5" thickBot="1">
      <c r="B26" s="192"/>
      <c r="C26" s="150"/>
      <c r="D26" s="183"/>
      <c r="E26" s="203"/>
      <c r="F26" s="202"/>
      <c r="G26" s="269" t="s">
        <v>120</v>
      </c>
      <c r="H26" s="270" t="s">
        <v>120</v>
      </c>
      <c r="I26" s="270" t="s">
        <v>120</v>
      </c>
      <c r="J26" s="270" t="s">
        <v>120</v>
      </c>
      <c r="K26" s="270" t="s">
        <v>120</v>
      </c>
      <c r="L26" s="270" t="s">
        <v>120</v>
      </c>
      <c r="M26" s="270" t="s">
        <v>120</v>
      </c>
      <c r="N26" s="270" t="s">
        <v>121</v>
      </c>
      <c r="O26" s="271" t="s">
        <v>121</v>
      </c>
      <c r="P26" s="9"/>
      <c r="Q26" s="9"/>
      <c r="R26" s="36"/>
      <c r="S26" s="426"/>
      <c r="U26" s="517" t="s">
        <v>222</v>
      </c>
      <c r="V26" s="518">
        <v>4</v>
      </c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20"/>
      <c r="AJ26" s="520"/>
      <c r="AK26" s="520"/>
      <c r="AN26" s="139"/>
      <c r="AO26" s="139"/>
      <c r="AP26" s="347"/>
      <c r="AQ26" s="345"/>
      <c r="AR26" s="139"/>
      <c r="AS26" s="419"/>
      <c r="AT26" s="419"/>
      <c r="AU26" s="419"/>
      <c r="AV26" s="418"/>
      <c r="AW26" s="420"/>
      <c r="AX26" s="134"/>
      <c r="AY26" s="134"/>
      <c r="AZ26" s="134"/>
      <c r="BA26" s="139"/>
      <c r="BB26" s="140"/>
      <c r="BC26" s="140"/>
      <c r="BD26" s="140"/>
      <c r="BE26" s="140"/>
      <c r="BF26" s="9"/>
      <c r="BG26" s="134"/>
      <c r="BH26" s="134"/>
      <c r="BI26" s="134"/>
      <c r="BJ26" s="134"/>
      <c r="BK26" s="134"/>
      <c r="BL26" s="134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2:85" ht="16.5" thickBot="1">
      <c r="B27" s="245" t="s">
        <v>59</v>
      </c>
      <c r="C27" s="729" t="s">
        <v>60</v>
      </c>
      <c r="D27" s="730"/>
      <c r="E27" s="251">
        <v>1</v>
      </c>
      <c r="F27" s="252"/>
      <c r="G27" s="262">
        <v>2</v>
      </c>
      <c r="H27" s="263">
        <v>3</v>
      </c>
      <c r="I27" s="263">
        <v>4</v>
      </c>
      <c r="J27" s="264">
        <v>5</v>
      </c>
      <c r="K27" s="264">
        <v>6</v>
      </c>
      <c r="L27" s="264">
        <v>7</v>
      </c>
      <c r="M27" s="265">
        <v>8</v>
      </c>
      <c r="N27" s="265">
        <v>9</v>
      </c>
      <c r="O27" s="266">
        <v>10</v>
      </c>
      <c r="P27" s="117"/>
      <c r="Q27" s="117"/>
      <c r="R27" s="3"/>
      <c r="S27" s="420"/>
      <c r="U27" s="521"/>
      <c r="V27" s="522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18"/>
      <c r="AM27" s="18"/>
      <c r="AN27" s="139"/>
      <c r="AO27" s="139"/>
      <c r="AP27" s="347"/>
      <c r="AQ27" s="345"/>
      <c r="AR27" s="139"/>
      <c r="AS27" s="419"/>
      <c r="AT27" s="419"/>
      <c r="AU27" s="419"/>
      <c r="AV27" s="418"/>
      <c r="AW27" s="405"/>
      <c r="AX27" s="9"/>
      <c r="AY27" s="9"/>
      <c r="AZ27" s="9"/>
      <c r="BA27" s="139"/>
      <c r="BB27" s="140"/>
      <c r="BC27" s="140"/>
      <c r="BD27" s="140"/>
      <c r="BE27" s="140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2:85" ht="16.5" thickBot="1">
      <c r="B28" s="246">
        <v>1</v>
      </c>
      <c r="C28" s="733" t="s">
        <v>72</v>
      </c>
      <c r="D28" s="734"/>
      <c r="E28" s="257">
        <f>SUM(G28:O28)</f>
        <v>0</v>
      </c>
      <c r="F28" s="253"/>
      <c r="G28" s="261"/>
      <c r="H28" s="254"/>
      <c r="I28" s="254"/>
      <c r="J28" s="254"/>
      <c r="K28" s="254"/>
      <c r="L28" s="254"/>
      <c r="M28" s="254"/>
      <c r="N28" s="254"/>
      <c r="O28" s="260"/>
      <c r="R28" s="9"/>
      <c r="S28" s="426"/>
      <c r="U28" s="514"/>
      <c r="V28" s="524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18"/>
      <c r="AM28" s="352"/>
      <c r="AN28" s="139"/>
      <c r="AO28" s="139"/>
      <c r="AP28" s="347"/>
      <c r="AQ28" s="345"/>
      <c r="AR28" s="139"/>
      <c r="AS28" s="419"/>
      <c r="AT28" s="419"/>
      <c r="AU28" s="419"/>
      <c r="AV28" s="418"/>
      <c r="AW28" s="405"/>
      <c r="AX28" s="9"/>
      <c r="AY28" s="9"/>
      <c r="AZ28" s="9"/>
      <c r="BA28" s="139"/>
      <c r="BB28" s="140"/>
      <c r="BC28" s="140"/>
      <c r="BD28" s="140"/>
      <c r="BE28" s="14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2:85" ht="15.75">
      <c r="B29" s="23"/>
      <c r="D29" s="2"/>
      <c r="E29" s="2"/>
      <c r="F29" s="23"/>
      <c r="G29" s="2"/>
      <c r="H29" s="2"/>
      <c r="I29" s="23"/>
      <c r="J29" s="2"/>
      <c r="R29" s="26"/>
      <c r="S29" s="425"/>
      <c r="U29" s="515"/>
      <c r="V29" s="524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18"/>
      <c r="AM29" s="18"/>
      <c r="AN29" s="139"/>
      <c r="AO29" s="139"/>
      <c r="AP29" s="347"/>
      <c r="AQ29" s="345"/>
      <c r="AR29" s="139"/>
      <c r="AS29" s="419"/>
      <c r="AT29" s="419"/>
      <c r="AU29" s="419"/>
      <c r="AV29" s="418"/>
      <c r="AW29" s="405"/>
      <c r="AX29" s="9"/>
      <c r="AY29" s="9"/>
      <c r="AZ29" s="9"/>
      <c r="BA29" s="139"/>
      <c r="BB29" s="140"/>
      <c r="BC29" s="140"/>
      <c r="BD29" s="140"/>
      <c r="BE29" s="14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2:85" ht="15.75">
      <c r="B30" s="1"/>
      <c r="E30" s="2"/>
      <c r="F30" s="2"/>
      <c r="G30" s="2"/>
      <c r="H30" s="2"/>
      <c r="I30" s="2"/>
      <c r="J30" s="2"/>
      <c r="R30" s="25"/>
      <c r="S30" s="420"/>
      <c r="T30" s="9"/>
      <c r="U30" s="31"/>
      <c r="V30" s="3"/>
      <c r="W30" s="3"/>
      <c r="X30" s="3"/>
      <c r="Y30" s="3"/>
      <c r="Z30" s="3"/>
      <c r="AA30" s="3"/>
      <c r="AB30" s="3"/>
      <c r="AC30" s="129"/>
      <c r="AD30" s="129"/>
      <c r="AE30" s="129"/>
      <c r="AF30" s="129"/>
      <c r="AG30" s="24"/>
      <c r="AH30" s="17"/>
      <c r="AI30" s="353"/>
      <c r="AJ30" s="354"/>
      <c r="AK30" s="354"/>
      <c r="AL30" s="355"/>
      <c r="AM30" s="356"/>
      <c r="AN30" s="139"/>
      <c r="AO30" s="139"/>
      <c r="AP30" s="347"/>
      <c r="AQ30" s="345"/>
      <c r="AR30" s="139"/>
      <c r="AS30" s="419"/>
      <c r="AT30" s="419"/>
      <c r="AU30" s="419"/>
      <c r="AV30" s="418"/>
      <c r="AW30" s="405"/>
      <c r="AX30" s="9"/>
      <c r="AY30" s="9"/>
      <c r="AZ30" s="9"/>
      <c r="BA30" s="139"/>
      <c r="BB30" s="140"/>
      <c r="BC30" s="140"/>
      <c r="BD30" s="140"/>
      <c r="BE30" s="14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2:85" ht="15.75">
      <c r="B31" s="100" t="s">
        <v>47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306"/>
      <c r="P31" s="102"/>
      <c r="R31" s="25"/>
      <c r="S31" s="405"/>
      <c r="T31" s="9"/>
      <c r="U31" s="31"/>
      <c r="V31" s="367"/>
      <c r="W31" s="374"/>
      <c r="X31" s="3"/>
      <c r="Y31" s="10"/>
      <c r="Z31" s="10"/>
      <c r="AA31" s="10"/>
      <c r="AB31" s="10"/>
      <c r="AC31" s="10"/>
      <c r="AD31" s="10"/>
      <c r="AE31" s="10"/>
      <c r="AF31" s="10"/>
      <c r="AG31" s="3"/>
      <c r="AH31" s="17"/>
      <c r="AI31" s="16"/>
      <c r="AJ31" s="18"/>
      <c r="AK31" s="18"/>
      <c r="AL31" s="355"/>
      <c r="AM31" s="357"/>
      <c r="AN31" s="139"/>
      <c r="AO31" s="139"/>
      <c r="AP31" s="347"/>
      <c r="AQ31" s="345"/>
      <c r="AR31" s="139"/>
      <c r="AS31" s="419"/>
      <c r="AT31" s="419"/>
      <c r="AU31" s="419"/>
      <c r="AV31" s="418"/>
      <c r="AW31" s="405"/>
      <c r="AX31" s="9"/>
      <c r="AY31" s="9"/>
      <c r="AZ31" s="9"/>
      <c r="BA31" s="139"/>
      <c r="BB31" s="140"/>
      <c r="BC31" s="140"/>
      <c r="BD31" s="140"/>
      <c r="BE31" s="140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2:85" ht="15.75">
      <c r="B32" s="7" t="s">
        <v>95</v>
      </c>
      <c r="C32" s="51" t="s">
        <v>96</v>
      </c>
      <c r="D32" s="52"/>
      <c r="E32" s="51" t="s">
        <v>97</v>
      </c>
      <c r="F32" s="52"/>
      <c r="G32" s="51" t="s">
        <v>98</v>
      </c>
      <c r="H32" s="52"/>
      <c r="I32" s="51" t="s">
        <v>99</v>
      </c>
      <c r="J32" s="52"/>
      <c r="K32" s="51" t="s">
        <v>100</v>
      </c>
      <c r="L32" s="52"/>
      <c r="M32" s="53" t="s">
        <v>10</v>
      </c>
      <c r="N32" s="221"/>
      <c r="O32" s="80"/>
      <c r="R32" s="9"/>
      <c r="S32" s="405"/>
      <c r="T32" s="9"/>
      <c r="V32" s="402"/>
      <c r="W32" s="402"/>
      <c r="X32" s="402"/>
      <c r="Y32" s="379"/>
      <c r="Z32" s="379"/>
      <c r="AA32" s="379"/>
      <c r="AB32" s="380"/>
      <c r="AC32" s="379"/>
      <c r="AD32" s="379"/>
      <c r="AE32" s="379"/>
      <c r="AF32" s="379"/>
      <c r="AG32" s="3"/>
      <c r="AH32" s="17"/>
      <c r="AI32" s="16"/>
      <c r="AJ32" s="17"/>
      <c r="AK32" s="17"/>
      <c r="AL32" s="18"/>
      <c r="AM32" s="18"/>
      <c r="AN32" s="139"/>
      <c r="AO32" s="139"/>
      <c r="AP32" s="347"/>
      <c r="AQ32" s="345"/>
      <c r="AR32" s="139"/>
      <c r="AS32" s="419"/>
      <c r="AT32" s="419"/>
      <c r="AU32" s="419"/>
      <c r="AV32" s="418"/>
      <c r="AW32" s="405"/>
      <c r="AX32" s="9"/>
      <c r="AY32" s="9"/>
      <c r="AZ32" s="9"/>
      <c r="BA32" s="139"/>
      <c r="BB32" s="140"/>
      <c r="BC32" s="140"/>
      <c r="BD32" s="140"/>
      <c r="BE32" s="140"/>
      <c r="BF32" s="9"/>
      <c r="BG32" s="9"/>
      <c r="BH32" s="405"/>
      <c r="BI32" s="405"/>
      <c r="BJ32" s="405"/>
      <c r="BK32" s="405"/>
      <c r="BL32" s="405"/>
      <c r="BM32" s="405"/>
      <c r="BN32" s="405"/>
      <c r="BO32" s="405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2:108" ht="18">
      <c r="B33" s="8"/>
      <c r="C33" s="51" t="s">
        <v>101</v>
      </c>
      <c r="D33" s="51" t="s">
        <v>73</v>
      </c>
      <c r="E33" s="51" t="s">
        <v>102</v>
      </c>
      <c r="F33" s="51" t="s">
        <v>73</v>
      </c>
      <c r="G33" s="51" t="s">
        <v>101</v>
      </c>
      <c r="H33" s="51" t="s">
        <v>73</v>
      </c>
      <c r="I33" s="51" t="s">
        <v>102</v>
      </c>
      <c r="J33" s="51" t="s">
        <v>73</v>
      </c>
      <c r="K33" s="51" t="s">
        <v>101</v>
      </c>
      <c r="L33" s="51" t="s">
        <v>73</v>
      </c>
      <c r="M33" s="137" t="s">
        <v>103</v>
      </c>
      <c r="N33" s="79" t="s">
        <v>104</v>
      </c>
      <c r="O33" s="223" t="s">
        <v>13</v>
      </c>
      <c r="P33" s="224"/>
      <c r="Q33" s="449"/>
      <c r="R33" s="9"/>
      <c r="S33" s="405"/>
      <c r="T33" s="9"/>
      <c r="U33" s="536" t="s">
        <v>212</v>
      </c>
      <c r="V33" s="26"/>
      <c r="W33" s="27"/>
      <c r="X33" s="27"/>
      <c r="Y33" s="27"/>
      <c r="Z33" s="27"/>
      <c r="AA33" s="27"/>
      <c r="AB33" s="28"/>
      <c r="AC33" s="28"/>
      <c r="AD33" s="28"/>
      <c r="AE33" s="329"/>
      <c r="AF33" s="330"/>
      <c r="AG33" s="330"/>
      <c r="AH33" s="329"/>
      <c r="AI33" s="330"/>
      <c r="AJ33" s="330"/>
      <c r="AK33" s="462"/>
      <c r="AL33" s="9"/>
      <c r="AN33" s="402"/>
      <c r="AO33" s="402"/>
      <c r="AP33" s="402"/>
      <c r="AQ33" s="710"/>
      <c r="AR33" s="713"/>
      <c r="AS33" s="714"/>
      <c r="AT33" s="710"/>
      <c r="AU33" s="711"/>
      <c r="AV33" s="709"/>
      <c r="AW33" s="709"/>
      <c r="AX33" s="709"/>
      <c r="AY33" s="3"/>
      <c r="AZ33" s="359"/>
      <c r="BA33" s="360"/>
      <c r="BB33" s="361"/>
      <c r="BC33" s="139"/>
      <c r="BD33" s="139"/>
      <c r="BE33" s="347"/>
      <c r="BF33" s="345"/>
      <c r="BG33" s="139"/>
      <c r="BH33" s="419"/>
      <c r="BI33" s="419"/>
      <c r="BJ33" s="419"/>
      <c r="BK33" s="419"/>
      <c r="BL33" s="532"/>
      <c r="BM33" s="532"/>
      <c r="BN33" s="532"/>
      <c r="BO33" s="532"/>
      <c r="BP33" s="75"/>
      <c r="BQ33" s="9"/>
      <c r="BR33" s="9"/>
      <c r="BS33" s="9"/>
      <c r="BT33" s="9"/>
      <c r="BU33" s="9"/>
      <c r="BV33" s="9"/>
      <c r="BW33" s="9"/>
      <c r="BX33" s="139"/>
      <c r="BY33" s="140"/>
      <c r="BZ33" s="141"/>
      <c r="CA33" s="141"/>
      <c r="CB33" s="141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2:108" ht="18">
      <c r="B34" s="8"/>
      <c r="C34" s="54" t="s">
        <v>105</v>
      </c>
      <c r="D34" s="54" t="s">
        <v>106</v>
      </c>
      <c r="E34" s="54" t="s">
        <v>107</v>
      </c>
      <c r="F34" s="54" t="s">
        <v>106</v>
      </c>
      <c r="G34" s="54" t="s">
        <v>105</v>
      </c>
      <c r="H34" s="54" t="s">
        <v>106</v>
      </c>
      <c r="I34" s="54" t="s">
        <v>108</v>
      </c>
      <c r="J34" s="54" t="s">
        <v>106</v>
      </c>
      <c r="K34" s="54" t="s">
        <v>105</v>
      </c>
      <c r="L34" s="54" t="s">
        <v>106</v>
      </c>
      <c r="M34" s="55"/>
      <c r="N34" s="80"/>
      <c r="O34" s="225" t="s">
        <v>12</v>
      </c>
      <c r="P34" s="226"/>
      <c r="Q34" s="450"/>
      <c r="R34" s="9"/>
      <c r="S34" s="427"/>
      <c r="T34" s="9"/>
      <c r="U34" s="3"/>
      <c r="V34" s="10"/>
      <c r="W34" s="10"/>
      <c r="X34" s="3"/>
      <c r="Y34" s="10"/>
      <c r="Z34" s="3"/>
      <c r="AA34" s="10"/>
      <c r="AB34" s="31"/>
      <c r="AC34" s="31"/>
      <c r="AD34" s="31"/>
      <c r="AE34" s="27"/>
      <c r="AF34" s="27"/>
      <c r="AG34" s="27"/>
      <c r="AH34" s="27"/>
      <c r="AI34" s="27"/>
      <c r="AJ34" s="27"/>
      <c r="AK34" s="27"/>
      <c r="AL34" s="9"/>
      <c r="AN34" s="402"/>
      <c r="AO34" s="402"/>
      <c r="AP34" s="402"/>
      <c r="AQ34" s="710"/>
      <c r="AR34" s="713"/>
      <c r="AS34" s="714"/>
      <c r="AT34" s="710"/>
      <c r="AU34" s="711"/>
      <c r="AV34" s="709"/>
      <c r="AW34" s="709"/>
      <c r="AX34" s="709"/>
      <c r="AY34" s="3"/>
      <c r="AZ34" s="359"/>
      <c r="BA34" s="360"/>
      <c r="BB34" s="361"/>
      <c r="BC34" s="139"/>
      <c r="BD34" s="139"/>
      <c r="BE34" s="347"/>
      <c r="BF34" s="345"/>
      <c r="BG34" s="139"/>
      <c r="BH34" s="419"/>
      <c r="BI34" s="419"/>
      <c r="BJ34" s="419"/>
      <c r="BK34" s="419"/>
      <c r="BL34" s="419"/>
      <c r="BM34" s="419"/>
      <c r="BN34" s="419"/>
      <c r="BO34" s="419"/>
      <c r="BP34" s="75"/>
      <c r="BQ34" s="9"/>
      <c r="BR34" s="9"/>
      <c r="BS34" s="9"/>
      <c r="BT34" s="9"/>
      <c r="BU34" s="9"/>
      <c r="BV34" s="9"/>
      <c r="BW34" s="9"/>
      <c r="BX34" s="139"/>
      <c r="BY34" s="140"/>
      <c r="BZ34" s="140"/>
      <c r="CA34" s="140"/>
      <c r="CB34" s="140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</row>
    <row r="35" spans="2:108" ht="18">
      <c r="B35" s="7" t="s">
        <v>59</v>
      </c>
      <c r="C35" s="541" t="s">
        <v>63</v>
      </c>
      <c r="D35" s="541" t="s">
        <v>64</v>
      </c>
      <c r="E35" s="541" t="s">
        <v>65</v>
      </c>
      <c r="F35" s="541" t="s">
        <v>66</v>
      </c>
      <c r="G35" s="541" t="s">
        <v>67</v>
      </c>
      <c r="H35" s="541" t="s">
        <v>68</v>
      </c>
      <c r="I35" s="541" t="s">
        <v>109</v>
      </c>
      <c r="J35" s="541" t="s">
        <v>70</v>
      </c>
      <c r="K35" s="541" t="s">
        <v>71</v>
      </c>
      <c r="L35" s="541">
        <v>10</v>
      </c>
      <c r="M35" s="542">
        <v>11</v>
      </c>
      <c r="N35" s="543">
        <v>12</v>
      </c>
      <c r="O35" s="400" t="str">
        <f>IF(L36&lt;=K36," ","GRESIT- 0 -1AN &gt; DECIT TOTAL")</f>
        <v> </v>
      </c>
      <c r="P35" s="9"/>
      <c r="Q35" s="9"/>
      <c r="R35" s="9"/>
      <c r="S35" s="427"/>
      <c r="T35" s="9"/>
      <c r="U35" s="171" t="s">
        <v>110</v>
      </c>
      <c r="V35" s="172" t="s">
        <v>111</v>
      </c>
      <c r="W35" s="173" t="s">
        <v>112</v>
      </c>
      <c r="X35" s="173" t="s">
        <v>113</v>
      </c>
      <c r="Y35" s="173" t="s">
        <v>114</v>
      </c>
      <c r="Z35" s="173" t="s">
        <v>115</v>
      </c>
      <c r="AA35" s="173" t="s">
        <v>116</v>
      </c>
      <c r="AB35" s="3"/>
      <c r="AC35" s="3"/>
      <c r="AD35" s="3"/>
      <c r="AE35" s="331"/>
      <c r="AF35" s="331"/>
      <c r="AG35" s="331"/>
      <c r="AH35" s="463"/>
      <c r="AI35" s="463"/>
      <c r="AJ35" s="463"/>
      <c r="AK35" s="463"/>
      <c r="AL35" s="9"/>
      <c r="AN35" s="402"/>
      <c r="AO35" s="402"/>
      <c r="AP35" s="402"/>
      <c r="AQ35" s="710"/>
      <c r="AR35" s="713"/>
      <c r="AS35" s="714"/>
      <c r="AT35" s="710"/>
      <c r="AU35" s="711"/>
      <c r="AV35" s="709"/>
      <c r="AW35" s="709"/>
      <c r="AX35" s="709"/>
      <c r="AY35" s="3"/>
      <c r="AZ35" s="359"/>
      <c r="BA35" s="360"/>
      <c r="BB35" s="361"/>
      <c r="BC35" s="139"/>
      <c r="BD35" s="139"/>
      <c r="BE35" s="347"/>
      <c r="BF35" s="345"/>
      <c r="BG35" s="139"/>
      <c r="BH35" s="419"/>
      <c r="BI35" s="419"/>
      <c r="BJ35" s="419"/>
      <c r="BK35" s="419"/>
      <c r="BL35" s="419"/>
      <c r="BM35" s="419"/>
      <c r="BN35" s="419"/>
      <c r="BO35" s="419"/>
      <c r="BP35" s="75"/>
      <c r="BQ35" s="9"/>
      <c r="BR35" s="9"/>
      <c r="BS35" s="9"/>
      <c r="BT35" s="9"/>
      <c r="BU35" s="9"/>
      <c r="BV35" s="9"/>
      <c r="BW35" s="9"/>
      <c r="BX35" s="139"/>
      <c r="BY35" s="140"/>
      <c r="BZ35" s="140"/>
      <c r="CA35" s="140"/>
      <c r="CB35" s="140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2:108" ht="20.25">
      <c r="B36" s="72">
        <v>1</v>
      </c>
      <c r="C36" s="103"/>
      <c r="D36" s="107">
        <v>0</v>
      </c>
      <c r="E36" s="103"/>
      <c r="F36" s="108"/>
      <c r="G36" s="106"/>
      <c r="H36" s="81"/>
      <c r="I36" s="106"/>
      <c r="J36" s="81"/>
      <c r="K36" s="109">
        <f>C36+E36-G36</f>
        <v>0</v>
      </c>
      <c r="L36" s="109">
        <f>D36+F36-H36</f>
        <v>0</v>
      </c>
      <c r="M36" s="104"/>
      <c r="N36" s="105"/>
      <c r="O36" s="222" t="str">
        <f>IF(K36&lt;=K37," ","GRESIT- VEZI RAM. PREV.")</f>
        <v> </v>
      </c>
      <c r="P36" s="75"/>
      <c r="Q36" s="75"/>
      <c r="R36" s="9"/>
      <c r="S36" s="428"/>
      <c r="T36" s="9"/>
      <c r="U36" s="174" t="s">
        <v>73</v>
      </c>
      <c r="V36" s="175"/>
      <c r="W36" s="173" t="s">
        <v>120</v>
      </c>
      <c r="X36" s="173"/>
      <c r="Y36" s="173" t="s">
        <v>120</v>
      </c>
      <c r="Z36" s="173"/>
      <c r="AA36" s="173" t="s">
        <v>121</v>
      </c>
      <c r="AB36" s="3"/>
      <c r="AC36" s="3"/>
      <c r="AD36" s="3"/>
      <c r="AE36" s="331"/>
      <c r="AF36" s="331"/>
      <c r="AG36" s="331"/>
      <c r="AH36" s="463"/>
      <c r="AI36" s="463"/>
      <c r="AJ36" s="463"/>
      <c r="AK36" s="463"/>
      <c r="AL36" s="27"/>
      <c r="AN36" s="381"/>
      <c r="AO36" s="382"/>
      <c r="AP36" s="382"/>
      <c r="AQ36" s="3"/>
      <c r="AR36" s="373"/>
      <c r="AS36" s="46"/>
      <c r="AT36" s="3"/>
      <c r="AU36" s="384"/>
      <c r="AV36" s="384"/>
      <c r="AW36" s="384"/>
      <c r="AX36" s="384"/>
      <c r="AY36" s="3"/>
      <c r="AZ36" s="359"/>
      <c r="BA36" s="360"/>
      <c r="BB36" s="361"/>
      <c r="BC36" s="139"/>
      <c r="BD36" s="139"/>
      <c r="BE36" s="347"/>
      <c r="BF36" s="345"/>
      <c r="BG36" s="139"/>
      <c r="BH36" s="419"/>
      <c r="BI36" s="419"/>
      <c r="BJ36" s="419"/>
      <c r="BK36" s="419"/>
      <c r="BL36" s="419"/>
      <c r="BM36" s="419"/>
      <c r="BN36" s="419"/>
      <c r="BO36" s="419"/>
      <c r="BP36" s="75"/>
      <c r="BQ36" s="9"/>
      <c r="BR36" s="9"/>
      <c r="BS36" s="9"/>
      <c r="BT36" s="9"/>
      <c r="BU36" s="9"/>
      <c r="BV36" s="9"/>
      <c r="BW36" s="9"/>
      <c r="BX36" s="139"/>
      <c r="BY36" s="140"/>
      <c r="BZ36" s="140"/>
      <c r="CA36" s="140"/>
      <c r="CB36" s="140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</row>
    <row r="37" spans="2:108" ht="20.25">
      <c r="B37" s="5"/>
      <c r="C37" s="5"/>
      <c r="D37" s="75"/>
      <c r="E37" s="5"/>
      <c r="F37" s="5"/>
      <c r="G37" s="5"/>
      <c r="H37" s="5"/>
      <c r="I37" s="5"/>
      <c r="J37" s="5"/>
      <c r="K37" s="413">
        <f>+AC13</f>
        <v>0</v>
      </c>
      <c r="L37" s="5"/>
      <c r="O37" s="83" t="str">
        <f>IF(K36&gt;=AC13," ","ATENTIE RAM. PREV.")</f>
        <v> </v>
      </c>
      <c r="P37" s="78"/>
      <c r="Q37" s="78"/>
      <c r="R37" s="78"/>
      <c r="S37" s="405"/>
      <c r="T37" s="9"/>
      <c r="U37" s="91">
        <f>SUM(V37:AA37)</f>
        <v>0</v>
      </c>
      <c r="V37" s="214"/>
      <c r="W37" s="214"/>
      <c r="X37" s="214"/>
      <c r="Y37" s="214"/>
      <c r="Z37" s="214"/>
      <c r="AA37" s="214"/>
      <c r="AB37" s="31"/>
      <c r="AC37" s="31"/>
      <c r="AD37" s="31"/>
      <c r="AE37" s="60"/>
      <c r="AF37" s="60"/>
      <c r="AG37" s="60"/>
      <c r="AH37" s="60"/>
      <c r="AI37" s="60"/>
      <c r="AJ37" s="60"/>
      <c r="AK37" s="60"/>
      <c r="AL37" s="27"/>
      <c r="AN37" s="381"/>
      <c r="AO37" s="382"/>
      <c r="AP37" s="382"/>
      <c r="AQ37" s="3"/>
      <c r="AR37" s="373"/>
      <c r="AS37" s="46"/>
      <c r="AT37" s="3"/>
      <c r="AU37" s="384"/>
      <c r="AV37" s="384"/>
      <c r="AW37" s="384"/>
      <c r="AX37" s="384"/>
      <c r="AY37" s="3"/>
      <c r="AZ37" s="359"/>
      <c r="BA37" s="360"/>
      <c r="BB37" s="361"/>
      <c r="BC37" s="139"/>
      <c r="BD37" s="139"/>
      <c r="BE37" s="347"/>
      <c r="BF37" s="345"/>
      <c r="BG37" s="139"/>
      <c r="BH37" s="419"/>
      <c r="BI37" s="419"/>
      <c r="BJ37" s="419"/>
      <c r="BK37" s="419"/>
      <c r="BL37" s="419"/>
      <c r="BM37" s="419"/>
      <c r="BN37" s="419"/>
      <c r="BO37" s="419"/>
      <c r="BP37" s="75"/>
      <c r="BQ37" s="9"/>
      <c r="BR37" s="9"/>
      <c r="BS37" s="9"/>
      <c r="BT37" s="9"/>
      <c r="BU37" s="9"/>
      <c r="BV37" s="9"/>
      <c r="BW37" s="9"/>
      <c r="BX37" s="139"/>
      <c r="BY37" s="140"/>
      <c r="BZ37" s="140"/>
      <c r="CA37" s="140"/>
      <c r="CB37" s="140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1:108" ht="18">
      <c r="A38" s="9"/>
      <c r="B38" s="9"/>
      <c r="C38" s="9"/>
      <c r="D38" s="9"/>
      <c r="E38" s="404"/>
      <c r="F38" s="117"/>
      <c r="G38" s="117"/>
      <c r="H38" s="404"/>
      <c r="I38" s="117"/>
      <c r="J38" s="9"/>
      <c r="K38" s="9"/>
      <c r="L38" s="404"/>
      <c r="M38" s="9"/>
      <c r="N38" s="9"/>
      <c r="O38" s="9"/>
      <c r="P38" s="9"/>
      <c r="R38" s="25"/>
      <c r="S38" s="424"/>
      <c r="U38" s="10"/>
      <c r="V38" s="3"/>
      <c r="W38" s="3"/>
      <c r="X38" s="3"/>
      <c r="Y38" s="3"/>
      <c r="Z38" s="3"/>
      <c r="AA38" s="430"/>
      <c r="AB38" s="405"/>
      <c r="AC38" s="434"/>
      <c r="AD38" s="409"/>
      <c r="AE38" s="405"/>
      <c r="AF38" s="405"/>
      <c r="AG38" s="405"/>
      <c r="AH38" s="405"/>
      <c r="AI38" s="405"/>
      <c r="AJ38" s="407"/>
      <c r="AK38" s="407"/>
      <c r="AL38" s="407"/>
      <c r="AM38" s="405"/>
      <c r="AN38" s="435"/>
      <c r="AO38" s="436"/>
      <c r="AP38" s="436"/>
      <c r="AQ38" s="3"/>
      <c r="AR38" s="373"/>
      <c r="AS38" s="46"/>
      <c r="AT38" s="3"/>
      <c r="AU38" s="384"/>
      <c r="AV38" s="384"/>
      <c r="AW38" s="384"/>
      <c r="AX38" s="384"/>
      <c r="AY38" s="3"/>
      <c r="AZ38" s="359"/>
      <c r="BA38" s="360"/>
      <c r="BB38" s="361"/>
      <c r="BC38" s="139"/>
      <c r="BD38" s="139"/>
      <c r="BE38" s="347"/>
      <c r="BF38" s="345"/>
      <c r="BG38" s="139"/>
      <c r="BH38" s="419"/>
      <c r="BI38" s="419"/>
      <c r="BJ38" s="419"/>
      <c r="BK38" s="419"/>
      <c r="BL38" s="419"/>
      <c r="BM38" s="419"/>
      <c r="BN38" s="419"/>
      <c r="BO38" s="419"/>
      <c r="BP38" s="75"/>
      <c r="BQ38" s="9"/>
      <c r="BR38" s="9"/>
      <c r="BS38" s="9"/>
      <c r="BT38" s="9"/>
      <c r="BU38" s="9"/>
      <c r="BV38" s="9"/>
      <c r="BW38" s="9"/>
      <c r="BX38" s="139"/>
      <c r="BY38" s="140"/>
      <c r="BZ38" s="140"/>
      <c r="CA38" s="140"/>
      <c r="CB38" s="140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23.25">
      <c r="A39" s="405"/>
      <c r="B39" s="95"/>
      <c r="C39" s="95"/>
      <c r="D39" s="95"/>
      <c r="E39" s="94"/>
      <c r="F39" s="416" t="s">
        <v>150</v>
      </c>
      <c r="G39" s="110"/>
      <c r="H39" s="414">
        <v>2018</v>
      </c>
      <c r="I39" s="415"/>
      <c r="J39" s="113"/>
      <c r="K39" s="113"/>
      <c r="L39" s="113"/>
      <c r="M39" s="113"/>
      <c r="N39" s="99"/>
      <c r="O39" s="99"/>
      <c r="P39" s="9"/>
      <c r="Q39" s="9"/>
      <c r="R39" s="60"/>
      <c r="S39" s="408"/>
      <c r="U39" s="537" t="s">
        <v>213</v>
      </c>
      <c r="W39" s="531" t="s">
        <v>235</v>
      </c>
      <c r="Z39" s="3"/>
      <c r="AA39" s="405"/>
      <c r="AB39" s="424"/>
      <c r="AC39" s="424"/>
      <c r="AD39" s="424"/>
      <c r="AE39" s="424"/>
      <c r="AF39" s="437"/>
      <c r="AG39" s="437"/>
      <c r="AH39" s="437"/>
      <c r="AI39" s="437"/>
      <c r="AJ39" s="437"/>
      <c r="AK39" s="437"/>
      <c r="AL39" s="438"/>
      <c r="AM39" s="405"/>
      <c r="AN39" s="435"/>
      <c r="AO39" s="436"/>
      <c r="AP39" s="436"/>
      <c r="AQ39" s="3"/>
      <c r="AR39" s="373"/>
      <c r="AS39" s="46"/>
      <c r="AT39" s="3"/>
      <c r="AU39" s="384"/>
      <c r="AV39" s="384"/>
      <c r="AW39" s="384"/>
      <c r="AX39" s="384"/>
      <c r="AY39" s="3"/>
      <c r="AZ39" s="359"/>
      <c r="BA39" s="360"/>
      <c r="BB39" s="361"/>
      <c r="BC39" s="139"/>
      <c r="BD39" s="139"/>
      <c r="BE39" s="347"/>
      <c r="BF39" s="345"/>
      <c r="BG39" s="139"/>
      <c r="BH39" s="419"/>
      <c r="BI39" s="419"/>
      <c r="BJ39" s="419"/>
      <c r="BK39" s="419"/>
      <c r="BL39" s="419"/>
      <c r="BM39" s="419"/>
      <c r="BN39" s="419"/>
      <c r="BO39" s="419"/>
      <c r="BP39" s="75"/>
      <c r="BQ39" s="9"/>
      <c r="BR39" s="9"/>
      <c r="BS39" s="9"/>
      <c r="BT39" s="9"/>
      <c r="BU39" s="9"/>
      <c r="BV39" s="9"/>
      <c r="BW39" s="9"/>
      <c r="BX39" s="139"/>
      <c r="BY39" s="140"/>
      <c r="BZ39" s="140"/>
      <c r="CA39" s="140"/>
      <c r="CB39" s="140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</row>
    <row r="40" spans="1:108" ht="18">
      <c r="A40" s="405"/>
      <c r="B40" s="100" t="s">
        <v>45</v>
      </c>
      <c r="D40" s="2"/>
      <c r="E40" s="2"/>
      <c r="F40" s="2"/>
      <c r="G40" s="2"/>
      <c r="H40" s="2"/>
      <c r="M40" s="1"/>
      <c r="N40" s="76"/>
      <c r="R40" s="9"/>
      <c r="S40" s="405"/>
      <c r="U40" s="3"/>
      <c r="V40" s="3"/>
      <c r="W40" s="3"/>
      <c r="X40" s="3"/>
      <c r="Y40" s="3"/>
      <c r="AA40" s="405"/>
      <c r="AB40" s="405"/>
      <c r="AC40" s="405"/>
      <c r="AD40" s="424"/>
      <c r="AE40" s="424"/>
      <c r="AF40" s="423"/>
      <c r="AG40" s="437"/>
      <c r="AH40" s="423"/>
      <c r="AI40" s="423"/>
      <c r="AJ40" s="423"/>
      <c r="AK40" s="423"/>
      <c r="AL40" s="439"/>
      <c r="AM40" s="405"/>
      <c r="AN40" s="435"/>
      <c r="AO40" s="436"/>
      <c r="AP40" s="436"/>
      <c r="AQ40" s="3"/>
      <c r="AR40" s="373"/>
      <c r="AS40" s="46"/>
      <c r="AT40" s="3"/>
      <c r="AU40" s="384"/>
      <c r="AV40" s="384"/>
      <c r="AW40" s="384"/>
      <c r="AX40" s="384"/>
      <c r="AY40" s="3"/>
      <c r="AZ40" s="359"/>
      <c r="BA40" s="360"/>
      <c r="BB40" s="361"/>
      <c r="BC40" s="139"/>
      <c r="BD40" s="139"/>
      <c r="BE40" s="347"/>
      <c r="BF40" s="345"/>
      <c r="BG40" s="139"/>
      <c r="BH40" s="419"/>
      <c r="BI40" s="419"/>
      <c r="BJ40" s="419"/>
      <c r="BK40" s="419"/>
      <c r="BL40" s="419"/>
      <c r="BM40" s="419"/>
      <c r="BN40" s="419"/>
      <c r="BO40" s="419"/>
      <c r="BP40" s="75"/>
      <c r="BQ40" s="9"/>
      <c r="BR40" s="9"/>
      <c r="BS40" s="9"/>
      <c r="BT40" s="9"/>
      <c r="BU40" s="9"/>
      <c r="BV40" s="9"/>
      <c r="BW40" s="9"/>
      <c r="BX40" s="139"/>
      <c r="BY40" s="140"/>
      <c r="BZ40" s="140"/>
      <c r="CA40" s="140"/>
      <c r="CB40" s="140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</row>
    <row r="41" spans="1:108" ht="18.75" customHeight="1">
      <c r="A41" s="405"/>
      <c r="B41" s="4"/>
      <c r="C41" s="4"/>
      <c r="D41" s="11" t="s">
        <v>74</v>
      </c>
      <c r="E41" s="19"/>
      <c r="F41" s="19"/>
      <c r="G41" s="19"/>
      <c r="H41" s="19"/>
      <c r="I41" s="5"/>
      <c r="J41" s="7" t="s">
        <v>75</v>
      </c>
      <c r="K41" s="7" t="s">
        <v>76</v>
      </c>
      <c r="L41" s="8"/>
      <c r="M41" s="25"/>
      <c r="N41" s="134"/>
      <c r="O41" s="135"/>
      <c r="P41" s="135"/>
      <c r="Q41" s="135"/>
      <c r="R41" s="26"/>
      <c r="S41" s="427"/>
      <c r="U41" s="4" t="s">
        <v>126</v>
      </c>
      <c r="V41" s="56"/>
      <c r="W41" s="461" t="s">
        <v>4</v>
      </c>
      <c r="X41" s="33" t="s">
        <v>127</v>
      </c>
      <c r="Y41" s="85" t="s">
        <v>128</v>
      </c>
      <c r="AA41" s="405"/>
      <c r="AB41" s="716"/>
      <c r="AC41" s="724"/>
      <c r="AD41" s="689"/>
      <c r="AE41" s="715"/>
      <c r="AF41" s="715"/>
      <c r="AG41" s="715"/>
      <c r="AH41" s="715"/>
      <c r="AI41" s="689"/>
      <c r="AJ41" s="715"/>
      <c r="AK41" s="715"/>
      <c r="AL41" s="715"/>
      <c r="AM41" s="405"/>
      <c r="AN41" s="435"/>
      <c r="AO41" s="436"/>
      <c r="AP41" s="436"/>
      <c r="AQ41" s="3"/>
      <c r="AR41" s="373"/>
      <c r="AS41" s="46"/>
      <c r="AT41" s="3"/>
      <c r="AU41" s="384"/>
      <c r="AV41" s="384"/>
      <c r="AW41" s="384"/>
      <c r="AX41" s="384"/>
      <c r="AY41" s="3"/>
      <c r="AZ41" s="359"/>
      <c r="BA41" s="360"/>
      <c r="BB41" s="361"/>
      <c r="BC41" s="139"/>
      <c r="BD41" s="139"/>
      <c r="BE41" s="347"/>
      <c r="BF41" s="345"/>
      <c r="BG41" s="139"/>
      <c r="BH41" s="419"/>
      <c r="BI41" s="419"/>
      <c r="BJ41" s="419"/>
      <c r="BK41" s="419"/>
      <c r="BL41" s="419"/>
      <c r="BM41" s="419"/>
      <c r="BN41" s="419"/>
      <c r="BO41" s="419"/>
      <c r="BP41" s="75"/>
      <c r="BQ41" s="9"/>
      <c r="BR41" s="9"/>
      <c r="BS41" s="9"/>
      <c r="BT41" s="9"/>
      <c r="BU41" s="9"/>
      <c r="BV41" s="9"/>
      <c r="BW41" s="9"/>
      <c r="BX41" s="139"/>
      <c r="BY41" s="140"/>
      <c r="BZ41" s="140"/>
      <c r="CA41" s="140"/>
      <c r="CB41" s="140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</row>
    <row r="42" spans="1:108" ht="18">
      <c r="A42" s="405"/>
      <c r="B42" s="54" t="s">
        <v>77</v>
      </c>
      <c r="C42" s="51" t="s">
        <v>78</v>
      </c>
      <c r="D42" s="51" t="s">
        <v>79</v>
      </c>
      <c r="E42" s="51" t="s">
        <v>80</v>
      </c>
      <c r="F42" s="51" t="s">
        <v>81</v>
      </c>
      <c r="G42" s="52"/>
      <c r="H42" s="52"/>
      <c r="I42" s="51" t="s">
        <v>82</v>
      </c>
      <c r="J42" s="54" t="s">
        <v>83</v>
      </c>
      <c r="K42" s="54" t="s">
        <v>84</v>
      </c>
      <c r="L42" s="136"/>
      <c r="M42" s="134"/>
      <c r="N42" s="134"/>
      <c r="O42" s="134"/>
      <c r="P42" s="134"/>
      <c r="Q42" s="134"/>
      <c r="R42" s="25"/>
      <c r="S42" s="427"/>
      <c r="U42" s="86"/>
      <c r="V42" s="88" t="s">
        <v>58</v>
      </c>
      <c r="W42" s="87">
        <f>+X42+Y42</f>
        <v>0</v>
      </c>
      <c r="X42" s="68">
        <f>X47+X51</f>
        <v>0</v>
      </c>
      <c r="Y42" s="69">
        <f>Y47+Y51</f>
        <v>0</v>
      </c>
      <c r="AA42" s="405"/>
      <c r="AB42" s="724"/>
      <c r="AC42" s="724"/>
      <c r="AD42" s="689"/>
      <c r="AE42" s="716"/>
      <c r="AF42" s="716"/>
      <c r="AG42" s="716"/>
      <c r="AH42" s="689"/>
      <c r="AI42" s="689"/>
      <c r="AJ42" s="715"/>
      <c r="AK42" s="715"/>
      <c r="AL42" s="715"/>
      <c r="AM42" s="405"/>
      <c r="AN42" s="435"/>
      <c r="AO42" s="436"/>
      <c r="AP42" s="436"/>
      <c r="AQ42" s="3"/>
      <c r="AR42" s="373"/>
      <c r="AS42" s="46"/>
      <c r="AT42" s="3"/>
      <c r="AU42" s="384"/>
      <c r="AV42" s="384"/>
      <c r="AW42" s="384"/>
      <c r="AX42" s="384"/>
      <c r="AY42" s="3"/>
      <c r="AZ42" s="359"/>
      <c r="BA42" s="360"/>
      <c r="BB42" s="361"/>
      <c r="BC42" s="139"/>
      <c r="BD42" s="139"/>
      <c r="BE42" s="347"/>
      <c r="BF42" s="345"/>
      <c r="BG42" s="139"/>
      <c r="BH42" s="419"/>
      <c r="BI42" s="419"/>
      <c r="BJ42" s="419"/>
      <c r="BK42" s="419"/>
      <c r="BL42" s="419"/>
      <c r="BM42" s="419"/>
      <c r="BN42" s="419"/>
      <c r="BO42" s="419"/>
      <c r="BP42" s="75"/>
      <c r="BQ42" s="9"/>
      <c r="BR42" s="9"/>
      <c r="BS42" s="9"/>
      <c r="BT42" s="9"/>
      <c r="BU42" s="9"/>
      <c r="BV42" s="9"/>
      <c r="BW42" s="9"/>
      <c r="BX42" s="139"/>
      <c r="BY42" s="140"/>
      <c r="BZ42" s="140"/>
      <c r="CA42" s="140"/>
      <c r="CB42" s="140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</row>
    <row r="43" spans="1:108" ht="18">
      <c r="A43" s="405"/>
      <c r="B43" s="59"/>
      <c r="C43" s="54" t="s">
        <v>85</v>
      </c>
      <c r="D43" s="54" t="s">
        <v>86</v>
      </c>
      <c r="E43" s="54" t="s">
        <v>87</v>
      </c>
      <c r="F43" s="51" t="s">
        <v>88</v>
      </c>
      <c r="G43" s="51" t="s">
        <v>89</v>
      </c>
      <c r="H43" s="51" t="s">
        <v>90</v>
      </c>
      <c r="I43" s="54" t="s">
        <v>91</v>
      </c>
      <c r="J43" s="54" t="s">
        <v>92</v>
      </c>
      <c r="K43" s="54" t="s">
        <v>92</v>
      </c>
      <c r="L43" s="59"/>
      <c r="M43" s="725" t="s">
        <v>48</v>
      </c>
      <c r="N43" s="726"/>
      <c r="O43" s="726"/>
      <c r="P43" s="726"/>
      <c r="Q43" s="727"/>
      <c r="R43" s="9"/>
      <c r="S43" s="405"/>
      <c r="U43" s="529" t="s">
        <v>42</v>
      </c>
      <c r="V43" s="189"/>
      <c r="W43" s="255"/>
      <c r="X43" s="451"/>
      <c r="AA43" s="405"/>
      <c r="AB43" s="689"/>
      <c r="AC43" s="723"/>
      <c r="AD43" s="689"/>
      <c r="AE43" s="716"/>
      <c r="AF43" s="716"/>
      <c r="AG43" s="716"/>
      <c r="AH43" s="689"/>
      <c r="AI43" s="689"/>
      <c r="AJ43" s="689"/>
      <c r="AK43" s="689"/>
      <c r="AL43" s="689"/>
      <c r="AM43" s="405"/>
      <c r="AN43" s="435"/>
      <c r="AO43" s="436"/>
      <c r="AP43" s="436"/>
      <c r="AQ43" s="3"/>
      <c r="AR43" s="373"/>
      <c r="AS43" s="46"/>
      <c r="AT43" s="3"/>
      <c r="AU43" s="384"/>
      <c r="AV43" s="384"/>
      <c r="AW43" s="384"/>
      <c r="AX43" s="384"/>
      <c r="AY43" s="3"/>
      <c r="AZ43" s="359"/>
      <c r="BA43" s="360"/>
      <c r="BB43" s="361"/>
      <c r="BC43" s="139"/>
      <c r="BD43" s="139"/>
      <c r="BE43" s="347"/>
      <c r="BF43" s="345"/>
      <c r="BG43" s="139"/>
      <c r="BH43" s="419"/>
      <c r="BI43" s="419"/>
      <c r="BJ43" s="419"/>
      <c r="BK43" s="419"/>
      <c r="BL43" s="419"/>
      <c r="BM43" s="419"/>
      <c r="BN43" s="419"/>
      <c r="BO43" s="419"/>
      <c r="BP43" s="75"/>
      <c r="BQ43" s="9"/>
      <c r="BR43" s="9"/>
      <c r="BS43" s="9"/>
      <c r="BT43" s="9"/>
      <c r="BU43" s="9"/>
      <c r="BV43" s="9"/>
      <c r="BW43" s="9"/>
      <c r="BX43" s="139"/>
      <c r="BY43" s="140"/>
      <c r="BZ43" s="140"/>
      <c r="CA43" s="140"/>
      <c r="CB43" s="140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</row>
    <row r="44" spans="1:108" ht="18">
      <c r="A44" s="405"/>
      <c r="B44" s="12" t="s">
        <v>63</v>
      </c>
      <c r="C44" s="12" t="s">
        <v>64</v>
      </c>
      <c r="D44" s="12" t="s">
        <v>65</v>
      </c>
      <c r="E44" s="12" t="s">
        <v>66</v>
      </c>
      <c r="F44" s="12" t="s">
        <v>67</v>
      </c>
      <c r="G44" s="12" t="s">
        <v>68</v>
      </c>
      <c r="H44" s="12" t="s">
        <v>69</v>
      </c>
      <c r="I44" s="12" t="s">
        <v>93</v>
      </c>
      <c r="J44" s="12" t="s">
        <v>94</v>
      </c>
      <c r="K44" s="12">
        <v>10</v>
      </c>
      <c r="L44" s="21"/>
      <c r="M44" s="134"/>
      <c r="N44" s="9"/>
      <c r="O44" s="9"/>
      <c r="P44" s="9"/>
      <c r="Q44" s="9"/>
      <c r="R44" s="9"/>
      <c r="S44" s="405"/>
      <c r="U44" s="3"/>
      <c r="V44" s="84"/>
      <c r="AA44" s="405"/>
      <c r="AB44" s="689"/>
      <c r="AC44" s="723"/>
      <c r="AD44" s="689"/>
      <c r="AE44" s="716"/>
      <c r="AF44" s="716"/>
      <c r="AG44" s="716"/>
      <c r="AH44" s="689"/>
      <c r="AI44" s="689"/>
      <c r="AJ44" s="689"/>
      <c r="AK44" s="689"/>
      <c r="AL44" s="689"/>
      <c r="AM44" s="405"/>
      <c r="AN44" s="435"/>
      <c r="AO44" s="436"/>
      <c r="AP44" s="436"/>
      <c r="AQ44" s="3"/>
      <c r="AR44" s="373"/>
      <c r="AS44" s="46"/>
      <c r="AT44" s="3"/>
      <c r="AU44" s="384"/>
      <c r="AV44" s="384"/>
      <c r="AW44" s="384"/>
      <c r="AX44" s="384"/>
      <c r="AY44" s="3"/>
      <c r="AZ44" s="359"/>
      <c r="BA44" s="360"/>
      <c r="BB44" s="361"/>
      <c r="BC44" s="139"/>
      <c r="BD44" s="139"/>
      <c r="BE44" s="347"/>
      <c r="BF44" s="345"/>
      <c r="BG44" s="139"/>
      <c r="BH44" s="419"/>
      <c r="BI44" s="419"/>
      <c r="BJ44" s="419"/>
      <c r="BK44" s="419"/>
      <c r="BL44" s="419"/>
      <c r="BM44" s="419"/>
      <c r="BN44" s="419"/>
      <c r="BO44" s="419"/>
      <c r="BP44" s="75"/>
      <c r="BQ44" s="9"/>
      <c r="BR44" s="9"/>
      <c r="BS44" s="9"/>
      <c r="BT44" s="9"/>
      <c r="BU44" s="9"/>
      <c r="BV44" s="9"/>
      <c r="BW44" s="9"/>
      <c r="BX44" s="139"/>
      <c r="BY44" s="140"/>
      <c r="BZ44" s="140"/>
      <c r="CA44" s="140"/>
      <c r="CB44" s="140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</row>
    <row r="45" spans="1:108" ht="19.5">
      <c r="A45" s="405"/>
      <c r="B45" s="446">
        <f>+K21</f>
        <v>0</v>
      </c>
      <c r="C45" s="308">
        <f>D45+I45</f>
        <v>0</v>
      </c>
      <c r="D45" s="309">
        <f>SUM(F45:H45)</f>
        <v>0</v>
      </c>
      <c r="E45" s="92"/>
      <c r="F45" s="310"/>
      <c r="G45" s="310"/>
      <c r="H45" s="310"/>
      <c r="I45" s="93"/>
      <c r="J45" s="311"/>
      <c r="K45" s="312">
        <f>B45+C45-J45</f>
        <v>0</v>
      </c>
      <c r="L45" s="8"/>
      <c r="M45" s="401" t="str">
        <f>IF(E45&lt;=C45," ","ATENTIE GRAVIDE CU RISC &gt; DECIT TOTAL")</f>
        <v> </v>
      </c>
      <c r="N45" s="317"/>
      <c r="O45" s="314"/>
      <c r="P45" s="314"/>
      <c r="Q45" s="315"/>
      <c r="R45" s="25"/>
      <c r="S45" s="405"/>
      <c r="U45" s="3"/>
      <c r="V45" s="3"/>
      <c r="W45" s="3"/>
      <c r="X45" s="3"/>
      <c r="Y45" s="3"/>
      <c r="AA45" s="405"/>
      <c r="AB45" s="689"/>
      <c r="AC45" s="723"/>
      <c r="AD45" s="689"/>
      <c r="AE45" s="716"/>
      <c r="AF45" s="716"/>
      <c r="AG45" s="716"/>
      <c r="AH45" s="689"/>
      <c r="AI45" s="689"/>
      <c r="AJ45" s="689"/>
      <c r="AK45" s="689"/>
      <c r="AL45" s="689"/>
      <c r="AM45" s="405"/>
      <c r="AN45" s="435"/>
      <c r="AO45" s="436"/>
      <c r="AP45" s="436"/>
      <c r="AQ45" s="3"/>
      <c r="AR45" s="373"/>
      <c r="AS45" s="46"/>
      <c r="AT45" s="3"/>
      <c r="AU45" s="384"/>
      <c r="AV45" s="384"/>
      <c r="AW45" s="384"/>
      <c r="AX45" s="384"/>
      <c r="AY45" s="3"/>
      <c r="AZ45" s="359"/>
      <c r="BA45" s="360"/>
      <c r="BB45" s="361"/>
      <c r="BC45" s="139"/>
      <c r="BD45" s="139"/>
      <c r="BE45" s="347"/>
      <c r="BF45" s="345"/>
      <c r="BG45" s="139"/>
      <c r="BH45" s="419"/>
      <c r="BI45" s="419"/>
      <c r="BJ45" s="419"/>
      <c r="BK45" s="419"/>
      <c r="BL45" s="419"/>
      <c r="BM45" s="419"/>
      <c r="BN45" s="419"/>
      <c r="BO45" s="419"/>
      <c r="BP45" s="75"/>
      <c r="BQ45" s="9"/>
      <c r="BR45" s="9"/>
      <c r="BS45" s="9"/>
      <c r="BT45" s="9"/>
      <c r="BU45" s="9"/>
      <c r="BV45" s="9"/>
      <c r="BW45" s="9"/>
      <c r="BX45" s="139"/>
      <c r="BY45" s="140"/>
      <c r="BZ45" s="140"/>
      <c r="CA45" s="140"/>
      <c r="CB45" s="140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</row>
    <row r="46" spans="1:108" ht="18">
      <c r="A46" s="405"/>
      <c r="B46" s="23"/>
      <c r="C46" s="9"/>
      <c r="D46" s="27"/>
      <c r="E46" s="27"/>
      <c r="F46" s="27"/>
      <c r="G46" s="27"/>
      <c r="H46" s="27"/>
      <c r="I46" s="9"/>
      <c r="J46" s="9"/>
      <c r="K46" s="9"/>
      <c r="L46" s="9"/>
      <c r="M46" s="401" t="str">
        <f>IF(D45&lt;=E52," ","ATENTIE NOU DEPISTATE&lt; &gt; DECIT CAP 2 ")</f>
        <v> </v>
      </c>
      <c r="N46" s="323"/>
      <c r="O46" s="324"/>
      <c r="P46" s="324"/>
      <c r="Q46" s="325"/>
      <c r="R46" s="9"/>
      <c r="S46" s="405"/>
      <c r="U46" s="4" t="s">
        <v>132</v>
      </c>
      <c r="V46" s="5"/>
      <c r="W46" s="459"/>
      <c r="X46" s="22" t="s">
        <v>129</v>
      </c>
      <c r="Y46" s="13" t="s">
        <v>128</v>
      </c>
      <c r="AA46" s="405"/>
      <c r="AB46" s="689"/>
      <c r="AC46" s="723"/>
      <c r="AD46" s="689"/>
      <c r="AE46" s="716"/>
      <c r="AF46" s="716"/>
      <c r="AG46" s="716"/>
      <c r="AH46" s="689"/>
      <c r="AI46" s="689"/>
      <c r="AJ46" s="689"/>
      <c r="AK46" s="689"/>
      <c r="AL46" s="689"/>
      <c r="AM46" s="405"/>
      <c r="AN46" s="435"/>
      <c r="AO46" s="436"/>
      <c r="AP46" s="436"/>
      <c r="AQ46" s="3"/>
      <c r="AR46" s="373"/>
      <c r="AS46" s="46"/>
      <c r="AT46" s="3"/>
      <c r="AU46" s="384"/>
      <c r="AV46" s="384"/>
      <c r="AW46" s="384"/>
      <c r="AX46" s="384"/>
      <c r="AY46" s="3"/>
      <c r="AZ46" s="359"/>
      <c r="BA46" s="360"/>
      <c r="BB46" s="361"/>
      <c r="BC46" s="139"/>
      <c r="BD46" s="139"/>
      <c r="BE46" s="347"/>
      <c r="BF46" s="345"/>
      <c r="BG46" s="139"/>
      <c r="BH46" s="419"/>
      <c r="BI46" s="419"/>
      <c r="BJ46" s="419"/>
      <c r="BK46" s="419"/>
      <c r="BL46" s="419"/>
      <c r="BM46" s="419"/>
      <c r="BN46" s="419"/>
      <c r="BO46" s="419"/>
      <c r="BP46" s="75"/>
      <c r="BQ46" s="9"/>
      <c r="BR46" s="9"/>
      <c r="BS46" s="9"/>
      <c r="BT46" s="9"/>
      <c r="BU46" s="9"/>
      <c r="BV46" s="9"/>
      <c r="BW46" s="9"/>
      <c r="BX46" s="139"/>
      <c r="BY46" s="140"/>
      <c r="BZ46" s="140"/>
      <c r="CA46" s="140"/>
      <c r="CB46" s="140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</row>
    <row r="47" spans="1:108" ht="18.75" thickBot="1">
      <c r="A47" s="405"/>
      <c r="B47" s="313" t="s">
        <v>46</v>
      </c>
      <c r="D47" s="2"/>
      <c r="E47" s="2"/>
      <c r="F47" s="23"/>
      <c r="G47" s="2"/>
      <c r="H47" s="2"/>
      <c r="I47" s="23"/>
      <c r="J47" s="2"/>
      <c r="M47" s="401" t="str">
        <f>IF(D45&gt;=E52," ","ATENTIE NOU DEPISTATE&lt; &gt; DECIT CAP 2 ")</f>
        <v> </v>
      </c>
      <c r="N47" s="323"/>
      <c r="O47" s="324"/>
      <c r="P47" s="324"/>
      <c r="Q47" s="325"/>
      <c r="R47" s="9"/>
      <c r="S47" s="405"/>
      <c r="U47" s="8"/>
      <c r="V47" s="3"/>
      <c r="W47" s="43"/>
      <c r="X47" s="62"/>
      <c r="Y47" s="63"/>
      <c r="AA47" s="405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05"/>
      <c r="AN47" s="435"/>
      <c r="AO47" s="436"/>
      <c r="AP47" s="436"/>
      <c r="AQ47" s="3"/>
      <c r="AR47" s="373"/>
      <c r="AS47" s="46"/>
      <c r="AT47" s="3"/>
      <c r="AU47" s="384"/>
      <c r="AV47" s="384"/>
      <c r="AW47" s="384"/>
      <c r="AX47" s="384"/>
      <c r="AY47" s="3"/>
      <c r="AZ47" s="359"/>
      <c r="BA47" s="360"/>
      <c r="BB47" s="361"/>
      <c r="BC47" s="139"/>
      <c r="BD47" s="139"/>
      <c r="BE47" s="347"/>
      <c r="BF47" s="345"/>
      <c r="BG47" s="139"/>
      <c r="BH47" s="419"/>
      <c r="BI47" s="419"/>
      <c r="BJ47" s="419"/>
      <c r="BK47" s="419"/>
      <c r="BL47" s="419"/>
      <c r="BM47" s="419"/>
      <c r="BN47" s="419"/>
      <c r="BO47" s="419"/>
      <c r="BP47" s="75"/>
      <c r="BQ47" s="9"/>
      <c r="BR47" s="9"/>
      <c r="BS47" s="9"/>
      <c r="BT47" s="9"/>
      <c r="BU47" s="9"/>
      <c r="BV47" s="9"/>
      <c r="BW47" s="9"/>
      <c r="BX47" s="139"/>
      <c r="BY47" s="140"/>
      <c r="BZ47" s="140"/>
      <c r="CA47" s="140"/>
      <c r="CB47" s="140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</row>
    <row r="48" spans="1:108" ht="18">
      <c r="A48" s="405"/>
      <c r="B48" s="190"/>
      <c r="C48" s="721"/>
      <c r="D48" s="722"/>
      <c r="E48" s="249"/>
      <c r="F48" s="247" t="s">
        <v>17</v>
      </c>
      <c r="G48" s="267"/>
      <c r="H48" s="244"/>
      <c r="I48" s="244"/>
      <c r="J48" s="244"/>
      <c r="K48" s="244"/>
      <c r="L48" s="244"/>
      <c r="M48" s="433"/>
      <c r="N48" s="433"/>
      <c r="O48" s="151"/>
      <c r="P48" s="134"/>
      <c r="Q48" s="134"/>
      <c r="R48" s="9"/>
      <c r="S48" s="427"/>
      <c r="U48" s="456" t="s">
        <v>130</v>
      </c>
      <c r="V48" s="457"/>
      <c r="W48" s="457"/>
      <c r="X48" s="460"/>
      <c r="Y48" s="458"/>
      <c r="AA48" s="430"/>
      <c r="AB48" s="408"/>
      <c r="AC48" s="441"/>
      <c r="AD48" s="441"/>
      <c r="AE48" s="441"/>
      <c r="AF48" s="441"/>
      <c r="AG48" s="441"/>
      <c r="AH48" s="441"/>
      <c r="AI48" s="441"/>
      <c r="AJ48" s="441"/>
      <c r="AK48" s="441"/>
      <c r="AL48" s="442"/>
      <c r="AM48" s="405"/>
      <c r="AN48" s="435"/>
      <c r="AO48" s="436"/>
      <c r="AP48" s="436"/>
      <c r="AQ48" s="3"/>
      <c r="AR48" s="373"/>
      <c r="AS48" s="46"/>
      <c r="AT48" s="3"/>
      <c r="AU48" s="384"/>
      <c r="AV48" s="384"/>
      <c r="AW48" s="384"/>
      <c r="AX48" s="384"/>
      <c r="AY48" s="3"/>
      <c r="AZ48" s="359"/>
      <c r="BA48" s="360"/>
      <c r="BB48" s="361"/>
      <c r="BC48" s="139"/>
      <c r="BD48" s="139"/>
      <c r="BE48" s="347"/>
      <c r="BF48" s="345"/>
      <c r="BG48" s="139"/>
      <c r="BH48" s="419"/>
      <c r="BI48" s="419"/>
      <c r="BJ48" s="419"/>
      <c r="BK48" s="419"/>
      <c r="BL48" s="419"/>
      <c r="BM48" s="419"/>
      <c r="BN48" s="419"/>
      <c r="BO48" s="419"/>
      <c r="BP48" s="75"/>
      <c r="BQ48" s="9"/>
      <c r="BR48" s="9"/>
      <c r="BS48" s="9"/>
      <c r="BT48" s="9"/>
      <c r="BU48" s="9"/>
      <c r="BV48" s="9"/>
      <c r="BW48" s="9"/>
      <c r="BX48" s="139"/>
      <c r="BY48" s="140"/>
      <c r="BZ48" s="140"/>
      <c r="CA48" s="140"/>
      <c r="CB48" s="140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</row>
    <row r="49" spans="1:108" ht="18.75" thickBot="1">
      <c r="A49" s="405"/>
      <c r="B49" s="191" t="s">
        <v>30</v>
      </c>
      <c r="C49" s="731"/>
      <c r="D49" s="732"/>
      <c r="E49" s="250" t="s">
        <v>58</v>
      </c>
      <c r="F49" s="248" t="s">
        <v>25</v>
      </c>
      <c r="G49" s="268" t="s">
        <v>34</v>
      </c>
      <c r="H49" s="182" t="s">
        <v>50</v>
      </c>
      <c r="I49" s="182" t="s">
        <v>35</v>
      </c>
      <c r="J49" s="182" t="s">
        <v>36</v>
      </c>
      <c r="K49" s="182" t="s">
        <v>37</v>
      </c>
      <c r="L49" s="182" t="s">
        <v>38</v>
      </c>
      <c r="M49" s="182" t="s">
        <v>39</v>
      </c>
      <c r="N49" s="182" t="s">
        <v>40</v>
      </c>
      <c r="O49" s="259" t="s">
        <v>41</v>
      </c>
      <c r="P49" s="292"/>
      <c r="Q49" s="292"/>
      <c r="R49" s="9"/>
      <c r="S49" s="427"/>
      <c r="T49" s="9"/>
      <c r="U49" s="3"/>
      <c r="V49" s="3"/>
      <c r="W49" s="3"/>
      <c r="X49" s="3"/>
      <c r="Y49" s="3"/>
      <c r="AA49" s="405"/>
      <c r="AB49" s="424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35"/>
      <c r="AO49" s="436"/>
      <c r="AP49" s="436"/>
      <c r="AQ49" s="3"/>
      <c r="AR49" s="373"/>
      <c r="AS49" s="46"/>
      <c r="AT49" s="3"/>
      <c r="AU49" s="384"/>
      <c r="AV49" s="384"/>
      <c r="AW49" s="384"/>
      <c r="AX49" s="384"/>
      <c r="AY49" s="3"/>
      <c r="AZ49" s="359"/>
      <c r="BA49" s="360"/>
      <c r="BB49" s="361"/>
      <c r="BC49" s="139"/>
      <c r="BD49" s="139"/>
      <c r="BE49" s="347"/>
      <c r="BF49" s="345"/>
      <c r="BG49" s="139"/>
      <c r="BH49" s="419"/>
      <c r="BI49" s="419"/>
      <c r="BJ49" s="419"/>
      <c r="BK49" s="419"/>
      <c r="BL49" s="419"/>
      <c r="BM49" s="419"/>
      <c r="BN49" s="419"/>
      <c r="BO49" s="419"/>
      <c r="BP49" s="75"/>
      <c r="BQ49" s="9"/>
      <c r="BR49" s="9"/>
      <c r="BS49" s="9"/>
      <c r="BT49" s="9"/>
      <c r="BU49" s="9"/>
      <c r="BV49" s="9"/>
      <c r="BW49" s="9"/>
      <c r="BX49" s="139"/>
      <c r="BY49" s="140"/>
      <c r="BZ49" s="140"/>
      <c r="CA49" s="140"/>
      <c r="CB49" s="140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</row>
    <row r="50" spans="1:108" ht="18.75" thickBot="1">
      <c r="A50" s="405"/>
      <c r="B50" s="192"/>
      <c r="C50" s="150"/>
      <c r="D50" s="183"/>
      <c r="E50" s="203"/>
      <c r="F50" s="202"/>
      <c r="G50" s="269" t="s">
        <v>120</v>
      </c>
      <c r="H50" s="270" t="s">
        <v>120</v>
      </c>
      <c r="I50" s="270" t="s">
        <v>120</v>
      </c>
      <c r="J50" s="270" t="s">
        <v>120</v>
      </c>
      <c r="K50" s="270" t="s">
        <v>120</v>
      </c>
      <c r="L50" s="270" t="s">
        <v>120</v>
      </c>
      <c r="M50" s="270" t="s">
        <v>120</v>
      </c>
      <c r="N50" s="270" t="s">
        <v>121</v>
      </c>
      <c r="O50" s="271" t="s">
        <v>121</v>
      </c>
      <c r="P50" s="9"/>
      <c r="Q50" s="9"/>
      <c r="R50" s="31"/>
      <c r="S50" s="428"/>
      <c r="T50" s="9"/>
      <c r="U50" s="39" t="s">
        <v>133</v>
      </c>
      <c r="V50" s="40"/>
      <c r="W50" s="41"/>
      <c r="X50" s="22" t="s">
        <v>129</v>
      </c>
      <c r="Y50" s="13" t="s">
        <v>128</v>
      </c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35"/>
      <c r="AO50" s="436"/>
      <c r="AP50" s="436"/>
      <c r="AQ50" s="3"/>
      <c r="AR50" s="373"/>
      <c r="AS50" s="46"/>
      <c r="AT50" s="3"/>
      <c r="AU50" s="384"/>
      <c r="AV50" s="384"/>
      <c r="AW50" s="384"/>
      <c r="AX50" s="384"/>
      <c r="AY50" s="3"/>
      <c r="AZ50" s="359"/>
      <c r="BA50" s="360"/>
      <c r="BB50" s="361"/>
      <c r="BC50" s="139"/>
      <c r="BD50" s="139"/>
      <c r="BE50" s="347"/>
      <c r="BF50" s="345"/>
      <c r="BG50" s="139"/>
      <c r="BH50" s="419"/>
      <c r="BI50" s="419"/>
      <c r="BJ50" s="419"/>
      <c r="BK50" s="419"/>
      <c r="BL50" s="419"/>
      <c r="BM50" s="419"/>
      <c r="BN50" s="419"/>
      <c r="BO50" s="419"/>
      <c r="BP50" s="75"/>
      <c r="BQ50" s="9"/>
      <c r="BR50" s="9"/>
      <c r="BS50" s="9"/>
      <c r="BT50" s="9"/>
      <c r="BU50" s="9"/>
      <c r="BV50" s="9"/>
      <c r="BW50" s="9"/>
      <c r="BX50" s="139"/>
      <c r="BY50" s="140"/>
      <c r="BZ50" s="140"/>
      <c r="CA50" s="140"/>
      <c r="CB50" s="140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</row>
    <row r="51" spans="1:108" ht="18.75" thickBot="1">
      <c r="A51" s="405"/>
      <c r="B51" s="245" t="s">
        <v>59</v>
      </c>
      <c r="C51" s="729" t="s">
        <v>60</v>
      </c>
      <c r="D51" s="730"/>
      <c r="E51" s="251">
        <v>1</v>
      </c>
      <c r="F51" s="252"/>
      <c r="G51" s="262">
        <v>2</v>
      </c>
      <c r="H51" s="263">
        <v>3</v>
      </c>
      <c r="I51" s="263">
        <v>4</v>
      </c>
      <c r="J51" s="264">
        <v>5</v>
      </c>
      <c r="K51" s="264">
        <v>6</v>
      </c>
      <c r="L51" s="264">
        <v>7</v>
      </c>
      <c r="M51" s="265">
        <v>8</v>
      </c>
      <c r="N51" s="265">
        <v>9</v>
      </c>
      <c r="O51" s="266">
        <v>10</v>
      </c>
      <c r="P51" s="117"/>
      <c r="Q51" s="117"/>
      <c r="R51" s="31"/>
      <c r="S51" s="411"/>
      <c r="U51" s="42"/>
      <c r="V51" s="3"/>
      <c r="W51" s="43"/>
      <c r="X51" s="70"/>
      <c r="Y51" s="71"/>
      <c r="AA51" s="405"/>
      <c r="AB51" s="689"/>
      <c r="AC51" s="689"/>
      <c r="AD51" s="748"/>
      <c r="AE51" s="748"/>
      <c r="AF51" s="715"/>
      <c r="AG51" s="715"/>
      <c r="AH51" s="715"/>
      <c r="AI51" s="715"/>
      <c r="AJ51" s="715"/>
      <c r="AK51" s="715"/>
      <c r="AL51" s="715"/>
      <c r="AM51" s="405"/>
      <c r="AN51" s="435"/>
      <c r="AO51" s="436"/>
      <c r="AP51" s="436"/>
      <c r="AQ51" s="3"/>
      <c r="AR51" s="373"/>
      <c r="AS51" s="46"/>
      <c r="AT51" s="3"/>
      <c r="AU51" s="384"/>
      <c r="AV51" s="384"/>
      <c r="AW51" s="384"/>
      <c r="AX51" s="384"/>
      <c r="AY51" s="3"/>
      <c r="AZ51" s="359"/>
      <c r="BA51" s="360"/>
      <c r="BB51" s="361"/>
      <c r="BC51" s="139"/>
      <c r="BD51" s="139"/>
      <c r="BE51" s="347"/>
      <c r="BF51" s="345"/>
      <c r="BG51" s="139"/>
      <c r="BH51" s="419"/>
      <c r="BI51" s="419"/>
      <c r="BJ51" s="419"/>
      <c r="BK51" s="419"/>
      <c r="BL51" s="419"/>
      <c r="BM51" s="419"/>
      <c r="BN51" s="419"/>
      <c r="BO51" s="419"/>
      <c r="BP51" s="75"/>
      <c r="BQ51" s="9"/>
      <c r="BR51" s="9"/>
      <c r="BS51" s="9"/>
      <c r="BT51" s="9"/>
      <c r="BU51" s="9"/>
      <c r="BV51" s="9"/>
      <c r="BW51" s="9"/>
      <c r="BX51" s="139"/>
      <c r="BY51" s="140"/>
      <c r="BZ51" s="140"/>
      <c r="CA51" s="140"/>
      <c r="CB51" s="140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</row>
    <row r="52" spans="1:108" ht="18.75" thickBot="1">
      <c r="A52" s="405"/>
      <c r="B52" s="246">
        <v>1</v>
      </c>
      <c r="C52" s="733" t="s">
        <v>72</v>
      </c>
      <c r="D52" s="734"/>
      <c r="E52" s="257">
        <f>SUM(G52:O52)</f>
        <v>0</v>
      </c>
      <c r="F52" s="253"/>
      <c r="G52" s="261"/>
      <c r="H52" s="254"/>
      <c r="I52" s="254"/>
      <c r="J52" s="254"/>
      <c r="K52" s="254"/>
      <c r="L52" s="254"/>
      <c r="M52" s="254"/>
      <c r="N52" s="254"/>
      <c r="O52" s="260"/>
      <c r="R52" s="9"/>
      <c r="S52" s="405"/>
      <c r="U52" s="44" t="s">
        <v>130</v>
      </c>
      <c r="V52" s="45"/>
      <c r="W52" s="45"/>
      <c r="X52" s="64" t="s">
        <v>131</v>
      </c>
      <c r="Y52" s="61"/>
      <c r="AA52" s="405"/>
      <c r="AB52" s="689"/>
      <c r="AC52" s="689"/>
      <c r="AD52" s="689"/>
      <c r="AE52" s="708"/>
      <c r="AF52" s="741"/>
      <c r="AG52" s="689"/>
      <c r="AH52" s="689"/>
      <c r="AI52" s="689"/>
      <c r="AJ52" s="689"/>
      <c r="AK52" s="689"/>
      <c r="AL52" s="689"/>
      <c r="AM52" s="405"/>
      <c r="AN52" s="435"/>
      <c r="AO52" s="436"/>
      <c r="AP52" s="436"/>
      <c r="AQ52" s="3"/>
      <c r="AR52" s="373"/>
      <c r="AS52" s="46"/>
      <c r="AT52" s="3"/>
      <c r="AU52" s="384"/>
      <c r="AV52" s="384"/>
      <c r="AW52" s="384"/>
      <c r="AX52" s="384"/>
      <c r="AY52" s="3"/>
      <c r="AZ52" s="359"/>
      <c r="BA52" s="360"/>
      <c r="BB52" s="361"/>
      <c r="BC52" s="139"/>
      <c r="BD52" s="139"/>
      <c r="BE52" s="347"/>
      <c r="BF52" s="345"/>
      <c r="BG52" s="139"/>
      <c r="BH52" s="419"/>
      <c r="BI52" s="419"/>
      <c r="BJ52" s="419"/>
      <c r="BK52" s="419"/>
      <c r="BL52" s="419"/>
      <c r="BM52" s="419"/>
      <c r="BN52" s="419"/>
      <c r="BO52" s="419"/>
      <c r="BP52" s="75"/>
      <c r="BQ52" s="9"/>
      <c r="BR52" s="9"/>
      <c r="BS52" s="9"/>
      <c r="BT52" s="9"/>
      <c r="BU52" s="9"/>
      <c r="BV52" s="9"/>
      <c r="BW52" s="9"/>
      <c r="BX52" s="139"/>
      <c r="BY52" s="140"/>
      <c r="BZ52" s="140"/>
      <c r="CA52" s="140"/>
      <c r="CB52" s="140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</row>
    <row r="53" spans="2:108" ht="18">
      <c r="B53" s="23"/>
      <c r="D53" s="2"/>
      <c r="E53" s="2"/>
      <c r="F53" s="23"/>
      <c r="G53" s="2"/>
      <c r="H53" s="2"/>
      <c r="I53" s="23"/>
      <c r="J53" s="2"/>
      <c r="R53" s="365"/>
      <c r="S53" s="405"/>
      <c r="T53" s="9"/>
      <c r="U53" s="3"/>
      <c r="V53" s="3"/>
      <c r="W53" s="3"/>
      <c r="X53" s="3"/>
      <c r="Y53" s="3"/>
      <c r="Z53" s="9"/>
      <c r="AA53" s="405"/>
      <c r="AB53" s="689"/>
      <c r="AC53" s="689"/>
      <c r="AD53" s="689"/>
      <c r="AE53" s="708"/>
      <c r="AF53" s="741"/>
      <c r="AG53" s="689"/>
      <c r="AH53" s="689"/>
      <c r="AI53" s="689"/>
      <c r="AJ53" s="689"/>
      <c r="AK53" s="689"/>
      <c r="AL53" s="689"/>
      <c r="AM53" s="405"/>
      <c r="AN53" s="435"/>
      <c r="AO53" s="436"/>
      <c r="AP53" s="436"/>
      <c r="AQ53" s="3"/>
      <c r="AR53" s="383"/>
      <c r="AS53" s="46"/>
      <c r="AT53" s="3"/>
      <c r="AU53" s="384"/>
      <c r="AV53" s="384"/>
      <c r="AW53" s="384"/>
      <c r="AX53" s="384"/>
      <c r="AY53" s="3"/>
      <c r="AZ53" s="359"/>
      <c r="BA53" s="360"/>
      <c r="BB53" s="361"/>
      <c r="BC53" s="139"/>
      <c r="BD53" s="139"/>
      <c r="BE53" s="347"/>
      <c r="BF53" s="345"/>
      <c r="BG53" s="139"/>
      <c r="BH53" s="419"/>
      <c r="BI53" s="419"/>
      <c r="BJ53" s="419"/>
      <c r="BK53" s="419"/>
      <c r="BL53" s="419"/>
      <c r="BM53" s="419"/>
      <c r="BN53" s="419"/>
      <c r="BO53" s="419"/>
      <c r="BP53" s="75"/>
      <c r="BQ53" s="9"/>
      <c r="BR53" s="9"/>
      <c r="BS53" s="9"/>
      <c r="BT53" s="9"/>
      <c r="BU53" s="9"/>
      <c r="BV53" s="9"/>
      <c r="BW53" s="9"/>
      <c r="BX53" s="139"/>
      <c r="BY53" s="140"/>
      <c r="BZ53" s="140"/>
      <c r="CA53" s="140"/>
      <c r="CB53" s="140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</row>
    <row r="54" spans="2:108" ht="18">
      <c r="B54" s="1"/>
      <c r="E54" s="2"/>
      <c r="F54" s="2"/>
      <c r="G54" s="2"/>
      <c r="H54" s="2"/>
      <c r="I54" s="2"/>
      <c r="J54" s="2"/>
      <c r="R54" s="9"/>
      <c r="S54" s="405"/>
      <c r="T54" s="9"/>
      <c r="U54" s="537" t="s">
        <v>214</v>
      </c>
      <c r="V54" s="2"/>
      <c r="W54" s="37"/>
      <c r="Z54" s="9"/>
      <c r="AA54" s="405"/>
      <c r="AB54" s="689"/>
      <c r="AC54" s="689"/>
      <c r="AD54" s="689"/>
      <c r="AE54" s="708"/>
      <c r="AF54" s="741"/>
      <c r="AG54" s="689"/>
      <c r="AH54" s="689"/>
      <c r="AI54" s="689"/>
      <c r="AJ54" s="689"/>
      <c r="AK54" s="689"/>
      <c r="AL54" s="689"/>
      <c r="AM54" s="405"/>
      <c r="AN54" s="435"/>
      <c r="AO54" s="436"/>
      <c r="AP54" s="436"/>
      <c r="AQ54" s="3"/>
      <c r="AR54" s="50"/>
      <c r="AS54" s="46"/>
      <c r="AT54" s="3"/>
      <c r="AU54" s="384"/>
      <c r="AV54" s="384"/>
      <c r="AW54" s="384"/>
      <c r="AX54" s="384"/>
      <c r="AY54" s="3"/>
      <c r="AZ54" s="359"/>
      <c r="BA54" s="360"/>
      <c r="BB54" s="361"/>
      <c r="BC54" s="139"/>
      <c r="BD54" s="139"/>
      <c r="BE54" s="347"/>
      <c r="BF54" s="345"/>
      <c r="BG54" s="139"/>
      <c r="BH54" s="419"/>
      <c r="BI54" s="419"/>
      <c r="BJ54" s="419"/>
      <c r="BK54" s="419"/>
      <c r="BL54" s="419"/>
      <c r="BM54" s="419"/>
      <c r="BN54" s="419"/>
      <c r="BO54" s="419"/>
      <c r="BP54" s="75"/>
      <c r="BQ54" s="9"/>
      <c r="BR54" s="9"/>
      <c r="BS54" s="9"/>
      <c r="BT54" s="9"/>
      <c r="BU54" s="9"/>
      <c r="BV54" s="9"/>
      <c r="BW54" s="9"/>
      <c r="BX54" s="139"/>
      <c r="BY54" s="140"/>
      <c r="BZ54" s="140"/>
      <c r="CA54" s="140"/>
      <c r="CB54" s="140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</row>
    <row r="55" spans="2:108" ht="18">
      <c r="B55" s="100" t="s">
        <v>47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06"/>
      <c r="P55" s="102"/>
      <c r="R55" s="403"/>
      <c r="S55" s="751"/>
      <c r="T55" s="9"/>
      <c r="U55" s="31"/>
      <c r="V55" s="31"/>
      <c r="W55" s="38"/>
      <c r="X55" s="3"/>
      <c r="Y55" s="3"/>
      <c r="Z55" s="9"/>
      <c r="AA55" s="405"/>
      <c r="AB55" s="749"/>
      <c r="AC55" s="749"/>
      <c r="AD55" s="440"/>
      <c r="AE55" s="440"/>
      <c r="AF55" s="440"/>
      <c r="AG55" s="440"/>
      <c r="AH55" s="440"/>
      <c r="AI55" s="443"/>
      <c r="AJ55" s="440"/>
      <c r="AK55" s="440"/>
      <c r="AL55" s="440"/>
      <c r="AM55" s="405"/>
      <c r="AN55" s="435"/>
      <c r="AO55" s="436"/>
      <c r="AP55" s="436"/>
      <c r="AQ55" s="3"/>
      <c r="AR55" s="383"/>
      <c r="AS55" s="46"/>
      <c r="AT55" s="3"/>
      <c r="AU55" s="384"/>
      <c r="AV55" s="384"/>
      <c r="AW55" s="384"/>
      <c r="AX55" s="384"/>
      <c r="AY55" s="3"/>
      <c r="AZ55" s="359"/>
      <c r="BA55" s="360"/>
      <c r="BB55" s="361"/>
      <c r="BC55" s="139"/>
      <c r="BD55" s="139"/>
      <c r="BE55" s="347"/>
      <c r="BF55" s="345"/>
      <c r="BG55" s="139"/>
      <c r="BH55" s="419"/>
      <c r="BI55" s="419"/>
      <c r="BJ55" s="419"/>
      <c r="BK55" s="419"/>
      <c r="BL55" s="419"/>
      <c r="BM55" s="419"/>
      <c r="BN55" s="419"/>
      <c r="BO55" s="419"/>
      <c r="BP55" s="75"/>
      <c r="BQ55" s="9"/>
      <c r="BR55" s="9"/>
      <c r="BS55" s="9"/>
      <c r="BT55" s="9"/>
      <c r="BU55" s="9"/>
      <c r="BV55" s="9"/>
      <c r="BW55" s="9"/>
      <c r="BX55" s="139"/>
      <c r="BY55" s="140"/>
      <c r="BZ55" s="140"/>
      <c r="CA55" s="140"/>
      <c r="CB55" s="140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</row>
    <row r="56" spans="2:108" ht="18.75" thickBot="1">
      <c r="B56" s="7" t="s">
        <v>95</v>
      </c>
      <c r="C56" s="51" t="s">
        <v>96</v>
      </c>
      <c r="D56" s="52"/>
      <c r="E56" s="51" t="s">
        <v>97</v>
      </c>
      <c r="F56" s="52"/>
      <c r="G56" s="51" t="s">
        <v>98</v>
      </c>
      <c r="H56" s="52"/>
      <c r="I56" s="51" t="s">
        <v>99</v>
      </c>
      <c r="J56" s="52"/>
      <c r="K56" s="51" t="s">
        <v>100</v>
      </c>
      <c r="L56" s="52"/>
      <c r="M56" s="53" t="s">
        <v>10</v>
      </c>
      <c r="N56" s="221"/>
      <c r="O56" s="80"/>
      <c r="R56" s="403"/>
      <c r="S56" s="751"/>
      <c r="T56" s="9"/>
      <c r="U56" s="4" t="s">
        <v>58</v>
      </c>
      <c r="V56" s="5"/>
      <c r="W56" s="455" t="s">
        <v>4</v>
      </c>
      <c r="X56" s="22" t="s">
        <v>129</v>
      </c>
      <c r="Y56" s="13" t="s">
        <v>128</v>
      </c>
      <c r="Z56" s="9"/>
      <c r="AA56" s="405"/>
      <c r="AB56" s="742"/>
      <c r="AC56" s="742"/>
      <c r="AD56" s="441"/>
      <c r="AE56" s="441"/>
      <c r="AF56" s="441"/>
      <c r="AG56" s="441"/>
      <c r="AH56" s="444"/>
      <c r="AI56" s="441"/>
      <c r="AJ56" s="441"/>
      <c r="AK56" s="441"/>
      <c r="AL56" s="441"/>
      <c r="AM56" s="405"/>
      <c r="AN56" s="699"/>
      <c r="AO56" s="699"/>
      <c r="AP56" s="699"/>
      <c r="AQ56" s="3"/>
      <c r="AR56" s="383"/>
      <c r="AS56" s="46"/>
      <c r="AT56" s="3"/>
      <c r="AU56" s="384"/>
      <c r="AV56" s="3"/>
      <c r="AW56" s="3"/>
      <c r="AX56" s="3"/>
      <c r="AY56" s="3"/>
      <c r="AZ56" s="296"/>
      <c r="BA56" s="18"/>
      <c r="BB56" s="18"/>
      <c r="BC56" s="139"/>
      <c r="BD56" s="139"/>
      <c r="BE56" s="347"/>
      <c r="BF56" s="345"/>
      <c r="BG56" s="139"/>
      <c r="BH56" s="419"/>
      <c r="BI56" s="419"/>
      <c r="BJ56" s="419"/>
      <c r="BK56" s="419"/>
      <c r="BL56" s="419"/>
      <c r="BM56" s="419"/>
      <c r="BN56" s="419"/>
      <c r="BO56" s="419"/>
      <c r="BP56" s="75"/>
      <c r="BQ56" s="9"/>
      <c r="BR56" s="9"/>
      <c r="BS56" s="9"/>
      <c r="BT56" s="9"/>
      <c r="BU56" s="9"/>
      <c r="BV56" s="9"/>
      <c r="BW56" s="9"/>
      <c r="BX56" s="139"/>
      <c r="BY56" s="140"/>
      <c r="BZ56" s="140"/>
      <c r="CA56" s="140"/>
      <c r="CB56" s="140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</row>
    <row r="57" spans="2:108" ht="18.75" customHeight="1" thickBot="1">
      <c r="B57" s="8"/>
      <c r="C57" s="51" t="s">
        <v>101</v>
      </c>
      <c r="D57" s="51" t="s">
        <v>73</v>
      </c>
      <c r="E57" s="51" t="s">
        <v>102</v>
      </c>
      <c r="F57" s="51" t="s">
        <v>73</v>
      </c>
      <c r="G57" s="51" t="s">
        <v>101</v>
      </c>
      <c r="H57" s="51" t="s">
        <v>73</v>
      </c>
      <c r="I57" s="51" t="s">
        <v>102</v>
      </c>
      <c r="J57" s="51" t="s">
        <v>73</v>
      </c>
      <c r="K57" s="51" t="s">
        <v>101</v>
      </c>
      <c r="L57" s="51" t="s">
        <v>73</v>
      </c>
      <c r="M57" s="137" t="s">
        <v>103</v>
      </c>
      <c r="N57" s="79" t="s">
        <v>104</v>
      </c>
      <c r="O57" s="223" t="s">
        <v>13</v>
      </c>
      <c r="P57" s="224"/>
      <c r="Q57" s="449"/>
      <c r="R57" s="327"/>
      <c r="S57" s="429"/>
      <c r="T57" s="9"/>
      <c r="U57" s="8"/>
      <c r="V57" s="3"/>
      <c r="W57" s="67">
        <f>+X57+Y57</f>
        <v>0</v>
      </c>
      <c r="X57" s="62"/>
      <c r="Y57" s="63"/>
      <c r="Z57" s="9"/>
      <c r="AA57" s="405"/>
      <c r="AB57" s="716"/>
      <c r="AC57" s="716"/>
      <c r="AD57" s="704"/>
      <c r="AE57" s="704"/>
      <c r="AF57" s="704"/>
      <c r="AG57" s="704"/>
      <c r="AH57" s="705"/>
      <c r="AI57" s="704"/>
      <c r="AJ57" s="704"/>
      <c r="AK57" s="704"/>
      <c r="AL57" s="704"/>
      <c r="AM57" s="405"/>
      <c r="AN57" s="445"/>
      <c r="AO57" s="445"/>
      <c r="AP57" s="445"/>
      <c r="AQ57" s="3"/>
      <c r="AR57" s="288"/>
      <c r="AS57" s="366"/>
      <c r="AT57" s="3"/>
      <c r="AU57" s="289"/>
      <c r="AV57" s="289"/>
      <c r="AW57" s="289"/>
      <c r="AX57" s="289"/>
      <c r="AY57" s="3"/>
      <c r="AZ57" s="358"/>
      <c r="BA57" s="304"/>
      <c r="BB57" s="18"/>
      <c r="BC57" s="139"/>
      <c r="BD57" s="139"/>
      <c r="BE57" s="347"/>
      <c r="BF57" s="345"/>
      <c r="BG57" s="139"/>
      <c r="BH57" s="419"/>
      <c r="BI57" s="419"/>
      <c r="BJ57" s="419"/>
      <c r="BK57" s="419"/>
      <c r="BL57" s="419"/>
      <c r="BM57" s="419"/>
      <c r="BN57" s="419"/>
      <c r="BO57" s="419"/>
      <c r="BP57" s="75"/>
      <c r="BQ57" s="9"/>
      <c r="BR57" s="9"/>
      <c r="BS57" s="9"/>
      <c r="BT57" s="9"/>
      <c r="BU57" s="9"/>
      <c r="BV57" s="9"/>
      <c r="BW57" s="9"/>
      <c r="BX57" s="139"/>
      <c r="BY57" s="140"/>
      <c r="BZ57" s="140"/>
      <c r="CA57" s="140"/>
      <c r="CB57" s="140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2:108" ht="15.75">
      <c r="B58" s="8"/>
      <c r="C58" s="54" t="s">
        <v>105</v>
      </c>
      <c r="D58" s="54" t="s">
        <v>106</v>
      </c>
      <c r="E58" s="54" t="s">
        <v>107</v>
      </c>
      <c r="F58" s="54" t="s">
        <v>106</v>
      </c>
      <c r="G58" s="54" t="s">
        <v>105</v>
      </c>
      <c r="H58" s="54" t="s">
        <v>106</v>
      </c>
      <c r="I58" s="54" t="s">
        <v>108</v>
      </c>
      <c r="J58" s="54" t="s">
        <v>106</v>
      </c>
      <c r="K58" s="54" t="s">
        <v>105</v>
      </c>
      <c r="L58" s="54" t="s">
        <v>106</v>
      </c>
      <c r="M58" s="55"/>
      <c r="N58" s="80"/>
      <c r="O58" s="225" t="s">
        <v>12</v>
      </c>
      <c r="P58" s="226"/>
      <c r="Q58" s="450"/>
      <c r="R58" s="31"/>
      <c r="S58" s="405"/>
      <c r="T58" s="9"/>
      <c r="U58" s="456" t="s">
        <v>130</v>
      </c>
      <c r="V58" s="457"/>
      <c r="W58" s="457"/>
      <c r="X58" s="457" t="s">
        <v>131</v>
      </c>
      <c r="Y58" s="458"/>
      <c r="Z58" s="9"/>
      <c r="AA58" s="405"/>
      <c r="AB58" s="716"/>
      <c r="AC58" s="716"/>
      <c r="AD58" s="704"/>
      <c r="AE58" s="704"/>
      <c r="AF58" s="704"/>
      <c r="AG58" s="704"/>
      <c r="AH58" s="705"/>
      <c r="AI58" s="704"/>
      <c r="AJ58" s="704"/>
      <c r="AK58" s="704"/>
      <c r="AL58" s="704"/>
      <c r="AM58" s="405"/>
      <c r="AN58" s="410"/>
      <c r="AO58" s="445"/>
      <c r="AP58" s="445"/>
      <c r="AQ58" s="3"/>
      <c r="AR58" s="288"/>
      <c r="AS58" s="290"/>
      <c r="AT58" s="3"/>
      <c r="AU58" s="289"/>
      <c r="AV58" s="364"/>
      <c r="AW58" s="289"/>
      <c r="AX58" s="289"/>
      <c r="AY58" s="3"/>
      <c r="AZ58" s="358"/>
      <c r="BA58" s="304"/>
      <c r="BB58" s="18"/>
      <c r="BC58" s="139"/>
      <c r="BD58" s="139"/>
      <c r="BE58" s="347"/>
      <c r="BF58" s="345"/>
      <c r="BG58" s="139"/>
      <c r="BH58" s="419"/>
      <c r="BI58" s="419"/>
      <c r="BJ58" s="419"/>
      <c r="BK58" s="419"/>
      <c r="BL58" s="419"/>
      <c r="BM58" s="419"/>
      <c r="BN58" s="419"/>
      <c r="BO58" s="419"/>
      <c r="BP58" s="75"/>
      <c r="BQ58" s="9"/>
      <c r="BR58" s="9"/>
      <c r="BS58" s="9"/>
      <c r="BT58" s="9"/>
      <c r="BU58" s="9"/>
      <c r="BV58" s="9"/>
      <c r="BW58" s="9"/>
      <c r="BX58" s="139"/>
      <c r="BY58" s="140"/>
      <c r="BZ58" s="140"/>
      <c r="CA58" s="140"/>
      <c r="CB58" s="140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</row>
    <row r="59" spans="2:108" ht="18">
      <c r="B59" s="7" t="s">
        <v>59</v>
      </c>
      <c r="C59" s="541" t="s">
        <v>63</v>
      </c>
      <c r="D59" s="541" t="s">
        <v>64</v>
      </c>
      <c r="E59" s="541" t="s">
        <v>65</v>
      </c>
      <c r="F59" s="541" t="s">
        <v>66</v>
      </c>
      <c r="G59" s="541" t="s">
        <v>67</v>
      </c>
      <c r="H59" s="541" t="s">
        <v>68</v>
      </c>
      <c r="I59" s="541" t="s">
        <v>109</v>
      </c>
      <c r="J59" s="541" t="s">
        <v>70</v>
      </c>
      <c r="K59" s="541" t="s">
        <v>71</v>
      </c>
      <c r="L59" s="541">
        <v>10</v>
      </c>
      <c r="M59" s="542">
        <v>11</v>
      </c>
      <c r="N59" s="543">
        <v>12</v>
      </c>
      <c r="O59" s="400" t="str">
        <f>IF(L60&lt;=K60," ","GRESIT- 0 -1AN &gt; DECIT TOTAL")</f>
        <v> </v>
      </c>
      <c r="P59" s="9"/>
      <c r="Q59" s="9"/>
      <c r="R59" s="75"/>
      <c r="S59" s="418"/>
      <c r="T59" s="9"/>
      <c r="U59" s="452" t="s">
        <v>42</v>
      </c>
      <c r="V59" s="453"/>
      <c r="W59" s="73"/>
      <c r="X59" s="454"/>
      <c r="Y59" s="3"/>
      <c r="Z59" s="9"/>
      <c r="AA59" s="405"/>
      <c r="AB59" s="405"/>
      <c r="AC59" s="405"/>
      <c r="AD59" s="405"/>
      <c r="AE59" s="405"/>
      <c r="AF59" s="405"/>
      <c r="AG59" s="405"/>
      <c r="AH59" s="409"/>
      <c r="AI59" s="405"/>
      <c r="AJ59" s="405"/>
      <c r="AK59" s="405"/>
      <c r="AL59" s="405"/>
      <c r="AM59" s="405"/>
      <c r="AN59" s="410"/>
      <c r="AO59" s="445"/>
      <c r="AP59" s="445"/>
      <c r="AQ59" s="3"/>
      <c r="AR59" s="288"/>
      <c r="AS59" s="290"/>
      <c r="AT59" s="3"/>
      <c r="AU59" s="289"/>
      <c r="AV59" s="289"/>
      <c r="AW59" s="289"/>
      <c r="AX59" s="289"/>
      <c r="AY59" s="3"/>
      <c r="AZ59" s="363"/>
      <c r="BA59" s="18"/>
      <c r="BB59" s="18"/>
      <c r="BC59" s="139"/>
      <c r="BD59" s="139"/>
      <c r="BE59" s="347"/>
      <c r="BF59" s="345"/>
      <c r="BG59" s="139"/>
      <c r="BH59" s="419"/>
      <c r="BI59" s="419"/>
      <c r="BJ59" s="419"/>
      <c r="BK59" s="419"/>
      <c r="BL59" s="419"/>
      <c r="BM59" s="419"/>
      <c r="BN59" s="419"/>
      <c r="BO59" s="419"/>
      <c r="BP59" s="75"/>
      <c r="BQ59" s="9"/>
      <c r="BR59" s="9"/>
      <c r="BS59" s="9"/>
      <c r="BT59" s="9"/>
      <c r="BU59" s="9"/>
      <c r="BV59" s="9"/>
      <c r="BW59" s="9"/>
      <c r="BX59" s="139"/>
      <c r="BY59" s="140"/>
      <c r="BZ59" s="140"/>
      <c r="CA59" s="140"/>
      <c r="CB59" s="140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</row>
    <row r="60" spans="2:108" ht="20.25">
      <c r="B60" s="548">
        <v>1</v>
      </c>
      <c r="C60" s="549">
        <f>+K36</f>
        <v>0</v>
      </c>
      <c r="D60" s="549">
        <f>+L36</f>
        <v>0</v>
      </c>
      <c r="E60" s="550"/>
      <c r="F60" s="551"/>
      <c r="G60" s="552"/>
      <c r="H60" s="553"/>
      <c r="I60" s="552"/>
      <c r="J60" s="553"/>
      <c r="K60" s="554">
        <f>C60+E60-G60</f>
        <v>0</v>
      </c>
      <c r="L60" s="554">
        <f>D60+F60-H60</f>
        <v>0</v>
      </c>
      <c r="M60" s="555"/>
      <c r="N60" s="556"/>
      <c r="O60" s="222" t="str">
        <f>IF(K60&lt;=K61," ","GRESIT- VEZI RAM. PREV.")</f>
        <v> </v>
      </c>
      <c r="P60" s="75"/>
      <c r="Q60" s="75"/>
      <c r="R60" s="208"/>
      <c r="S60" s="412"/>
      <c r="T60" s="9"/>
      <c r="U60" s="9"/>
      <c r="V60" s="9"/>
      <c r="W60" s="9"/>
      <c r="X60" s="9"/>
      <c r="Y60" s="9"/>
      <c r="Z60" s="9"/>
      <c r="AA60" s="405"/>
      <c r="AB60" s="405"/>
      <c r="AC60" s="405"/>
      <c r="AD60" s="405"/>
      <c r="AE60" s="405"/>
      <c r="AF60" s="405"/>
      <c r="AG60" s="405"/>
      <c r="AH60" s="409"/>
      <c r="AI60" s="405"/>
      <c r="AJ60" s="405"/>
      <c r="AK60" s="405"/>
      <c r="AL60" s="405"/>
      <c r="AM60" s="405"/>
      <c r="AN60" s="410"/>
      <c r="AO60" s="445"/>
      <c r="AP60" s="445"/>
      <c r="AQ60" s="3"/>
      <c r="AR60" s="288"/>
      <c r="AS60" s="290"/>
      <c r="AT60" s="3"/>
      <c r="AU60" s="289"/>
      <c r="AV60" s="289"/>
      <c r="AW60" s="289"/>
      <c r="AX60" s="289"/>
      <c r="AY60" s="3"/>
      <c r="AZ60" s="50"/>
      <c r="BA60" s="9"/>
      <c r="BB60" s="9"/>
      <c r="BC60" s="139"/>
      <c r="BD60" s="139"/>
      <c r="BE60" s="347"/>
      <c r="BF60" s="345"/>
      <c r="BG60" s="139"/>
      <c r="BH60" s="419"/>
      <c r="BI60" s="419"/>
      <c r="BJ60" s="419"/>
      <c r="BK60" s="419"/>
      <c r="BL60" s="419"/>
      <c r="BM60" s="419"/>
      <c r="BN60" s="419"/>
      <c r="BO60" s="419"/>
      <c r="BP60" s="75"/>
      <c r="BQ60" s="9"/>
      <c r="BR60" s="9"/>
      <c r="BS60" s="9"/>
      <c r="BT60" s="9"/>
      <c r="BU60" s="9"/>
      <c r="BV60" s="9"/>
      <c r="BW60" s="9"/>
      <c r="BX60" s="139"/>
      <c r="BY60" s="140"/>
      <c r="BZ60" s="140"/>
      <c r="CA60" s="140"/>
      <c r="CB60" s="140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</row>
    <row r="61" spans="2:108" ht="20.25">
      <c r="B61" s="3"/>
      <c r="C61" s="3"/>
      <c r="D61" s="75"/>
      <c r="E61" s="3"/>
      <c r="F61" s="3"/>
      <c r="G61" s="3"/>
      <c r="H61" s="3"/>
      <c r="I61" s="3"/>
      <c r="J61" s="3"/>
      <c r="K61" s="547">
        <f>+AC14</f>
        <v>0</v>
      </c>
      <c r="L61" s="3"/>
      <c r="O61" s="83" t="str">
        <f>IF(K60&gt;=AC14," ","ATENTIE RAM. PREV.")</f>
        <v> </v>
      </c>
      <c r="P61" s="78"/>
      <c r="Q61" s="78"/>
      <c r="R61" s="243"/>
      <c r="S61" s="405"/>
      <c r="T61" s="9"/>
      <c r="U61" s="258"/>
      <c r="V61" s="9"/>
      <c r="W61" s="9"/>
      <c r="X61" s="9"/>
      <c r="Y61" s="9"/>
      <c r="Z61" s="9"/>
      <c r="AA61" s="405"/>
      <c r="AB61" s="405"/>
      <c r="AC61" s="405"/>
      <c r="AD61" s="405"/>
      <c r="AE61" s="405"/>
      <c r="AF61" s="405"/>
      <c r="AG61" s="405"/>
      <c r="AH61" s="409"/>
      <c r="AI61" s="405"/>
      <c r="AJ61" s="405"/>
      <c r="AK61" s="405"/>
      <c r="AL61" s="405"/>
      <c r="AM61" s="405"/>
      <c r="AN61" s="405"/>
      <c r="AO61" s="405"/>
      <c r="AP61" s="405"/>
      <c r="AQ61" s="9"/>
      <c r="AR61" s="9"/>
      <c r="AS61" s="31"/>
      <c r="AT61" s="31"/>
      <c r="AU61" s="2"/>
      <c r="AV61" s="2"/>
      <c r="AW61" s="2"/>
      <c r="AX61" s="2"/>
      <c r="AY61" s="2"/>
      <c r="BA61" s="9"/>
      <c r="BB61" s="9"/>
      <c r="BC61" s="139"/>
      <c r="BD61" s="139"/>
      <c r="BE61" s="347"/>
      <c r="BF61" s="345"/>
      <c r="BG61" s="139"/>
      <c r="BH61" s="419"/>
      <c r="BI61" s="419"/>
      <c r="BJ61" s="419"/>
      <c r="BK61" s="419"/>
      <c r="BL61" s="419"/>
      <c r="BM61" s="419"/>
      <c r="BN61" s="419"/>
      <c r="BO61" s="419"/>
      <c r="BP61" s="75"/>
      <c r="BQ61" s="9"/>
      <c r="BR61" s="9"/>
      <c r="BS61" s="9"/>
      <c r="BT61" s="9"/>
      <c r="BU61" s="9"/>
      <c r="BV61" s="9"/>
      <c r="BW61" s="9"/>
      <c r="BX61" s="139"/>
      <c r="BY61" s="140"/>
      <c r="BZ61" s="140"/>
      <c r="CA61" s="140"/>
      <c r="CB61" s="140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</row>
    <row r="62" spans="2:108" ht="18.75">
      <c r="B62" s="9"/>
      <c r="C62" s="319"/>
      <c r="D62" s="750"/>
      <c r="E62" s="750"/>
      <c r="F62" s="316"/>
      <c r="G62" s="316"/>
      <c r="H62" s="321"/>
      <c r="I62" s="321"/>
      <c r="J62" s="321"/>
      <c r="K62" s="321"/>
      <c r="L62" s="240"/>
      <c r="M62" s="240"/>
      <c r="N62" s="240"/>
      <c r="O62" s="240"/>
      <c r="P62" s="240"/>
      <c r="Q62" s="239"/>
      <c r="R62" s="239"/>
      <c r="S62" s="431"/>
      <c r="T62" s="25"/>
      <c r="U62" s="9"/>
      <c r="V62" s="9"/>
      <c r="W62" s="9"/>
      <c r="X62" s="9"/>
      <c r="Y62" s="9"/>
      <c r="Z62" s="9"/>
      <c r="AA62" s="256"/>
      <c r="AB62" s="313" t="s">
        <v>215</v>
      </c>
      <c r="AC62" s="177"/>
      <c r="AD62" s="177"/>
      <c r="AE62" s="31"/>
      <c r="AF62" s="31"/>
      <c r="AG62" s="31"/>
      <c r="AH62" s="31"/>
      <c r="AI62" s="31"/>
      <c r="AJ62" s="31"/>
      <c r="AK62" s="31"/>
      <c r="AL62" s="31"/>
      <c r="AM62" s="9"/>
      <c r="AN62" s="9"/>
      <c r="AO62" s="9"/>
      <c r="AP62" s="9"/>
      <c r="AQ62" s="9"/>
      <c r="AR62" s="9"/>
      <c r="AS62" s="2"/>
      <c r="AT62" s="387"/>
      <c r="AU62" s="388"/>
      <c r="AV62" s="374"/>
      <c r="AW62" s="374"/>
      <c r="AX62" s="389"/>
      <c r="AY62" s="295"/>
      <c r="AZ62" s="18"/>
      <c r="BA62" s="18"/>
      <c r="BB62" s="9"/>
      <c r="BC62" s="139"/>
      <c r="BD62" s="139"/>
      <c r="BE62" s="347"/>
      <c r="BF62" s="345"/>
      <c r="BG62" s="139"/>
      <c r="BH62" s="419"/>
      <c r="BI62" s="419"/>
      <c r="BJ62" s="419"/>
      <c r="BK62" s="419"/>
      <c r="BL62" s="419"/>
      <c r="BM62" s="419"/>
      <c r="BN62" s="419"/>
      <c r="BO62" s="419"/>
      <c r="BP62" s="75"/>
      <c r="BQ62" s="9"/>
      <c r="BR62" s="9"/>
      <c r="BS62" s="9"/>
      <c r="BT62" s="9"/>
      <c r="BU62" s="9"/>
      <c r="BV62" s="9"/>
      <c r="BW62" s="9"/>
      <c r="BX62" s="139"/>
      <c r="BY62" s="140"/>
      <c r="BZ62" s="140"/>
      <c r="CA62" s="140"/>
      <c r="CB62" s="140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</row>
    <row r="63" spans="2:108" ht="15.75">
      <c r="B63" s="9"/>
      <c r="C63" s="320"/>
      <c r="D63" s="322"/>
      <c r="E63" s="318"/>
      <c r="F63" s="316"/>
      <c r="G63" s="316"/>
      <c r="H63" s="321"/>
      <c r="I63" s="321"/>
      <c r="J63" s="321"/>
      <c r="K63" s="321"/>
      <c r="L63" s="240"/>
      <c r="M63" s="240"/>
      <c r="N63" s="240"/>
      <c r="O63" s="241"/>
      <c r="P63" s="241"/>
      <c r="Q63" s="241"/>
      <c r="R63" s="242"/>
      <c r="S63" s="432"/>
      <c r="T63" s="9"/>
      <c r="U63" s="326"/>
      <c r="V63" s="743"/>
      <c r="W63" s="743"/>
      <c r="X63" s="743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31"/>
      <c r="AT63" s="390"/>
      <c r="AU63" s="374"/>
      <c r="AV63" s="374"/>
      <c r="AW63" s="374"/>
      <c r="AX63" s="374"/>
      <c r="AY63" s="295"/>
      <c r="AZ63" s="18"/>
      <c r="BA63" s="18"/>
      <c r="BB63" s="9"/>
      <c r="BC63" s="139"/>
      <c r="BD63" s="139"/>
      <c r="BE63" s="347"/>
      <c r="BF63" s="345"/>
      <c r="BG63" s="139"/>
      <c r="BH63" s="419"/>
      <c r="BI63" s="419"/>
      <c r="BJ63" s="419"/>
      <c r="BK63" s="419"/>
      <c r="BL63" s="419"/>
      <c r="BM63" s="419"/>
      <c r="BN63" s="419"/>
      <c r="BO63" s="419"/>
      <c r="BP63" s="75"/>
      <c r="BQ63" s="9"/>
      <c r="BR63" s="9"/>
      <c r="BS63" s="9"/>
      <c r="BT63" s="9"/>
      <c r="BU63" s="9"/>
      <c r="BV63" s="9"/>
      <c r="BW63" s="9"/>
      <c r="BX63" s="139"/>
      <c r="BY63" s="140"/>
      <c r="BZ63" s="140"/>
      <c r="CA63" s="140"/>
      <c r="CB63" s="140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</row>
    <row r="64" spans="2:108" ht="18.75" thickBot="1">
      <c r="B64" s="95"/>
      <c r="C64" s="95"/>
      <c r="D64" s="95"/>
      <c r="E64" s="94"/>
      <c r="F64" s="416" t="s">
        <v>151</v>
      </c>
      <c r="G64" s="110"/>
      <c r="H64" s="414">
        <v>2018</v>
      </c>
      <c r="I64" s="415"/>
      <c r="J64" s="113"/>
      <c r="K64" s="113"/>
      <c r="L64" s="113"/>
      <c r="M64" s="113"/>
      <c r="N64" s="99"/>
      <c r="O64" s="99"/>
      <c r="P64" s="9"/>
      <c r="Q64" s="9"/>
      <c r="R64" s="242"/>
      <c r="S64" s="432"/>
      <c r="T64" s="9"/>
      <c r="U64" s="326"/>
      <c r="V64" s="743"/>
      <c r="W64" s="743"/>
      <c r="X64" s="743"/>
      <c r="Y64" s="9"/>
      <c r="Z64" s="176"/>
      <c r="AA64" s="177"/>
      <c r="AB64" s="177"/>
      <c r="AC64" s="177"/>
      <c r="AD64" s="177"/>
      <c r="AE64" s="31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31"/>
      <c r="AT64" s="391"/>
      <c r="AU64" s="392"/>
      <c r="AV64" s="392"/>
      <c r="AW64" s="393"/>
      <c r="AX64" s="394"/>
      <c r="AY64" s="17"/>
      <c r="AZ64" s="291"/>
      <c r="BA64" s="291"/>
      <c r="BB64" s="9"/>
      <c r="BC64" s="139"/>
      <c r="BD64" s="139"/>
      <c r="BE64" s="347"/>
      <c r="BF64" s="345"/>
      <c r="BG64" s="139"/>
      <c r="BH64" s="419"/>
      <c r="BI64" s="419"/>
      <c r="BJ64" s="419"/>
      <c r="BK64" s="419"/>
      <c r="BL64" s="419"/>
      <c r="BM64" s="419"/>
      <c r="BN64" s="419"/>
      <c r="BO64" s="419"/>
      <c r="BP64" s="75"/>
      <c r="BQ64" s="9"/>
      <c r="BR64" s="9"/>
      <c r="BS64" s="9"/>
      <c r="BT64" s="9"/>
      <c r="BU64" s="9"/>
      <c r="BV64" s="9"/>
      <c r="BW64" s="9"/>
      <c r="BX64" s="139"/>
      <c r="BY64" s="140"/>
      <c r="BZ64" s="140"/>
      <c r="CA64" s="140"/>
      <c r="CB64" s="140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</row>
    <row r="65" spans="2:108" ht="22.5">
      <c r="B65" s="100" t="s">
        <v>45</v>
      </c>
      <c r="D65" s="2"/>
      <c r="E65" s="2"/>
      <c r="F65" s="2"/>
      <c r="G65" s="2"/>
      <c r="H65" s="2"/>
      <c r="M65" s="1"/>
      <c r="N65" s="76"/>
      <c r="R65" s="239"/>
      <c r="S65" s="431"/>
      <c r="T65" s="9"/>
      <c r="U65" s="327"/>
      <c r="V65" s="327"/>
      <c r="W65" s="327"/>
      <c r="X65" s="327"/>
      <c r="Y65" s="9"/>
      <c r="Z65" s="235"/>
      <c r="AA65" s="9"/>
      <c r="AB65" s="190"/>
      <c r="AC65" s="744" t="s">
        <v>31</v>
      </c>
      <c r="AD65" s="745"/>
      <c r="AE65" s="178"/>
      <c r="AF65" s="212" t="s">
        <v>17</v>
      </c>
      <c r="AG65" s="740" t="s">
        <v>18</v>
      </c>
      <c r="AH65" s="707"/>
      <c r="AI65" s="706" t="s">
        <v>19</v>
      </c>
      <c r="AJ65" s="707"/>
      <c r="AK65" s="706" t="s">
        <v>20</v>
      </c>
      <c r="AL65" s="707"/>
      <c r="AM65" s="706" t="s">
        <v>21</v>
      </c>
      <c r="AN65" s="707"/>
      <c r="AO65" s="706" t="s">
        <v>22</v>
      </c>
      <c r="AP65" s="707"/>
      <c r="AQ65" s="706" t="s">
        <v>23</v>
      </c>
      <c r="AR65" s="707"/>
      <c r="AS65" s="31"/>
      <c r="AT65" s="10"/>
      <c r="AU65" s="374"/>
      <c r="AV65" s="374"/>
      <c r="AW65" s="393"/>
      <c r="AX65" s="395"/>
      <c r="AY65" s="17"/>
      <c r="AZ65" s="292"/>
      <c r="BA65" s="292"/>
      <c r="BB65" s="9"/>
      <c r="BC65" s="139"/>
      <c r="BD65" s="139"/>
      <c r="BE65" s="347"/>
      <c r="BF65" s="345"/>
      <c r="BG65" s="139"/>
      <c r="BH65" s="419"/>
      <c r="BI65" s="419"/>
      <c r="BJ65" s="419"/>
      <c r="BK65" s="419"/>
      <c r="BL65" s="419"/>
      <c r="BM65" s="419"/>
      <c r="BN65" s="419"/>
      <c r="BO65" s="419"/>
      <c r="BP65" s="75"/>
      <c r="BQ65" s="9"/>
      <c r="BR65" s="9"/>
      <c r="BS65" s="9"/>
      <c r="BT65" s="9"/>
      <c r="BU65" s="9"/>
      <c r="BV65" s="9"/>
      <c r="BW65" s="9"/>
      <c r="BX65" s="139"/>
      <c r="BY65" s="140"/>
      <c r="BZ65" s="140"/>
      <c r="CA65" s="140"/>
      <c r="CB65" s="140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</row>
    <row r="66" spans="2:108" ht="22.5">
      <c r="B66" s="4"/>
      <c r="C66" s="4"/>
      <c r="D66" s="11" t="s">
        <v>74</v>
      </c>
      <c r="E66" s="19"/>
      <c r="F66" s="19"/>
      <c r="G66" s="19"/>
      <c r="H66" s="19"/>
      <c r="I66" s="5"/>
      <c r="J66" s="7" t="s">
        <v>75</v>
      </c>
      <c r="K66" s="7" t="s">
        <v>76</v>
      </c>
      <c r="L66" s="8"/>
      <c r="M66" s="25"/>
      <c r="N66" s="134"/>
      <c r="O66" s="135"/>
      <c r="P66" s="135"/>
      <c r="Q66" s="135"/>
      <c r="R66" s="242"/>
      <c r="S66" s="432"/>
      <c r="T66" s="9"/>
      <c r="U66" s="9"/>
      <c r="V66" s="9"/>
      <c r="W66" s="9"/>
      <c r="X66" s="9"/>
      <c r="Y66" s="9"/>
      <c r="Z66" s="57"/>
      <c r="AA66" s="9"/>
      <c r="AB66" s="191" t="s">
        <v>30</v>
      </c>
      <c r="AC66" s="746" t="s">
        <v>24</v>
      </c>
      <c r="AD66" s="747"/>
      <c r="AE66" s="179" t="s">
        <v>58</v>
      </c>
      <c r="AF66" s="213" t="s">
        <v>25</v>
      </c>
      <c r="AG66" s="180" t="s">
        <v>137</v>
      </c>
      <c r="AH66" s="74" t="s">
        <v>80</v>
      </c>
      <c r="AI66" s="181" t="s">
        <v>137</v>
      </c>
      <c r="AJ66" s="74" t="s">
        <v>80</v>
      </c>
      <c r="AK66" s="74" t="s">
        <v>137</v>
      </c>
      <c r="AL66" s="75" t="s">
        <v>80</v>
      </c>
      <c r="AM66" s="182" t="s">
        <v>137</v>
      </c>
      <c r="AN66" s="74" t="s">
        <v>80</v>
      </c>
      <c r="AO66" s="74" t="s">
        <v>137</v>
      </c>
      <c r="AP66" s="75" t="s">
        <v>80</v>
      </c>
      <c r="AQ66" s="74" t="s">
        <v>137</v>
      </c>
      <c r="AR66" s="74" t="s">
        <v>80</v>
      </c>
      <c r="AS66" s="31"/>
      <c r="AT66" s="10"/>
      <c r="AU66" s="3"/>
      <c r="AV66" s="3"/>
      <c r="AW66" s="374"/>
      <c r="AX66" s="374"/>
      <c r="AY66" s="297"/>
      <c r="AZ66" s="292"/>
      <c r="BA66" s="298"/>
      <c r="BB66" s="9"/>
      <c r="BC66" s="139"/>
      <c r="BD66" s="139"/>
      <c r="BE66" s="347"/>
      <c r="BF66" s="345"/>
      <c r="BG66" s="139"/>
      <c r="BH66" s="419"/>
      <c r="BI66" s="419"/>
      <c r="BJ66" s="419"/>
      <c r="BK66" s="419"/>
      <c r="BL66" s="419"/>
      <c r="BM66" s="419"/>
      <c r="BN66" s="419"/>
      <c r="BO66" s="419"/>
      <c r="BP66" s="75"/>
      <c r="BQ66" s="9"/>
      <c r="BR66" s="9"/>
      <c r="BS66" s="9"/>
      <c r="BT66" s="9"/>
      <c r="BU66" s="9"/>
      <c r="BV66" s="9"/>
      <c r="BW66" s="9"/>
      <c r="BX66" s="139"/>
      <c r="BY66" s="140"/>
      <c r="BZ66" s="140"/>
      <c r="CA66" s="140"/>
      <c r="CB66" s="140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</row>
    <row r="67" spans="2:108" ht="23.25" thickBot="1">
      <c r="B67" s="54" t="s">
        <v>77</v>
      </c>
      <c r="C67" s="51" t="s">
        <v>78</v>
      </c>
      <c r="D67" s="51" t="s">
        <v>79</v>
      </c>
      <c r="E67" s="51" t="s">
        <v>80</v>
      </c>
      <c r="F67" s="51" t="s">
        <v>81</v>
      </c>
      <c r="G67" s="52"/>
      <c r="H67" s="52"/>
      <c r="I67" s="51" t="s">
        <v>82</v>
      </c>
      <c r="J67" s="54" t="s">
        <v>83</v>
      </c>
      <c r="K67" s="54" t="s">
        <v>84</v>
      </c>
      <c r="L67" s="136"/>
      <c r="M67" s="134"/>
      <c r="N67" s="134"/>
      <c r="O67" s="134"/>
      <c r="P67" s="134"/>
      <c r="Q67" s="134"/>
      <c r="R67" s="242"/>
      <c r="S67" s="432"/>
      <c r="T67" s="485"/>
      <c r="U67" s="486" t="s">
        <v>33</v>
      </c>
      <c r="V67" s="487"/>
      <c r="W67" s="756" t="s">
        <v>44</v>
      </c>
      <c r="X67" s="757"/>
      <c r="Y67" s="9"/>
      <c r="Z67" s="236"/>
      <c r="AA67" s="9"/>
      <c r="AB67" s="192"/>
      <c r="AC67" s="509"/>
      <c r="AD67" s="510"/>
      <c r="AE67" s="202"/>
      <c r="AF67" s="203" t="s">
        <v>15</v>
      </c>
      <c r="AG67" s="204"/>
      <c r="AH67" s="205" t="s">
        <v>15</v>
      </c>
      <c r="AI67" s="206"/>
      <c r="AJ67" s="207" t="s">
        <v>15</v>
      </c>
      <c r="AK67" s="207"/>
      <c r="AL67" s="208" t="s">
        <v>15</v>
      </c>
      <c r="AM67" s="206"/>
      <c r="AN67" s="207" t="s">
        <v>15</v>
      </c>
      <c r="AO67" s="207"/>
      <c r="AP67" s="208" t="s">
        <v>15</v>
      </c>
      <c r="AQ67" s="207"/>
      <c r="AR67" s="20" t="s">
        <v>15</v>
      </c>
      <c r="AS67" s="3"/>
      <c r="AT67" s="385"/>
      <c r="AU67" s="386"/>
      <c r="AV67" s="386"/>
      <c r="AW67" s="384"/>
      <c r="AX67" s="396"/>
      <c r="AY67" s="299"/>
      <c r="AZ67" s="292"/>
      <c r="BA67" s="292"/>
      <c r="BB67" s="9"/>
      <c r="BC67" s="139"/>
      <c r="BD67" s="139"/>
      <c r="BE67" s="347"/>
      <c r="BF67" s="345"/>
      <c r="BG67" s="139"/>
      <c r="BH67" s="419"/>
      <c r="BI67" s="419"/>
      <c r="BJ67" s="419"/>
      <c r="BK67" s="419"/>
      <c r="BL67" s="419"/>
      <c r="BM67" s="419"/>
      <c r="BN67" s="419"/>
      <c r="BO67" s="419"/>
      <c r="BP67" s="75"/>
      <c r="BQ67" s="9"/>
      <c r="BR67" s="9"/>
      <c r="BS67" s="9"/>
      <c r="BT67" s="9"/>
      <c r="BU67" s="9"/>
      <c r="BV67" s="9"/>
      <c r="BW67" s="9"/>
      <c r="BX67" s="139"/>
      <c r="BY67" s="140"/>
      <c r="BZ67" s="140"/>
      <c r="CA67" s="140"/>
      <c r="CB67" s="140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</row>
    <row r="68" spans="2:108" ht="18.75" thickBot="1">
      <c r="B68" s="59"/>
      <c r="C68" s="54" t="s">
        <v>85</v>
      </c>
      <c r="D68" s="54" t="s">
        <v>86</v>
      </c>
      <c r="E68" s="54" t="s">
        <v>87</v>
      </c>
      <c r="F68" s="51" t="s">
        <v>88</v>
      </c>
      <c r="G68" s="51" t="s">
        <v>89</v>
      </c>
      <c r="H68" s="51" t="s">
        <v>90</v>
      </c>
      <c r="I68" s="54" t="s">
        <v>91</v>
      </c>
      <c r="J68" s="54" t="s">
        <v>92</v>
      </c>
      <c r="K68" s="54" t="s">
        <v>92</v>
      </c>
      <c r="L68" s="59"/>
      <c r="M68" s="725" t="s">
        <v>48</v>
      </c>
      <c r="N68" s="726"/>
      <c r="O68" s="726"/>
      <c r="P68" s="726"/>
      <c r="Q68" s="727"/>
      <c r="R68" s="239"/>
      <c r="S68" s="431"/>
      <c r="T68" s="9"/>
      <c r="U68" s="9"/>
      <c r="V68" s="9"/>
      <c r="W68" s="9"/>
      <c r="X68" s="9"/>
      <c r="Y68" s="9"/>
      <c r="Z68" s="35"/>
      <c r="AA68" s="9"/>
      <c r="AB68" s="196" t="s">
        <v>59</v>
      </c>
      <c r="AC68" s="738" t="s">
        <v>60</v>
      </c>
      <c r="AD68" s="739"/>
      <c r="AE68" s="227">
        <v>1</v>
      </c>
      <c r="AF68" s="201">
        <v>2</v>
      </c>
      <c r="AG68" s="201">
        <v>3</v>
      </c>
      <c r="AH68" s="201">
        <v>4</v>
      </c>
      <c r="AI68" s="201">
        <v>5</v>
      </c>
      <c r="AJ68" s="209">
        <v>6</v>
      </c>
      <c r="AK68" s="209">
        <v>7</v>
      </c>
      <c r="AL68" s="209">
        <v>8</v>
      </c>
      <c r="AM68" s="210">
        <v>9</v>
      </c>
      <c r="AN68" s="210">
        <v>10</v>
      </c>
      <c r="AO68" s="210">
        <v>11</v>
      </c>
      <c r="AP68" s="210">
        <v>12</v>
      </c>
      <c r="AQ68" s="211">
        <v>13</v>
      </c>
      <c r="AR68" s="228">
        <v>14</v>
      </c>
      <c r="AS68" s="3"/>
      <c r="AT68" s="385"/>
      <c r="AU68" s="386"/>
      <c r="AV68" s="386"/>
      <c r="AW68" s="384"/>
      <c r="AX68" s="396"/>
      <c r="AY68" s="17"/>
      <c r="AZ68" s="292"/>
      <c r="BA68" s="292"/>
      <c r="BB68" s="9"/>
      <c r="BC68" s="139"/>
      <c r="BD68" s="139"/>
      <c r="BE68" s="347"/>
      <c r="BF68" s="345"/>
      <c r="BG68" s="139"/>
      <c r="BH68" s="419"/>
      <c r="BI68" s="419"/>
      <c r="BJ68" s="419"/>
      <c r="BK68" s="419"/>
      <c r="BL68" s="419"/>
      <c r="BM68" s="419"/>
      <c r="BN68" s="419"/>
      <c r="BO68" s="419"/>
      <c r="BP68" s="75"/>
      <c r="BQ68" s="9"/>
      <c r="BR68" s="9"/>
      <c r="BS68" s="9"/>
      <c r="BT68" s="9"/>
      <c r="BU68" s="9"/>
      <c r="BV68" s="9"/>
      <c r="BW68" s="9"/>
      <c r="BX68" s="139"/>
      <c r="BY68" s="140"/>
      <c r="BZ68" s="140"/>
      <c r="CA68" s="140"/>
      <c r="CB68" s="140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2:108" ht="18">
      <c r="B69" s="12" t="s">
        <v>63</v>
      </c>
      <c r="C69" s="12" t="s">
        <v>64</v>
      </c>
      <c r="D69" s="12" t="s">
        <v>65</v>
      </c>
      <c r="E69" s="12" t="s">
        <v>66</v>
      </c>
      <c r="F69" s="12" t="s">
        <v>67</v>
      </c>
      <c r="G69" s="12" t="s">
        <v>68</v>
      </c>
      <c r="H69" s="12" t="s">
        <v>69</v>
      </c>
      <c r="I69" s="12" t="s">
        <v>93</v>
      </c>
      <c r="J69" s="12" t="s">
        <v>94</v>
      </c>
      <c r="K69" s="12">
        <v>10</v>
      </c>
      <c r="L69" s="21"/>
      <c r="M69" s="134"/>
      <c r="N69" s="9"/>
      <c r="O69" s="9"/>
      <c r="P69" s="9"/>
      <c r="Q69" s="9"/>
      <c r="R69" s="242"/>
      <c r="S69" s="432"/>
      <c r="T69" s="483" t="str">
        <f>IF(AE69&gt;=AF69," ","GRESIT -  FEM ")</f>
        <v> </v>
      </c>
      <c r="U69" s="484" t="str">
        <f>IF(AE69&gt;=AF69," ","GRESIT -  FEM ")</f>
        <v> </v>
      </c>
      <c r="V69" s="9"/>
      <c r="W69" s="483" t="str">
        <f>IF(AE69&gt;=AB89," ","GRESIT  ")</f>
        <v> </v>
      </c>
      <c r="X69" s="484" t="str">
        <f>IF(AE69&gt;=AB89," ","GRESIT  ")</f>
        <v> </v>
      </c>
      <c r="Y69" s="9"/>
      <c r="Z69" s="237"/>
      <c r="AA69" s="9"/>
      <c r="AB69" s="197">
        <v>1</v>
      </c>
      <c r="AC69" s="702" t="s">
        <v>26</v>
      </c>
      <c r="AD69" s="703"/>
      <c r="AE69" s="229">
        <f aca="true" t="shared" si="0" ref="AE69:AE77">+AG69+AI69+AK69+AM69+AQ69+AO69</f>
        <v>0</v>
      </c>
      <c r="AF69" s="215">
        <f aca="true" t="shared" si="1" ref="AF69:AF77">+AH69+AJ69+AL69+AN69+AR69+AP69</f>
        <v>0</v>
      </c>
      <c r="AG69" s="215">
        <f aca="true" t="shared" si="2" ref="AG69:AR69">SUM(AG70+AG71)</f>
        <v>0</v>
      </c>
      <c r="AH69" s="215">
        <f t="shared" si="2"/>
        <v>0</v>
      </c>
      <c r="AI69" s="215">
        <f t="shared" si="2"/>
        <v>0</v>
      </c>
      <c r="AJ69" s="215">
        <f t="shared" si="2"/>
        <v>0</v>
      </c>
      <c r="AK69" s="215">
        <f t="shared" si="2"/>
        <v>0</v>
      </c>
      <c r="AL69" s="215">
        <f t="shared" si="2"/>
        <v>0</v>
      </c>
      <c r="AM69" s="215">
        <f t="shared" si="2"/>
        <v>0</v>
      </c>
      <c r="AN69" s="215">
        <f t="shared" si="2"/>
        <v>0</v>
      </c>
      <c r="AO69" s="215">
        <f t="shared" si="2"/>
        <v>0</v>
      </c>
      <c r="AP69" s="215">
        <f t="shared" si="2"/>
        <v>0</v>
      </c>
      <c r="AQ69" s="215">
        <f t="shared" si="2"/>
        <v>0</v>
      </c>
      <c r="AR69" s="230">
        <f t="shared" si="2"/>
        <v>0</v>
      </c>
      <c r="AS69" s="3"/>
      <c r="AT69" s="385"/>
      <c r="AU69" s="386"/>
      <c r="AV69" s="386"/>
      <c r="AW69" s="384"/>
      <c r="AX69" s="396"/>
      <c r="AY69" s="294"/>
      <c r="AZ69" s="301"/>
      <c r="BA69" s="301"/>
      <c r="BB69" s="9"/>
      <c r="BC69" s="139"/>
      <c r="BD69" s="139"/>
      <c r="BE69" s="347"/>
      <c r="BF69" s="345"/>
      <c r="BG69" s="139"/>
      <c r="BH69" s="419"/>
      <c r="BI69" s="419"/>
      <c r="BJ69" s="419"/>
      <c r="BK69" s="419"/>
      <c r="BL69" s="419"/>
      <c r="BM69" s="419"/>
      <c r="BN69" s="419"/>
      <c r="BO69" s="419"/>
      <c r="BP69" s="75"/>
      <c r="BQ69" s="9"/>
      <c r="BR69" s="9"/>
      <c r="BS69" s="9"/>
      <c r="BT69" s="9"/>
      <c r="BU69" s="9"/>
      <c r="BV69" s="9"/>
      <c r="BW69" s="9"/>
      <c r="BX69" s="139"/>
      <c r="BY69" s="140"/>
      <c r="BZ69" s="140"/>
      <c r="CA69" s="140"/>
      <c r="CB69" s="140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2:108" ht="19.5">
      <c r="B70" s="446">
        <f>+K45</f>
        <v>0</v>
      </c>
      <c r="C70" s="308">
        <f>D70+I70</f>
        <v>0</v>
      </c>
      <c r="D70" s="309">
        <f>SUM(F70:H70)</f>
        <v>0</v>
      </c>
      <c r="E70" s="92"/>
      <c r="F70" s="310"/>
      <c r="G70" s="310"/>
      <c r="H70" s="310"/>
      <c r="I70" s="93"/>
      <c r="J70" s="311"/>
      <c r="K70" s="312">
        <f>B70+C70-J70</f>
        <v>0</v>
      </c>
      <c r="L70" s="8"/>
      <c r="M70" s="401" t="str">
        <f>IF(E70&lt;=C70," ","ATENTIE GRAVIDE CU RISC &gt; DECIT TOTAL")</f>
        <v> </v>
      </c>
      <c r="N70" s="317"/>
      <c r="O70" s="314"/>
      <c r="P70" s="314"/>
      <c r="Q70" s="315"/>
      <c r="R70" s="242"/>
      <c r="S70" s="432"/>
      <c r="T70" s="483" t="str">
        <f aca="true" t="shared" si="3" ref="T70:T77">IF(AE70&gt;=AF70," ","GRESIT -  FEM ")</f>
        <v> </v>
      </c>
      <c r="U70" s="484" t="str">
        <f aca="true" t="shared" si="4" ref="U70:U77">IF(AE70&gt;=AF70," ","GRESIT -  FEM ")</f>
        <v> </v>
      </c>
      <c r="V70" s="9"/>
      <c r="W70" s="9"/>
      <c r="X70" s="9"/>
      <c r="Y70" s="9"/>
      <c r="Z70" s="238"/>
      <c r="AA70" s="9"/>
      <c r="AB70" s="198">
        <v>2</v>
      </c>
      <c r="AC70" s="504" t="s">
        <v>27</v>
      </c>
      <c r="AD70" s="505"/>
      <c r="AE70" s="229">
        <f t="shared" si="0"/>
        <v>0</v>
      </c>
      <c r="AF70" s="215">
        <f t="shared" si="1"/>
        <v>0</v>
      </c>
      <c r="AG70" s="220"/>
      <c r="AH70" s="220"/>
      <c r="AI70" s="220"/>
      <c r="AJ70" s="220"/>
      <c r="AK70" s="220"/>
      <c r="AL70" s="220"/>
      <c r="AM70" s="220"/>
      <c r="AN70" s="217"/>
      <c r="AO70" s="217"/>
      <c r="AP70" s="217"/>
      <c r="AQ70" s="216"/>
      <c r="AR70" s="231"/>
      <c r="AS70" s="3"/>
      <c r="AT70" s="385"/>
      <c r="AU70" s="386"/>
      <c r="AV70" s="386"/>
      <c r="AW70" s="384"/>
      <c r="AX70" s="396"/>
      <c r="AY70" s="302"/>
      <c r="AZ70" s="300"/>
      <c r="BA70" s="300"/>
      <c r="BB70" s="9"/>
      <c r="BC70" s="139"/>
      <c r="BD70" s="139"/>
      <c r="BE70" s="347"/>
      <c r="BF70" s="345"/>
      <c r="BG70" s="139"/>
      <c r="BH70" s="419"/>
      <c r="BI70" s="419"/>
      <c r="BJ70" s="419"/>
      <c r="BK70" s="419"/>
      <c r="BL70" s="419"/>
      <c r="BM70" s="419"/>
      <c r="BN70" s="419"/>
      <c r="BO70" s="419"/>
      <c r="BP70" s="75"/>
      <c r="BQ70" s="9"/>
      <c r="BR70" s="9"/>
      <c r="BS70" s="9"/>
      <c r="BT70" s="9"/>
      <c r="BU70" s="9"/>
      <c r="BV70" s="9"/>
      <c r="BW70" s="9"/>
      <c r="BX70" s="139"/>
      <c r="BY70" s="140"/>
      <c r="BZ70" s="140"/>
      <c r="CA70" s="140"/>
      <c r="CB70" s="140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2:108" ht="18">
      <c r="B71" s="23"/>
      <c r="C71" s="9"/>
      <c r="D71" s="27"/>
      <c r="E71" s="27"/>
      <c r="F71" s="27"/>
      <c r="G71" s="27"/>
      <c r="H71" s="27"/>
      <c r="I71" s="9"/>
      <c r="J71" s="9"/>
      <c r="K71" s="9"/>
      <c r="L71" s="9"/>
      <c r="M71" s="401" t="str">
        <f>IF(D70&lt;=E77," ","ATENTIE NOU DEPISTATE&lt; &gt; DECIT CAP 2 ")</f>
        <v> </v>
      </c>
      <c r="N71" s="323"/>
      <c r="O71" s="324"/>
      <c r="P71" s="324"/>
      <c r="Q71" s="325"/>
      <c r="R71" s="3"/>
      <c r="S71" s="409"/>
      <c r="T71" s="483" t="str">
        <f t="shared" si="3"/>
        <v> </v>
      </c>
      <c r="U71" s="484" t="str">
        <f t="shared" si="4"/>
        <v> </v>
      </c>
      <c r="V71" s="9"/>
      <c r="W71" s="9"/>
      <c r="X71" s="9"/>
      <c r="Y71" s="9"/>
      <c r="Z71" s="238"/>
      <c r="AA71" s="9"/>
      <c r="AB71" s="198">
        <v>3</v>
      </c>
      <c r="AC71" s="504" t="s">
        <v>28</v>
      </c>
      <c r="AD71" s="505"/>
      <c r="AE71" s="229">
        <f t="shared" si="0"/>
        <v>0</v>
      </c>
      <c r="AF71" s="215">
        <f t="shared" si="1"/>
        <v>0</v>
      </c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16"/>
      <c r="AR71" s="231"/>
      <c r="AS71" s="3"/>
      <c r="AT71" s="385"/>
      <c r="AU71" s="386"/>
      <c r="AV71" s="386"/>
      <c r="AW71" s="384"/>
      <c r="AX71" s="396"/>
      <c r="AY71" s="302"/>
      <c r="AZ71" s="300"/>
      <c r="BA71" s="300"/>
      <c r="BB71" s="9"/>
      <c r="BC71" s="139"/>
      <c r="BD71" s="139"/>
      <c r="BE71" s="347"/>
      <c r="BF71" s="345"/>
      <c r="BG71" s="139"/>
      <c r="BH71" s="419"/>
      <c r="BI71" s="419"/>
      <c r="BJ71" s="419"/>
      <c r="BK71" s="419"/>
      <c r="BL71" s="419"/>
      <c r="BM71" s="419"/>
      <c r="BN71" s="419"/>
      <c r="BO71" s="419"/>
      <c r="BP71" s="75"/>
      <c r="BQ71" s="9"/>
      <c r="BR71" s="9"/>
      <c r="BS71" s="9"/>
      <c r="BT71" s="9"/>
      <c r="BU71" s="9"/>
      <c r="BV71" s="9"/>
      <c r="BW71" s="9"/>
      <c r="BX71" s="139"/>
      <c r="BY71" s="140"/>
      <c r="BZ71" s="140"/>
      <c r="CA71" s="140"/>
      <c r="CB71" s="140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2:108" ht="18.75" thickBot="1">
      <c r="B72" s="313" t="s">
        <v>46</v>
      </c>
      <c r="D72" s="2"/>
      <c r="E72" s="2"/>
      <c r="F72" s="23"/>
      <c r="G72" s="2"/>
      <c r="H72" s="2"/>
      <c r="I72" s="23"/>
      <c r="J72" s="2"/>
      <c r="M72" s="401" t="str">
        <f>IF(D70&gt;=E77," ","ATENTIE NOU DEPISTATE&lt; &gt; DECIT CAP 2 ")</f>
        <v> </v>
      </c>
      <c r="N72" s="323"/>
      <c r="O72" s="324"/>
      <c r="P72" s="324"/>
      <c r="Q72" s="325"/>
      <c r="R72" s="3"/>
      <c r="S72" s="409"/>
      <c r="T72" s="483" t="str">
        <f t="shared" si="3"/>
        <v> </v>
      </c>
      <c r="U72" s="484" t="str">
        <f t="shared" si="4"/>
        <v> </v>
      </c>
      <c r="V72" s="9"/>
      <c r="W72" s="483" t="str">
        <f>IF(AE72&gt;=AF86," ","GRESIT  ")</f>
        <v> </v>
      </c>
      <c r="X72" s="484" t="str">
        <f>IF(AE72&gt;=AB92," ","GRESIT  ")</f>
        <v> </v>
      </c>
      <c r="Y72" s="9"/>
      <c r="Z72" s="237"/>
      <c r="AA72" s="9"/>
      <c r="AB72" s="197">
        <v>4</v>
      </c>
      <c r="AC72" s="702" t="s">
        <v>29</v>
      </c>
      <c r="AD72" s="703"/>
      <c r="AE72" s="229">
        <f t="shared" si="0"/>
        <v>0</v>
      </c>
      <c r="AF72" s="215">
        <f t="shared" si="1"/>
        <v>0</v>
      </c>
      <c r="AG72" s="215">
        <f aca="true" t="shared" si="5" ref="AG72:AR72">SUM(AG73+AG74)</f>
        <v>0</v>
      </c>
      <c r="AH72" s="215">
        <f t="shared" si="5"/>
        <v>0</v>
      </c>
      <c r="AI72" s="215">
        <f t="shared" si="5"/>
        <v>0</v>
      </c>
      <c r="AJ72" s="215">
        <f t="shared" si="5"/>
        <v>0</v>
      </c>
      <c r="AK72" s="215">
        <f t="shared" si="5"/>
        <v>0</v>
      </c>
      <c r="AL72" s="215">
        <f t="shared" si="5"/>
        <v>0</v>
      </c>
      <c r="AM72" s="215">
        <f t="shared" si="5"/>
        <v>0</v>
      </c>
      <c r="AN72" s="215">
        <f t="shared" si="5"/>
        <v>0</v>
      </c>
      <c r="AO72" s="215">
        <f t="shared" si="5"/>
        <v>0</v>
      </c>
      <c r="AP72" s="215">
        <f t="shared" si="5"/>
        <v>0</v>
      </c>
      <c r="AQ72" s="215">
        <f t="shared" si="5"/>
        <v>0</v>
      </c>
      <c r="AR72" s="230">
        <f t="shared" si="5"/>
        <v>0</v>
      </c>
      <c r="AS72" s="3"/>
      <c r="AT72" s="385"/>
      <c r="AU72" s="386"/>
      <c r="AV72" s="386"/>
      <c r="AW72" s="384"/>
      <c r="AX72" s="396"/>
      <c r="AY72" s="302"/>
      <c r="AZ72" s="300"/>
      <c r="BA72" s="300"/>
      <c r="BB72" s="9"/>
      <c r="BC72" s="139"/>
      <c r="BD72" s="139"/>
      <c r="BE72" s="347"/>
      <c r="BF72" s="345"/>
      <c r="BG72" s="139"/>
      <c r="BH72" s="419"/>
      <c r="BI72" s="419"/>
      <c r="BJ72" s="419"/>
      <c r="BK72" s="419"/>
      <c r="BL72" s="419"/>
      <c r="BM72" s="419"/>
      <c r="BN72" s="419"/>
      <c r="BO72" s="419"/>
      <c r="BP72" s="75"/>
      <c r="BQ72" s="9"/>
      <c r="BR72" s="9"/>
      <c r="BS72" s="9"/>
      <c r="BT72" s="9"/>
      <c r="BU72" s="9"/>
      <c r="BV72" s="9"/>
      <c r="BW72" s="9"/>
      <c r="BX72" s="139"/>
      <c r="BY72" s="140"/>
      <c r="BZ72" s="140"/>
      <c r="CA72" s="140"/>
      <c r="CB72" s="140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spans="2:108" ht="18">
      <c r="B73" s="190"/>
      <c r="C73" s="721"/>
      <c r="D73" s="722"/>
      <c r="E73" s="249"/>
      <c r="F73" s="247" t="s">
        <v>17</v>
      </c>
      <c r="G73" s="267"/>
      <c r="H73" s="244"/>
      <c r="I73" s="244"/>
      <c r="J73" s="244"/>
      <c r="K73" s="244"/>
      <c r="L73" s="244"/>
      <c r="M73" s="433"/>
      <c r="N73" s="433"/>
      <c r="O73" s="151"/>
      <c r="P73" s="134"/>
      <c r="Q73" s="134"/>
      <c r="R73" s="9"/>
      <c r="S73" s="405"/>
      <c r="T73" s="483" t="str">
        <f t="shared" si="3"/>
        <v> </v>
      </c>
      <c r="U73" s="484" t="str">
        <f t="shared" si="4"/>
        <v> </v>
      </c>
      <c r="V73" s="9"/>
      <c r="W73" s="9"/>
      <c r="X73" s="9"/>
      <c r="Y73" s="9"/>
      <c r="Z73" s="237"/>
      <c r="AA73" s="9"/>
      <c r="AB73" s="197">
        <v>5</v>
      </c>
      <c r="AC73" s="506" t="s">
        <v>27</v>
      </c>
      <c r="AD73" s="507"/>
      <c r="AE73" s="229">
        <f t="shared" si="0"/>
        <v>0</v>
      </c>
      <c r="AF73" s="215">
        <f t="shared" si="1"/>
        <v>0</v>
      </c>
      <c r="AG73" s="217"/>
      <c r="AH73" s="217"/>
      <c r="AI73" s="217"/>
      <c r="AJ73" s="217"/>
      <c r="AK73" s="217"/>
      <c r="AL73" s="217"/>
      <c r="AM73" s="217"/>
      <c r="AN73" s="217"/>
      <c r="AO73" s="216"/>
      <c r="AP73" s="216"/>
      <c r="AQ73" s="216"/>
      <c r="AR73" s="231"/>
      <c r="AS73" s="3"/>
      <c r="AT73" s="385"/>
      <c r="AU73" s="386"/>
      <c r="AV73" s="386"/>
      <c r="AW73" s="384"/>
      <c r="AX73" s="396"/>
      <c r="AY73" s="302"/>
      <c r="AZ73" s="300"/>
      <c r="BA73" s="300"/>
      <c r="BC73" s="139"/>
      <c r="BD73" s="139"/>
      <c r="BE73" s="347"/>
      <c r="BF73" s="345"/>
      <c r="BG73" s="139"/>
      <c r="BH73" s="419"/>
      <c r="BI73" s="419"/>
      <c r="BJ73" s="419"/>
      <c r="BK73" s="419"/>
      <c r="BL73" s="419"/>
      <c r="BM73" s="419"/>
      <c r="BN73" s="419"/>
      <c r="BO73" s="419"/>
      <c r="BP73" s="75"/>
      <c r="BQ73" s="9"/>
      <c r="BR73" s="9"/>
      <c r="BS73" s="9"/>
      <c r="BT73" s="9"/>
      <c r="BU73" s="9"/>
      <c r="BV73" s="9"/>
      <c r="BW73" s="9"/>
      <c r="BX73" s="139"/>
      <c r="BY73" s="140"/>
      <c r="BZ73" s="140"/>
      <c r="CA73" s="140"/>
      <c r="CB73" s="140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</row>
    <row r="74" spans="2:108" ht="18">
      <c r="B74" s="191" t="s">
        <v>30</v>
      </c>
      <c r="C74" s="731"/>
      <c r="D74" s="732"/>
      <c r="E74" s="250" t="s">
        <v>58</v>
      </c>
      <c r="F74" s="248" t="s">
        <v>25</v>
      </c>
      <c r="G74" s="268" t="s">
        <v>34</v>
      </c>
      <c r="H74" s="182" t="s">
        <v>50</v>
      </c>
      <c r="I74" s="182" t="s">
        <v>35</v>
      </c>
      <c r="J74" s="182" t="s">
        <v>36</v>
      </c>
      <c r="K74" s="182" t="s">
        <v>37</v>
      </c>
      <c r="L74" s="182" t="s">
        <v>38</v>
      </c>
      <c r="M74" s="182" t="s">
        <v>39</v>
      </c>
      <c r="N74" s="182" t="s">
        <v>40</v>
      </c>
      <c r="O74" s="259" t="s">
        <v>41</v>
      </c>
      <c r="P74" s="292"/>
      <c r="Q74" s="292"/>
      <c r="R74" s="9"/>
      <c r="S74" s="405"/>
      <c r="T74" s="483" t="str">
        <f t="shared" si="3"/>
        <v> </v>
      </c>
      <c r="U74" s="484" t="str">
        <f t="shared" si="4"/>
        <v> </v>
      </c>
      <c r="V74" s="9"/>
      <c r="W74" s="9"/>
      <c r="X74" s="9"/>
      <c r="Y74" s="9"/>
      <c r="Z74" s="208"/>
      <c r="AA74" s="9"/>
      <c r="AB74" s="199">
        <v>6</v>
      </c>
      <c r="AC74" s="193" t="s">
        <v>28</v>
      </c>
      <c r="AD74" s="507"/>
      <c r="AE74" s="229">
        <f t="shared" si="0"/>
        <v>0</v>
      </c>
      <c r="AF74" s="215">
        <f t="shared" si="1"/>
        <v>0</v>
      </c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6"/>
      <c r="AR74" s="231"/>
      <c r="AS74" s="3"/>
      <c r="AT74" s="385"/>
      <c r="AU74" s="386"/>
      <c r="AV74" s="386"/>
      <c r="AW74" s="384"/>
      <c r="AX74" s="396"/>
      <c r="AY74" s="303"/>
      <c r="AZ74" s="300"/>
      <c r="BA74" s="300"/>
      <c r="BC74" s="139"/>
      <c r="BD74" s="139"/>
      <c r="BE74" s="347"/>
      <c r="BF74" s="345"/>
      <c r="BG74" s="139"/>
      <c r="BH74" s="419"/>
      <c r="BI74" s="419"/>
      <c r="BJ74" s="419"/>
      <c r="BK74" s="419"/>
      <c r="BL74" s="419"/>
      <c r="BM74" s="419"/>
      <c r="BN74" s="419"/>
      <c r="BO74" s="419"/>
      <c r="BP74" s="75"/>
      <c r="BQ74" s="9"/>
      <c r="BR74" s="9"/>
      <c r="BS74" s="9"/>
      <c r="BT74" s="9"/>
      <c r="BU74" s="9"/>
      <c r="BV74" s="9"/>
      <c r="BW74" s="9"/>
      <c r="BX74" s="139"/>
      <c r="BY74" s="140"/>
      <c r="BZ74" s="140"/>
      <c r="CA74" s="140"/>
      <c r="CB74" s="140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</row>
    <row r="75" spans="2:108" ht="18.75" thickBot="1">
      <c r="B75" s="192"/>
      <c r="C75" s="150"/>
      <c r="D75" s="183"/>
      <c r="E75" s="203"/>
      <c r="F75" s="202"/>
      <c r="G75" s="269" t="s">
        <v>120</v>
      </c>
      <c r="H75" s="270" t="s">
        <v>120</v>
      </c>
      <c r="I75" s="270" t="s">
        <v>120</v>
      </c>
      <c r="J75" s="270" t="s">
        <v>120</v>
      </c>
      <c r="K75" s="270" t="s">
        <v>120</v>
      </c>
      <c r="L75" s="270" t="s">
        <v>120</v>
      </c>
      <c r="M75" s="270" t="s">
        <v>120</v>
      </c>
      <c r="N75" s="270" t="s">
        <v>121</v>
      </c>
      <c r="O75" s="271" t="s">
        <v>121</v>
      </c>
      <c r="P75" s="9"/>
      <c r="Q75" s="9"/>
      <c r="R75" s="9"/>
      <c r="S75" s="405"/>
      <c r="T75" s="483" t="str">
        <f t="shared" si="3"/>
        <v> </v>
      </c>
      <c r="U75" s="484" t="str">
        <f t="shared" si="4"/>
        <v> </v>
      </c>
      <c r="V75" s="9"/>
      <c r="W75" s="483" t="str">
        <f>IF(AE75&gt;=AG86," ","GRESIT  ")</f>
        <v> </v>
      </c>
      <c r="X75" s="484" t="str">
        <f>IF(AE75&gt;=AG86," ","GRESIT  ")</f>
        <v> </v>
      </c>
      <c r="Y75" s="9"/>
      <c r="Z75" s="208"/>
      <c r="AA75" s="9"/>
      <c r="AB75" s="199">
        <v>7</v>
      </c>
      <c r="AC75" s="702" t="s">
        <v>32</v>
      </c>
      <c r="AD75" s="703"/>
      <c r="AE75" s="229">
        <f t="shared" si="0"/>
        <v>0</v>
      </c>
      <c r="AF75" s="215">
        <f t="shared" si="1"/>
        <v>0</v>
      </c>
      <c r="AG75" s="215">
        <f aca="true" t="shared" si="6" ref="AG75:AR75">SUM(AG76+AG77)</f>
        <v>0</v>
      </c>
      <c r="AH75" s="215">
        <f t="shared" si="6"/>
        <v>0</v>
      </c>
      <c r="AI75" s="215">
        <f t="shared" si="6"/>
        <v>0</v>
      </c>
      <c r="AJ75" s="215">
        <f t="shared" si="6"/>
        <v>0</v>
      </c>
      <c r="AK75" s="215">
        <f t="shared" si="6"/>
        <v>0</v>
      </c>
      <c r="AL75" s="215">
        <f t="shared" si="6"/>
        <v>0</v>
      </c>
      <c r="AM75" s="215">
        <f t="shared" si="6"/>
        <v>0</v>
      </c>
      <c r="AN75" s="215">
        <f t="shared" si="6"/>
        <v>0</v>
      </c>
      <c r="AO75" s="215">
        <f t="shared" si="6"/>
        <v>0</v>
      </c>
      <c r="AP75" s="215">
        <f t="shared" si="6"/>
        <v>0</v>
      </c>
      <c r="AQ75" s="215">
        <f t="shared" si="6"/>
        <v>0</v>
      </c>
      <c r="AR75" s="230">
        <f t="shared" si="6"/>
        <v>0</v>
      </c>
      <c r="AS75" s="3"/>
      <c r="AT75" s="385"/>
      <c r="AU75" s="386"/>
      <c r="AV75" s="386"/>
      <c r="AW75" s="384"/>
      <c r="AX75" s="396"/>
      <c r="AY75" s="18"/>
      <c r="AZ75" s="18"/>
      <c r="BA75" s="18"/>
      <c r="BC75" s="139"/>
      <c r="BD75" s="139"/>
      <c r="BE75" s="347"/>
      <c r="BF75" s="345"/>
      <c r="BG75" s="139"/>
      <c r="BH75" s="419"/>
      <c r="BI75" s="419"/>
      <c r="BJ75" s="419"/>
      <c r="BK75" s="419"/>
      <c r="BL75" s="419"/>
      <c r="BM75" s="419"/>
      <c r="BN75" s="419"/>
      <c r="BO75" s="419"/>
      <c r="BP75" s="75"/>
      <c r="BQ75" s="9"/>
      <c r="BR75" s="9"/>
      <c r="BS75" s="9"/>
      <c r="BT75" s="9"/>
      <c r="BU75" s="9"/>
      <c r="BV75" s="9"/>
      <c r="BW75" s="9"/>
      <c r="BX75" s="139"/>
      <c r="BY75" s="140"/>
      <c r="BZ75" s="140"/>
      <c r="CA75" s="140"/>
      <c r="CB75" s="140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</row>
    <row r="76" spans="2:108" ht="18.75" thickBot="1">
      <c r="B76" s="245" t="s">
        <v>59</v>
      </c>
      <c r="C76" s="729" t="s">
        <v>60</v>
      </c>
      <c r="D76" s="730"/>
      <c r="E76" s="251">
        <v>1</v>
      </c>
      <c r="F76" s="252"/>
      <c r="G76" s="262">
        <v>2</v>
      </c>
      <c r="H76" s="263">
        <v>3</v>
      </c>
      <c r="I76" s="263">
        <v>4</v>
      </c>
      <c r="J76" s="264">
        <v>5</v>
      </c>
      <c r="K76" s="264">
        <v>6</v>
      </c>
      <c r="L76" s="264">
        <v>7</v>
      </c>
      <c r="M76" s="265">
        <v>8</v>
      </c>
      <c r="N76" s="265">
        <v>9</v>
      </c>
      <c r="O76" s="266">
        <v>10</v>
      </c>
      <c r="P76" s="117"/>
      <c r="Q76" s="117"/>
      <c r="R76" s="9"/>
      <c r="S76" s="405"/>
      <c r="T76" s="483" t="str">
        <f t="shared" si="3"/>
        <v> </v>
      </c>
      <c r="U76" s="484" t="str">
        <f t="shared" si="4"/>
        <v> </v>
      </c>
      <c r="V76" s="9"/>
      <c r="W76" s="9"/>
      <c r="X76" s="9"/>
      <c r="Y76" s="9"/>
      <c r="Z76" s="208"/>
      <c r="AA76" s="9"/>
      <c r="AB76" s="199">
        <v>8</v>
      </c>
      <c r="AC76" s="506" t="s">
        <v>27</v>
      </c>
      <c r="AD76" s="508"/>
      <c r="AE76" s="229">
        <f t="shared" si="0"/>
        <v>0</v>
      </c>
      <c r="AF76" s="215">
        <f t="shared" si="1"/>
        <v>0</v>
      </c>
      <c r="AG76" s="217"/>
      <c r="AH76" s="217"/>
      <c r="AI76" s="217"/>
      <c r="AJ76" s="217"/>
      <c r="AK76" s="217"/>
      <c r="AL76" s="217"/>
      <c r="AM76" s="217"/>
      <c r="AN76" s="217"/>
      <c r="AO76" s="216"/>
      <c r="AP76" s="216"/>
      <c r="AQ76" s="216"/>
      <c r="AR76" s="231"/>
      <c r="AS76" s="3"/>
      <c r="AT76" s="385"/>
      <c r="AU76" s="386"/>
      <c r="AV76" s="386"/>
      <c r="AW76" s="384"/>
      <c r="AX76" s="396"/>
      <c r="AY76" s="18"/>
      <c r="AZ76" s="18"/>
      <c r="BA76" s="18"/>
      <c r="BC76" s="139"/>
      <c r="BD76" s="139"/>
      <c r="BE76" s="347"/>
      <c r="BF76" s="345"/>
      <c r="BG76" s="139"/>
      <c r="BH76" s="419"/>
      <c r="BI76" s="419"/>
      <c r="BJ76" s="419"/>
      <c r="BK76" s="419"/>
      <c r="BL76" s="419"/>
      <c r="BM76" s="419"/>
      <c r="BN76" s="419"/>
      <c r="BO76" s="419"/>
      <c r="BP76" s="75"/>
      <c r="BQ76" s="9"/>
      <c r="BR76" s="9"/>
      <c r="BS76" s="9"/>
      <c r="BT76" s="9"/>
      <c r="BU76" s="9"/>
      <c r="BV76" s="9"/>
      <c r="BW76" s="9"/>
      <c r="BX76" s="139"/>
      <c r="BY76" s="140"/>
      <c r="BZ76" s="140"/>
      <c r="CA76" s="140"/>
      <c r="CB76" s="140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</row>
    <row r="77" spans="2:108" ht="18.75" thickBot="1">
      <c r="B77" s="246">
        <v>1</v>
      </c>
      <c r="C77" s="733" t="s">
        <v>72</v>
      </c>
      <c r="D77" s="734"/>
      <c r="E77" s="257">
        <f>SUM(G77:O77)</f>
        <v>0</v>
      </c>
      <c r="F77" s="253"/>
      <c r="G77" s="261"/>
      <c r="H77" s="254"/>
      <c r="I77" s="254"/>
      <c r="J77" s="254"/>
      <c r="K77" s="254"/>
      <c r="L77" s="254"/>
      <c r="M77" s="254"/>
      <c r="N77" s="254"/>
      <c r="O77" s="260"/>
      <c r="R77" s="9"/>
      <c r="S77" s="405"/>
      <c r="T77" s="483" t="str">
        <f t="shared" si="3"/>
        <v> </v>
      </c>
      <c r="U77" s="484" t="str">
        <f t="shared" si="4"/>
        <v> </v>
      </c>
      <c r="V77" s="9"/>
      <c r="W77" s="9"/>
      <c r="X77" s="9"/>
      <c r="Y77" s="9"/>
      <c r="Z77" s="208"/>
      <c r="AA77" s="9"/>
      <c r="AB77" s="200">
        <v>9</v>
      </c>
      <c r="AC77" s="194" t="s">
        <v>28</v>
      </c>
      <c r="AD77" s="195"/>
      <c r="AE77" s="232">
        <f t="shared" si="0"/>
        <v>0</v>
      </c>
      <c r="AF77" s="233">
        <f t="shared" si="1"/>
        <v>0</v>
      </c>
      <c r="AG77" s="218"/>
      <c r="AH77" s="218"/>
      <c r="AI77" s="218"/>
      <c r="AJ77" s="218"/>
      <c r="AK77" s="218"/>
      <c r="AL77" s="218"/>
      <c r="AM77" s="218"/>
      <c r="AN77" s="218"/>
      <c r="AO77" s="219"/>
      <c r="AP77" s="219"/>
      <c r="AQ77" s="219"/>
      <c r="AR77" s="234"/>
      <c r="AS77" s="3"/>
      <c r="AT77" s="385"/>
      <c r="AU77" s="386"/>
      <c r="AV77" s="386"/>
      <c r="AW77" s="384"/>
      <c r="AX77" s="396"/>
      <c r="BC77" s="139"/>
      <c r="BD77" s="139"/>
      <c r="BE77" s="347"/>
      <c r="BF77" s="345"/>
      <c r="BG77" s="139"/>
      <c r="BH77" s="419"/>
      <c r="BI77" s="419"/>
      <c r="BJ77" s="419"/>
      <c r="BK77" s="419"/>
      <c r="BL77" s="419"/>
      <c r="BM77" s="419"/>
      <c r="BN77" s="419"/>
      <c r="BO77" s="419"/>
      <c r="BP77" s="75"/>
      <c r="BQ77" s="9"/>
      <c r="BR77" s="9"/>
      <c r="BS77" s="9"/>
      <c r="BT77" s="9"/>
      <c r="BU77" s="9"/>
      <c r="BV77" s="9"/>
      <c r="BW77" s="9"/>
      <c r="BX77" s="139"/>
      <c r="BY77" s="140"/>
      <c r="BZ77" s="140"/>
      <c r="CA77" s="140"/>
      <c r="CB77" s="140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</row>
    <row r="78" spans="2:108" ht="18">
      <c r="B78" s="23"/>
      <c r="D78" s="2"/>
      <c r="E78" s="2"/>
      <c r="F78" s="23"/>
      <c r="G78" s="2"/>
      <c r="H78" s="2"/>
      <c r="I78" s="23"/>
      <c r="J78" s="2"/>
      <c r="R78" s="9"/>
      <c r="S78" s="405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3"/>
      <c r="AT78" s="385"/>
      <c r="AU78" s="386"/>
      <c r="AV78" s="386"/>
      <c r="AW78" s="384"/>
      <c r="AX78" s="396"/>
      <c r="BC78" s="139"/>
      <c r="BD78" s="139"/>
      <c r="BE78" s="347"/>
      <c r="BF78" s="345"/>
      <c r="BG78" s="139"/>
      <c r="BH78" s="419"/>
      <c r="BI78" s="419"/>
      <c r="BJ78" s="419"/>
      <c r="BK78" s="419"/>
      <c r="BL78" s="419"/>
      <c r="BM78" s="419"/>
      <c r="BN78" s="419"/>
      <c r="BO78" s="419"/>
      <c r="BP78" s="75"/>
      <c r="BQ78" s="9"/>
      <c r="BR78" s="9"/>
      <c r="BS78" s="9"/>
      <c r="BT78" s="9"/>
      <c r="BU78" s="9"/>
      <c r="BV78" s="9"/>
      <c r="BW78" s="9"/>
      <c r="BX78" s="139"/>
      <c r="BY78" s="140"/>
      <c r="BZ78" s="140"/>
      <c r="CA78" s="140"/>
      <c r="CB78" s="140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</row>
    <row r="79" spans="2:108" ht="18">
      <c r="B79" s="1"/>
      <c r="E79" s="2"/>
      <c r="F79" s="2"/>
      <c r="G79" s="2"/>
      <c r="H79" s="2"/>
      <c r="I79" s="2"/>
      <c r="J79" s="2"/>
      <c r="R79" s="9"/>
      <c r="S79" s="405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3"/>
      <c r="AT79" s="385"/>
      <c r="AU79" s="386"/>
      <c r="AV79" s="386"/>
      <c r="AW79" s="384"/>
      <c r="AX79" s="396"/>
      <c r="BC79" s="139"/>
      <c r="BD79" s="139"/>
      <c r="BE79" s="347"/>
      <c r="BF79" s="345"/>
      <c r="BG79" s="139"/>
      <c r="BH79" s="419"/>
      <c r="BI79" s="419"/>
      <c r="BJ79" s="419"/>
      <c r="BK79" s="419"/>
      <c r="BL79" s="419"/>
      <c r="BM79" s="419"/>
      <c r="BN79" s="419"/>
      <c r="BO79" s="419"/>
      <c r="BP79" s="75"/>
      <c r="BQ79" s="9"/>
      <c r="BR79" s="9"/>
      <c r="BS79" s="9"/>
      <c r="BT79" s="9"/>
      <c r="BU79" s="9"/>
      <c r="BV79" s="9"/>
      <c r="BW79" s="9"/>
      <c r="BX79" s="139"/>
      <c r="BY79" s="140"/>
      <c r="BZ79" s="140"/>
      <c r="CA79" s="140"/>
      <c r="CB79" s="140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</row>
    <row r="80" spans="2:108" ht="18">
      <c r="B80" s="100" t="s">
        <v>47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306"/>
      <c r="P80" s="102"/>
      <c r="R80" s="9"/>
      <c r="S80" s="9"/>
      <c r="T80" s="9"/>
      <c r="U80" s="328"/>
      <c r="V80" s="29"/>
      <c r="W80" s="29"/>
      <c r="X80" s="30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3"/>
      <c r="AT80" s="385"/>
      <c r="AU80" s="386"/>
      <c r="AV80" s="386"/>
      <c r="AW80" s="384"/>
      <c r="AX80" s="396"/>
      <c r="BC80" s="139"/>
      <c r="BD80" s="139"/>
      <c r="BE80" s="347"/>
      <c r="BF80" s="345"/>
      <c r="BG80" s="139"/>
      <c r="BH80" s="419"/>
      <c r="BI80" s="419"/>
      <c r="BJ80" s="419"/>
      <c r="BK80" s="419"/>
      <c r="BL80" s="419"/>
      <c r="BM80" s="419"/>
      <c r="BN80" s="419"/>
      <c r="BO80" s="419"/>
      <c r="BP80" s="75"/>
      <c r="BQ80" s="9"/>
      <c r="BR80" s="9"/>
      <c r="BS80" s="9"/>
      <c r="BT80" s="9"/>
      <c r="BU80" s="9"/>
      <c r="BV80" s="9"/>
      <c r="BW80" s="9"/>
      <c r="BX80" s="139"/>
      <c r="BY80" s="140"/>
      <c r="BZ80" s="140"/>
      <c r="CA80" s="140"/>
      <c r="CB80" s="140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</row>
    <row r="81" spans="2:108" ht="18">
      <c r="B81" s="7" t="s">
        <v>95</v>
      </c>
      <c r="C81" s="51" t="s">
        <v>96</v>
      </c>
      <c r="D81" s="52"/>
      <c r="E81" s="51" t="s">
        <v>97</v>
      </c>
      <c r="F81" s="52"/>
      <c r="G81" s="51" t="s">
        <v>98</v>
      </c>
      <c r="H81" s="52"/>
      <c r="I81" s="51" t="s">
        <v>99</v>
      </c>
      <c r="J81" s="52"/>
      <c r="K81" s="51" t="s">
        <v>100</v>
      </c>
      <c r="L81" s="52"/>
      <c r="M81" s="53" t="s">
        <v>10</v>
      </c>
      <c r="N81" s="221"/>
      <c r="O81" s="80"/>
      <c r="R81" s="9"/>
      <c r="S81" s="9"/>
      <c r="T81" s="329"/>
      <c r="U81" s="328" t="s">
        <v>2</v>
      </c>
      <c r="V81" s="29"/>
      <c r="W81" s="29"/>
      <c r="X81" s="30"/>
      <c r="Y81" s="9"/>
      <c r="Z81" s="2"/>
      <c r="AA81" s="2"/>
      <c r="AB81" s="313" t="s">
        <v>216</v>
      </c>
      <c r="AC81" s="2"/>
      <c r="AD81" s="2"/>
      <c r="AE81" s="2"/>
      <c r="AF81" s="2"/>
      <c r="AG81" s="2"/>
      <c r="AK81" s="9"/>
      <c r="AL81" s="9"/>
      <c r="AM81" s="115"/>
      <c r="AN81" s="115"/>
      <c r="AO81" s="115"/>
      <c r="AP81" s="416" t="s">
        <v>223</v>
      </c>
      <c r="AQ81" s="9"/>
      <c r="AR81" s="9"/>
      <c r="AS81" s="3"/>
      <c r="AT81" s="385"/>
      <c r="AU81" s="386"/>
      <c r="AV81" s="386"/>
      <c r="AW81" s="384"/>
      <c r="AX81" s="396"/>
      <c r="BC81" s="139"/>
      <c r="BD81" s="139"/>
      <c r="BE81" s="347"/>
      <c r="BF81" s="345"/>
      <c r="BG81" s="139"/>
      <c r="BH81" s="419"/>
      <c r="BI81" s="419"/>
      <c r="BJ81" s="419"/>
      <c r="BK81" s="419"/>
      <c r="BL81" s="419"/>
      <c r="BM81" s="419"/>
      <c r="BN81" s="419"/>
      <c r="BO81" s="419"/>
      <c r="BP81" s="75"/>
      <c r="BQ81" s="9"/>
      <c r="BR81" s="9"/>
      <c r="BS81" s="9"/>
      <c r="BT81" s="9"/>
      <c r="BU81" s="9"/>
      <c r="BV81" s="9"/>
      <c r="BW81" s="9"/>
      <c r="BX81" s="139"/>
      <c r="BY81" s="140"/>
      <c r="BZ81" s="140"/>
      <c r="CA81" s="140"/>
      <c r="CB81" s="140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</row>
    <row r="82" spans="2:108" ht="18">
      <c r="B82" s="8"/>
      <c r="C82" s="51" t="s">
        <v>101</v>
      </c>
      <c r="D82" s="51" t="s">
        <v>73</v>
      </c>
      <c r="E82" s="51" t="s">
        <v>102</v>
      </c>
      <c r="F82" s="51" t="s">
        <v>73</v>
      </c>
      <c r="G82" s="51" t="s">
        <v>101</v>
      </c>
      <c r="H82" s="51" t="s">
        <v>73</v>
      </c>
      <c r="I82" s="51" t="s">
        <v>102</v>
      </c>
      <c r="J82" s="51" t="s">
        <v>73</v>
      </c>
      <c r="K82" s="51" t="s">
        <v>101</v>
      </c>
      <c r="L82" s="51" t="s">
        <v>73</v>
      </c>
      <c r="M82" s="137" t="s">
        <v>103</v>
      </c>
      <c r="N82" s="79" t="s">
        <v>104</v>
      </c>
      <c r="O82" s="223" t="s">
        <v>13</v>
      </c>
      <c r="P82" s="224"/>
      <c r="Q82" s="449"/>
      <c r="R82" s="9"/>
      <c r="S82" s="9"/>
      <c r="T82" s="27"/>
      <c r="U82" s="32"/>
      <c r="V82" s="32"/>
      <c r="W82" s="32"/>
      <c r="X82" s="2"/>
      <c r="Y82" s="9"/>
      <c r="Z82" s="31"/>
      <c r="AA82" s="31"/>
      <c r="AB82" s="46"/>
      <c r="AC82" s="2"/>
      <c r="AD82" s="2"/>
      <c r="AE82" s="2"/>
      <c r="AF82" s="2"/>
      <c r="AG82" s="2"/>
      <c r="AH82" s="3"/>
      <c r="AK82" s="9"/>
      <c r="AL82" s="9"/>
      <c r="AM82" s="114"/>
      <c r="AN82" s="114"/>
      <c r="AO82" s="117"/>
      <c r="AP82" s="9"/>
      <c r="AQ82" s="9"/>
      <c r="AR82" s="9"/>
      <c r="AS82" s="3"/>
      <c r="AT82" s="385"/>
      <c r="AU82" s="386"/>
      <c r="AV82" s="386"/>
      <c r="AW82" s="384"/>
      <c r="AX82" s="396"/>
      <c r="BC82" s="139"/>
      <c r="BD82" s="139"/>
      <c r="BE82" s="347"/>
      <c r="BF82" s="345"/>
      <c r="BG82" s="139"/>
      <c r="BH82" s="419"/>
      <c r="BI82" s="419"/>
      <c r="BJ82" s="419"/>
      <c r="BK82" s="419"/>
      <c r="BL82" s="419"/>
      <c r="BM82" s="419"/>
      <c r="BN82" s="419"/>
      <c r="BO82" s="419"/>
      <c r="BP82" s="75"/>
      <c r="BQ82" s="9"/>
      <c r="BR82" s="9"/>
      <c r="BS82" s="9"/>
      <c r="BT82" s="9"/>
      <c r="BU82" s="9"/>
      <c r="BV82" s="9"/>
      <c r="BW82" s="9"/>
      <c r="BX82" s="139"/>
      <c r="BY82" s="140"/>
      <c r="BZ82" s="140"/>
      <c r="CA82" s="140"/>
      <c r="CB82" s="140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</row>
    <row r="83" spans="2:108" ht="18">
      <c r="B83" s="8"/>
      <c r="C83" s="54" t="s">
        <v>105</v>
      </c>
      <c r="D83" s="54" t="s">
        <v>106</v>
      </c>
      <c r="E83" s="54" t="s">
        <v>107</v>
      </c>
      <c r="F83" s="54" t="s">
        <v>106</v>
      </c>
      <c r="G83" s="54" t="s">
        <v>105</v>
      </c>
      <c r="H83" s="54" t="s">
        <v>106</v>
      </c>
      <c r="I83" s="54" t="s">
        <v>108</v>
      </c>
      <c r="J83" s="54" t="s">
        <v>106</v>
      </c>
      <c r="K83" s="54" t="s">
        <v>105</v>
      </c>
      <c r="L83" s="54" t="s">
        <v>106</v>
      </c>
      <c r="M83" s="55"/>
      <c r="N83" s="80"/>
      <c r="O83" s="225" t="s">
        <v>12</v>
      </c>
      <c r="P83" s="226"/>
      <c r="Q83" s="450"/>
      <c r="R83" s="27"/>
      <c r="S83" s="27"/>
      <c r="T83" s="463"/>
      <c r="U83" s="488" t="s">
        <v>110</v>
      </c>
      <c r="V83" s="488" t="s">
        <v>117</v>
      </c>
      <c r="W83" s="488" t="s">
        <v>118</v>
      </c>
      <c r="X83" s="488" t="s">
        <v>119</v>
      </c>
      <c r="Y83" s="9"/>
      <c r="Z83" s="31"/>
      <c r="AA83" s="3"/>
      <c r="AB83" s="46"/>
      <c r="AC83" s="3"/>
      <c r="AD83" s="3"/>
      <c r="AE83" s="3"/>
      <c r="AF83" s="3"/>
      <c r="AH83" s="115"/>
      <c r="AI83" s="115"/>
      <c r="AJ83" s="115"/>
      <c r="AK83" s="116"/>
      <c r="AL83" s="9"/>
      <c r="AM83" s="297"/>
      <c r="AN83" s="292"/>
      <c r="AO83" s="298"/>
      <c r="AP83" s="9"/>
      <c r="AQ83" s="9"/>
      <c r="AR83" s="9"/>
      <c r="AS83" s="9"/>
      <c r="AT83" s="385"/>
      <c r="AU83" s="386"/>
      <c r="AV83" s="386"/>
      <c r="AW83" s="384"/>
      <c r="AX83" s="396"/>
      <c r="BC83" s="139"/>
      <c r="BD83" s="139"/>
      <c r="BE83" s="347"/>
      <c r="BF83" s="345"/>
      <c r="BG83" s="139"/>
      <c r="BH83" s="419"/>
      <c r="BI83" s="419"/>
      <c r="BJ83" s="419"/>
      <c r="BK83" s="419"/>
      <c r="BL83" s="419"/>
      <c r="BM83" s="419"/>
      <c r="BN83" s="419"/>
      <c r="BO83" s="419"/>
      <c r="BP83" s="75"/>
      <c r="BQ83" s="9"/>
      <c r="BR83" s="9"/>
      <c r="BS83" s="9"/>
      <c r="BT83" s="9"/>
      <c r="BU83" s="9"/>
      <c r="BV83" s="9"/>
      <c r="BW83" s="9"/>
      <c r="BX83" s="139"/>
      <c r="BY83" s="140"/>
      <c r="BZ83" s="140"/>
      <c r="CA83" s="140"/>
      <c r="CB83" s="140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</row>
    <row r="84" spans="2:108" ht="18.75" thickBot="1">
      <c r="B84" s="7" t="s">
        <v>59</v>
      </c>
      <c r="C84" s="541" t="s">
        <v>63</v>
      </c>
      <c r="D84" s="541" t="s">
        <v>64</v>
      </c>
      <c r="E84" s="541" t="s">
        <v>65</v>
      </c>
      <c r="F84" s="541" t="s">
        <v>66</v>
      </c>
      <c r="G84" s="541" t="s">
        <v>67</v>
      </c>
      <c r="H84" s="541" t="s">
        <v>68</v>
      </c>
      <c r="I84" s="541" t="s">
        <v>109</v>
      </c>
      <c r="J84" s="541" t="s">
        <v>70</v>
      </c>
      <c r="K84" s="541" t="s">
        <v>71</v>
      </c>
      <c r="L84" s="541">
        <v>10</v>
      </c>
      <c r="M84" s="542">
        <v>11</v>
      </c>
      <c r="N84" s="543">
        <v>12</v>
      </c>
      <c r="O84" s="400" t="str">
        <f>IF(L85&lt;=K85," ","GRESIT- 0 -1AN &gt; DECIT TOTAL")</f>
        <v> </v>
      </c>
      <c r="P84" s="9"/>
      <c r="Q84" s="9"/>
      <c r="R84" s="27"/>
      <c r="S84" s="27"/>
      <c r="T84" s="463"/>
      <c r="U84" s="488" t="s">
        <v>122</v>
      </c>
      <c r="V84" s="488" t="s">
        <v>123</v>
      </c>
      <c r="W84" s="488" t="s">
        <v>124</v>
      </c>
      <c r="X84" s="488" t="s">
        <v>125</v>
      </c>
      <c r="Y84" s="9"/>
      <c r="Z84" s="31"/>
      <c r="AA84" s="3"/>
      <c r="AB84" s="3"/>
      <c r="AC84" s="46"/>
      <c r="AD84" s="3"/>
      <c r="AE84" s="3"/>
      <c r="AF84" s="3"/>
      <c r="AH84" s="114"/>
      <c r="AI84" s="114"/>
      <c r="AJ84" s="114"/>
      <c r="AK84" s="117"/>
      <c r="AL84" s="9"/>
      <c r="AM84" s="300"/>
      <c r="AN84" s="292"/>
      <c r="AO84" s="292"/>
      <c r="AP84" s="9"/>
      <c r="AQ84" s="9"/>
      <c r="AR84" s="9"/>
      <c r="AT84" s="385"/>
      <c r="AU84" s="386"/>
      <c r="AV84" s="386"/>
      <c r="AW84" s="384"/>
      <c r="AX84" s="396"/>
      <c r="BA84" s="9"/>
      <c r="BB84" s="9"/>
      <c r="BC84" s="139"/>
      <c r="BD84" s="139"/>
      <c r="BE84" s="347"/>
      <c r="BF84" s="345"/>
      <c r="BG84" s="139"/>
      <c r="BH84" s="419"/>
      <c r="BI84" s="419"/>
      <c r="BJ84" s="419"/>
      <c r="BK84" s="419"/>
      <c r="BL84" s="419"/>
      <c r="BM84" s="419"/>
      <c r="BN84" s="419"/>
      <c r="BO84" s="419"/>
      <c r="BP84" s="75"/>
      <c r="BQ84" s="9"/>
      <c r="BR84" s="9"/>
      <c r="BS84" s="9"/>
      <c r="BT84" s="9"/>
      <c r="BU84" s="9"/>
      <c r="BV84" s="9"/>
      <c r="BW84" s="9"/>
      <c r="BX84" s="139"/>
      <c r="BY84" s="140"/>
      <c r="BZ84" s="140"/>
      <c r="CA84" s="140"/>
      <c r="CB84" s="140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</row>
    <row r="85" spans="2:108" ht="21" thickBot="1">
      <c r="B85" s="72">
        <v>1</v>
      </c>
      <c r="C85" s="549">
        <f>+K60</f>
        <v>0</v>
      </c>
      <c r="D85" s="549">
        <f>+L60</f>
        <v>0</v>
      </c>
      <c r="E85" s="103"/>
      <c r="F85" s="108"/>
      <c r="G85" s="106"/>
      <c r="H85" s="81"/>
      <c r="I85" s="106"/>
      <c r="J85" s="81"/>
      <c r="K85" s="109">
        <f>C85+E85-G85</f>
        <v>0</v>
      </c>
      <c r="L85" s="109">
        <f>D85+F85-H85</f>
        <v>0</v>
      </c>
      <c r="M85" s="104"/>
      <c r="N85" s="105"/>
      <c r="O85" s="222" t="str">
        <f>IF(K85&lt;=K86," ","GRESIT- VEZI RAM. PREV.")</f>
        <v> </v>
      </c>
      <c r="P85" s="75"/>
      <c r="Q85" s="75"/>
      <c r="R85" s="27"/>
      <c r="S85" s="27"/>
      <c r="T85" s="60"/>
      <c r="U85" s="58"/>
      <c r="V85" s="58"/>
      <c r="W85" s="58"/>
      <c r="X85" s="58"/>
      <c r="Y85" s="9"/>
      <c r="Z85" s="31"/>
      <c r="AA85" s="3"/>
      <c r="AB85" s="166" t="s">
        <v>134</v>
      </c>
      <c r="AC85" s="167" t="s">
        <v>15</v>
      </c>
      <c r="AD85" s="700" t="s">
        <v>135</v>
      </c>
      <c r="AE85" s="701"/>
      <c r="AF85" s="167" t="s">
        <v>15</v>
      </c>
      <c r="AG85" s="168" t="s">
        <v>136</v>
      </c>
      <c r="AH85" s="169" t="s">
        <v>15</v>
      </c>
      <c r="AI85" s="332"/>
      <c r="AJ85" s="117"/>
      <c r="AK85" s="333"/>
      <c r="AL85" s="9"/>
      <c r="AM85" s="292"/>
      <c r="AN85" s="292"/>
      <c r="AO85" s="292"/>
      <c r="AP85" s="153"/>
      <c r="AQ85" s="154" t="s">
        <v>5</v>
      </c>
      <c r="AR85" s="155" t="s">
        <v>80</v>
      </c>
      <c r="AT85" s="385"/>
      <c r="AU85" s="386"/>
      <c r="AV85" s="386"/>
      <c r="AW85" s="384"/>
      <c r="AX85" s="396"/>
      <c r="BC85" s="139"/>
      <c r="BD85" s="139"/>
      <c r="BE85" s="347"/>
      <c r="BF85" s="345"/>
      <c r="BG85" s="139"/>
      <c r="BH85" s="419"/>
      <c r="BI85" s="419"/>
      <c r="BJ85" s="419"/>
      <c r="BK85" s="419"/>
      <c r="BL85" s="419"/>
      <c r="BM85" s="419"/>
      <c r="BN85" s="419"/>
      <c r="BO85" s="419"/>
      <c r="BP85" s="75"/>
      <c r="BQ85" s="9"/>
      <c r="BR85" s="9"/>
      <c r="BS85" s="9"/>
      <c r="BT85" s="9"/>
      <c r="BU85" s="9"/>
      <c r="BV85" s="9"/>
      <c r="BW85" s="9"/>
      <c r="BX85" s="139"/>
      <c r="BY85" s="140"/>
      <c r="BZ85" s="140"/>
      <c r="CA85" s="140"/>
      <c r="CB85" s="140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</row>
    <row r="86" spans="2:108" ht="21" thickBot="1">
      <c r="B86" s="5"/>
      <c r="C86" s="5"/>
      <c r="D86" s="75"/>
      <c r="E86" s="5"/>
      <c r="F86" s="5"/>
      <c r="G86" s="5"/>
      <c r="H86" s="5"/>
      <c r="I86" s="5"/>
      <c r="J86" s="5"/>
      <c r="K86" s="413">
        <f>+AC15</f>
        <v>0</v>
      </c>
      <c r="L86" s="5"/>
      <c r="O86" s="83" t="str">
        <f>IF(K85&gt;=AC15," ","ATENTIE RAM. PREV.")</f>
        <v> </v>
      </c>
      <c r="P86" s="78"/>
      <c r="Q86" s="78"/>
      <c r="R86" s="9"/>
      <c r="S86" s="9"/>
      <c r="T86" s="9"/>
      <c r="U86" s="60"/>
      <c r="V86" s="60"/>
      <c r="W86" s="60"/>
      <c r="X86" s="60"/>
      <c r="Y86" s="9"/>
      <c r="Z86" s="3"/>
      <c r="AA86" s="46" t="s">
        <v>137</v>
      </c>
      <c r="AB86" s="125">
        <f>SUM(AB88:AB92)</f>
        <v>0</v>
      </c>
      <c r="AC86" s="126">
        <f>SUM(AC88:AC92)</f>
        <v>0</v>
      </c>
      <c r="AD86" s="170" t="s">
        <v>137</v>
      </c>
      <c r="AE86" s="125">
        <f>SUM(AE88:AE92)</f>
        <v>0</v>
      </c>
      <c r="AF86" s="126">
        <f>SUM(AF88:AF92)</f>
        <v>0</v>
      </c>
      <c r="AG86" s="127"/>
      <c r="AH86" s="152"/>
      <c r="AI86" s="300"/>
      <c r="AJ86" s="117"/>
      <c r="AK86" s="117"/>
      <c r="AL86" s="9"/>
      <c r="AM86" s="293"/>
      <c r="AN86" s="301"/>
      <c r="AO86" s="301"/>
      <c r="AP86" s="156"/>
      <c r="AQ86" s="124" t="s">
        <v>6</v>
      </c>
      <c r="AR86" s="157" t="s">
        <v>7</v>
      </c>
      <c r="AT86" s="385"/>
      <c r="AU86" s="386"/>
      <c r="AV86" s="386"/>
      <c r="AW86" s="384"/>
      <c r="AX86" s="396"/>
      <c r="BC86" s="139"/>
      <c r="BD86" s="139"/>
      <c r="BE86" s="347"/>
      <c r="BF86" s="345"/>
      <c r="BG86" s="139"/>
      <c r="BH86" s="419"/>
      <c r="BI86" s="419"/>
      <c r="BJ86" s="419"/>
      <c r="BK86" s="419"/>
      <c r="BL86" s="419"/>
      <c r="BM86" s="419"/>
      <c r="BN86" s="419"/>
      <c r="BO86" s="419"/>
      <c r="BP86" s="75"/>
      <c r="BQ86" s="9"/>
      <c r="BR86" s="9"/>
      <c r="BS86" s="9"/>
      <c r="BT86" s="9"/>
      <c r="BU86" s="9"/>
      <c r="BV86" s="9"/>
      <c r="BW86" s="9"/>
      <c r="BX86" s="139"/>
      <c r="BY86" s="140"/>
      <c r="BZ86" s="140"/>
      <c r="CA86" s="140"/>
      <c r="CB86" s="140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</row>
    <row r="87" spans="2:108" ht="18.75" thickBo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329"/>
      <c r="V87" s="330"/>
      <c r="W87" s="330"/>
      <c r="X87" s="462"/>
      <c r="Y87" s="9"/>
      <c r="Z87" s="3"/>
      <c r="AA87" s="3"/>
      <c r="AB87" s="130" t="s">
        <v>16</v>
      </c>
      <c r="AC87" s="131" t="s">
        <v>15</v>
      </c>
      <c r="AD87" s="130" t="s">
        <v>16</v>
      </c>
      <c r="AE87" s="131" t="s">
        <v>15</v>
      </c>
      <c r="AF87" s="3"/>
      <c r="AH87" s="114"/>
      <c r="AI87" s="117"/>
      <c r="AJ87" s="117"/>
      <c r="AK87" s="117"/>
      <c r="AL87" s="9"/>
      <c r="AM87" s="294"/>
      <c r="AN87" s="300"/>
      <c r="AO87" s="300"/>
      <c r="AP87" s="158"/>
      <c r="AQ87" s="124" t="s">
        <v>133</v>
      </c>
      <c r="AR87" s="157"/>
      <c r="AT87" s="385"/>
      <c r="AU87" s="386"/>
      <c r="AV87" s="386"/>
      <c r="AW87" s="384"/>
      <c r="AX87" s="396"/>
      <c r="BC87" s="139"/>
      <c r="BD87" s="139"/>
      <c r="BE87" s="347"/>
      <c r="BF87" s="345"/>
      <c r="BG87" s="139"/>
      <c r="BH87" s="419"/>
      <c r="BI87" s="419"/>
      <c r="BJ87" s="419"/>
      <c r="BK87" s="419"/>
      <c r="BL87" s="419"/>
      <c r="BM87" s="419"/>
      <c r="BN87" s="419"/>
      <c r="BO87" s="419"/>
      <c r="BP87" s="75"/>
      <c r="BQ87" s="9"/>
      <c r="BR87" s="9"/>
      <c r="BS87" s="9"/>
      <c r="BT87" s="9"/>
      <c r="BU87" s="9"/>
      <c r="BV87" s="9"/>
      <c r="BW87" s="9"/>
      <c r="BX87" s="139"/>
      <c r="BY87" s="140"/>
      <c r="BZ87" s="140"/>
      <c r="CA87" s="140"/>
      <c r="CB87" s="140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</row>
    <row r="88" spans="2:108" ht="18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27"/>
      <c r="V88" s="27"/>
      <c r="W88" s="27"/>
      <c r="X88" s="27"/>
      <c r="Y88" s="9"/>
      <c r="Z88" s="3"/>
      <c r="AA88" s="184" t="s">
        <v>218</v>
      </c>
      <c r="AB88" s="186"/>
      <c r="AC88" s="187"/>
      <c r="AD88" s="185" t="s">
        <v>217</v>
      </c>
      <c r="AE88" s="186"/>
      <c r="AF88" s="188"/>
      <c r="AH88" s="128"/>
      <c r="AI88" s="128"/>
      <c r="AJ88" s="334"/>
      <c r="AK88" s="334"/>
      <c r="AL88" s="9"/>
      <c r="AM88" s="294"/>
      <c r="AN88" s="300"/>
      <c r="AO88" s="300"/>
      <c r="AP88" s="159" t="s">
        <v>138</v>
      </c>
      <c r="AQ88" s="118" t="s">
        <v>8</v>
      </c>
      <c r="AR88" s="160" t="s">
        <v>8</v>
      </c>
      <c r="AS88" s="9"/>
      <c r="AT88" s="385"/>
      <c r="AU88" s="386"/>
      <c r="AV88" s="386"/>
      <c r="AW88" s="384"/>
      <c r="AX88" s="396"/>
      <c r="BC88" s="139"/>
      <c r="BD88" s="139"/>
      <c r="BE88" s="347"/>
      <c r="BF88" s="345"/>
      <c r="BG88" s="139"/>
      <c r="BH88" s="419"/>
      <c r="BI88" s="419"/>
      <c r="BJ88" s="419"/>
      <c r="BK88" s="419"/>
      <c r="BL88" s="419"/>
      <c r="BM88" s="419"/>
      <c r="BN88" s="419"/>
      <c r="BO88" s="419"/>
      <c r="BP88" s="75"/>
      <c r="BQ88" s="9"/>
      <c r="BR88" s="9"/>
      <c r="BS88" s="9"/>
      <c r="BT88" s="9"/>
      <c r="BU88" s="9"/>
      <c r="BV88" s="9"/>
      <c r="BW88" s="9"/>
      <c r="BX88" s="139"/>
      <c r="BY88" s="140"/>
      <c r="BZ88" s="140"/>
      <c r="CA88" s="140"/>
      <c r="CB88" s="140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</row>
    <row r="89" spans="2:108" ht="18">
      <c r="B89" s="95"/>
      <c r="C89" s="95"/>
      <c r="D89" s="95"/>
      <c r="E89" s="94"/>
      <c r="F89" s="416" t="s">
        <v>152</v>
      </c>
      <c r="G89" s="110"/>
      <c r="H89" s="414">
        <v>2018</v>
      </c>
      <c r="I89" s="415"/>
      <c r="J89" s="113"/>
      <c r="K89" s="113"/>
      <c r="L89" s="113"/>
      <c r="M89" s="113"/>
      <c r="N89" s="99"/>
      <c r="O89" s="99"/>
      <c r="P89" s="9"/>
      <c r="Q89" s="9"/>
      <c r="R89" s="9"/>
      <c r="S89" s="9"/>
      <c r="T89" s="9"/>
      <c r="U89" s="463"/>
      <c r="V89" s="463"/>
      <c r="W89" s="463"/>
      <c r="X89" s="463"/>
      <c r="Y89" s="9"/>
      <c r="Z89" s="3"/>
      <c r="AA89" s="47" t="s">
        <v>139</v>
      </c>
      <c r="AB89" s="90"/>
      <c r="AC89" s="122"/>
      <c r="AD89" s="13" t="s">
        <v>140</v>
      </c>
      <c r="AE89" s="120"/>
      <c r="AF89" s="132"/>
      <c r="AH89" s="129"/>
      <c r="AI89" s="129"/>
      <c r="AJ89" s="300"/>
      <c r="AK89" s="300"/>
      <c r="AL89" s="9"/>
      <c r="AM89" s="294"/>
      <c r="AN89" s="300"/>
      <c r="AO89" s="300"/>
      <c r="AP89" s="161" t="s">
        <v>140</v>
      </c>
      <c r="AQ89" s="89"/>
      <c r="AR89" s="162"/>
      <c r="AS89" s="9"/>
      <c r="AT89" s="397"/>
      <c r="AU89" s="397"/>
      <c r="AV89" s="398"/>
      <c r="AW89" s="399"/>
      <c r="AX89" s="374"/>
      <c r="BC89" s="139"/>
      <c r="BD89" s="139"/>
      <c r="BE89" s="347"/>
      <c r="BF89" s="345"/>
      <c r="BG89" s="139"/>
      <c r="BH89" s="419"/>
      <c r="BI89" s="419"/>
      <c r="BJ89" s="419"/>
      <c r="BK89" s="419"/>
      <c r="BL89" s="419"/>
      <c r="BM89" s="419"/>
      <c r="BN89" s="419"/>
      <c r="BO89" s="419"/>
      <c r="BP89" s="75"/>
      <c r="BQ89" s="9"/>
      <c r="BR89" s="9"/>
      <c r="BS89" s="9"/>
      <c r="BT89" s="9"/>
      <c r="BU89" s="9"/>
      <c r="BV89" s="9"/>
      <c r="BW89" s="9"/>
      <c r="BX89" s="139"/>
      <c r="BY89" s="140"/>
      <c r="BZ89" s="140"/>
      <c r="CA89" s="140"/>
      <c r="CB89" s="140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</row>
    <row r="90" spans="2:108" ht="15.75">
      <c r="B90" s="100" t="s">
        <v>45</v>
      </c>
      <c r="D90" s="2"/>
      <c r="E90" s="2"/>
      <c r="F90" s="2"/>
      <c r="G90" s="2"/>
      <c r="H90" s="2"/>
      <c r="M90" s="1"/>
      <c r="N90" s="76"/>
      <c r="R90" s="9"/>
      <c r="S90" s="9"/>
      <c r="U90" s="463"/>
      <c r="V90" s="463"/>
      <c r="W90" s="463"/>
      <c r="X90" s="463"/>
      <c r="Z90" s="3"/>
      <c r="AA90" s="47" t="s">
        <v>141</v>
      </c>
      <c r="AB90" s="90"/>
      <c r="AC90" s="122"/>
      <c r="AD90" s="13" t="s">
        <v>142</v>
      </c>
      <c r="AE90" s="120"/>
      <c r="AF90" s="132"/>
      <c r="AH90" s="129"/>
      <c r="AI90" s="129"/>
      <c r="AJ90" s="300"/>
      <c r="AK90" s="300"/>
      <c r="AM90" s="294"/>
      <c r="AN90" s="300"/>
      <c r="AO90" s="300"/>
      <c r="AP90" s="161" t="s">
        <v>142</v>
      </c>
      <c r="AQ90" s="89"/>
      <c r="AR90" s="162"/>
      <c r="AT90" s="24"/>
      <c r="AU90" s="50"/>
      <c r="AV90" s="398"/>
      <c r="AW90" s="399"/>
      <c r="AX90" s="374"/>
      <c r="BC90" s="139"/>
      <c r="BD90" s="139"/>
      <c r="BE90" s="347"/>
      <c r="BF90" s="345"/>
      <c r="BG90" s="139"/>
      <c r="BH90" s="419"/>
      <c r="BI90" s="419"/>
      <c r="BJ90" s="419"/>
      <c r="BK90" s="419"/>
      <c r="BL90" s="419"/>
      <c r="BM90" s="419"/>
      <c r="BN90" s="419"/>
      <c r="BO90" s="419"/>
      <c r="BP90" s="75"/>
      <c r="BQ90" s="9"/>
      <c r="BR90" s="9"/>
      <c r="BS90" s="9"/>
      <c r="BT90" s="9"/>
      <c r="BU90" s="9"/>
      <c r="BV90" s="9"/>
      <c r="BW90" s="9"/>
      <c r="BX90" s="139"/>
      <c r="BY90" s="140"/>
      <c r="BZ90" s="140"/>
      <c r="CA90" s="140"/>
      <c r="CB90" s="140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</row>
    <row r="91" spans="2:108" ht="15.75">
      <c r="B91" s="4"/>
      <c r="C91" s="4"/>
      <c r="D91" s="11" t="s">
        <v>74</v>
      </c>
      <c r="E91" s="19"/>
      <c r="F91" s="19"/>
      <c r="G91" s="19"/>
      <c r="H91" s="19"/>
      <c r="I91" s="5"/>
      <c r="J91" s="7" t="s">
        <v>75</v>
      </c>
      <c r="K91" s="7" t="s">
        <v>76</v>
      </c>
      <c r="L91" s="8"/>
      <c r="M91" s="25"/>
      <c r="N91" s="134"/>
      <c r="O91" s="135"/>
      <c r="P91" s="135"/>
      <c r="Q91" s="135"/>
      <c r="R91" s="9"/>
      <c r="S91" s="9"/>
      <c r="U91" s="60"/>
      <c r="V91" s="60"/>
      <c r="W91" s="60"/>
      <c r="X91" s="60"/>
      <c r="Z91" s="3"/>
      <c r="AA91" s="47" t="s">
        <v>143</v>
      </c>
      <c r="AB91" s="90"/>
      <c r="AC91" s="122"/>
      <c r="AD91" s="13" t="s">
        <v>144</v>
      </c>
      <c r="AE91" s="120"/>
      <c r="AF91" s="132"/>
      <c r="AH91" s="129"/>
      <c r="AI91" s="129"/>
      <c r="AJ91" s="300"/>
      <c r="AK91" s="300"/>
      <c r="AM91" s="292"/>
      <c r="AN91" s="300"/>
      <c r="AO91" s="300"/>
      <c r="AP91" s="161" t="s">
        <v>144</v>
      </c>
      <c r="AQ91" s="89"/>
      <c r="AR91" s="162"/>
      <c r="AT91" s="362"/>
      <c r="AU91" s="362"/>
      <c r="AV91" s="75"/>
      <c r="AW91" s="82"/>
      <c r="AX91" s="9"/>
      <c r="AY91" s="9"/>
      <c r="BC91" s="139"/>
      <c r="BD91" s="139"/>
      <c r="BE91" s="347"/>
      <c r="BF91" s="345"/>
      <c r="BG91" s="139"/>
      <c r="BH91" s="419"/>
      <c r="BI91" s="419"/>
      <c r="BJ91" s="419"/>
      <c r="BK91" s="419"/>
      <c r="BL91" s="419"/>
      <c r="BM91" s="419"/>
      <c r="BN91" s="419"/>
      <c r="BO91" s="419"/>
      <c r="BP91" s="75"/>
      <c r="BQ91" s="9"/>
      <c r="BR91" s="9"/>
      <c r="BS91" s="9"/>
      <c r="BT91" s="9"/>
      <c r="BU91" s="9"/>
      <c r="BV91" s="9"/>
      <c r="BW91" s="9"/>
      <c r="BX91" s="139"/>
      <c r="BY91" s="140"/>
      <c r="BZ91" s="140"/>
      <c r="CA91" s="140"/>
      <c r="CB91" s="140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</row>
    <row r="92" spans="2:108" ht="15.75">
      <c r="B92" s="54" t="s">
        <v>77</v>
      </c>
      <c r="C92" s="51" t="s">
        <v>78</v>
      </c>
      <c r="D92" s="51" t="s">
        <v>79</v>
      </c>
      <c r="E92" s="51" t="s">
        <v>80</v>
      </c>
      <c r="F92" s="51" t="s">
        <v>81</v>
      </c>
      <c r="G92" s="52"/>
      <c r="H92" s="52"/>
      <c r="I92" s="51" t="s">
        <v>82</v>
      </c>
      <c r="J92" s="54" t="s">
        <v>83</v>
      </c>
      <c r="K92" s="54" t="s">
        <v>84</v>
      </c>
      <c r="L92" s="136"/>
      <c r="M92" s="134"/>
      <c r="N92" s="134"/>
      <c r="O92" s="134"/>
      <c r="P92" s="134"/>
      <c r="Q92" s="134"/>
      <c r="R92" s="9"/>
      <c r="S92" s="9"/>
      <c r="Z92" s="3"/>
      <c r="AA92" s="47"/>
      <c r="AB92" s="90"/>
      <c r="AC92" s="122"/>
      <c r="AD92" s="13" t="s">
        <v>145</v>
      </c>
      <c r="AE92" s="120"/>
      <c r="AF92" s="132"/>
      <c r="AH92" s="129"/>
      <c r="AI92" s="129"/>
      <c r="AJ92" s="300"/>
      <c r="AK92" s="300"/>
      <c r="AP92" s="161" t="s">
        <v>145</v>
      </c>
      <c r="AQ92" s="89"/>
      <c r="AR92" s="162"/>
      <c r="AT92" s="24"/>
      <c r="AU92" s="50"/>
      <c r="AV92" s="75"/>
      <c r="AW92" s="82"/>
      <c r="AX92" s="9"/>
      <c r="AY92" s="9"/>
      <c r="BC92" s="139"/>
      <c r="BD92" s="139"/>
      <c r="BE92" s="347"/>
      <c r="BF92" s="345"/>
      <c r="BG92" s="139"/>
      <c r="BH92" s="419"/>
      <c r="BI92" s="419"/>
      <c r="BJ92" s="419"/>
      <c r="BK92" s="419"/>
      <c r="BL92" s="419"/>
      <c r="BM92" s="419"/>
      <c r="BN92" s="419"/>
      <c r="BO92" s="419"/>
      <c r="BP92" s="75"/>
      <c r="BQ92" s="9"/>
      <c r="BR92" s="9"/>
      <c r="BS92" s="9"/>
      <c r="BT92" s="9"/>
      <c r="BU92" s="9"/>
      <c r="BV92" s="9"/>
      <c r="BW92" s="9"/>
      <c r="BX92" s="139"/>
      <c r="BY92" s="140"/>
      <c r="BZ92" s="140"/>
      <c r="CA92" s="140"/>
      <c r="CB92" s="140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</row>
    <row r="93" spans="2:108" ht="16.5" thickBot="1">
      <c r="B93" s="59"/>
      <c r="C93" s="54" t="s">
        <v>85</v>
      </c>
      <c r="D93" s="54" t="s">
        <v>86</v>
      </c>
      <c r="E93" s="54" t="s">
        <v>87</v>
      </c>
      <c r="F93" s="51" t="s">
        <v>88</v>
      </c>
      <c r="G93" s="51" t="s">
        <v>89</v>
      </c>
      <c r="H93" s="51" t="s">
        <v>90</v>
      </c>
      <c r="I93" s="54" t="s">
        <v>91</v>
      </c>
      <c r="J93" s="54" t="s">
        <v>92</v>
      </c>
      <c r="K93" s="54" t="s">
        <v>92</v>
      </c>
      <c r="L93" s="59"/>
      <c r="M93" s="725" t="s">
        <v>48</v>
      </c>
      <c r="N93" s="726"/>
      <c r="O93" s="726"/>
      <c r="P93" s="726"/>
      <c r="Q93" s="727"/>
      <c r="R93" s="9"/>
      <c r="S93" s="9"/>
      <c r="Z93" s="3"/>
      <c r="AA93" s="48"/>
      <c r="AB93" s="119"/>
      <c r="AC93" s="123"/>
      <c r="AD93" s="49" t="s">
        <v>146</v>
      </c>
      <c r="AE93" s="121"/>
      <c r="AF93" s="133"/>
      <c r="AH93" s="117"/>
      <c r="AI93" s="117"/>
      <c r="AJ93" s="300"/>
      <c r="AK93" s="300"/>
      <c r="AP93" s="163" t="s">
        <v>146</v>
      </c>
      <c r="AQ93" s="164"/>
      <c r="AR93" s="165"/>
      <c r="AT93" s="9"/>
      <c r="AU93" s="3"/>
      <c r="AV93" s="9"/>
      <c r="AW93" s="9"/>
      <c r="AX93" s="9"/>
      <c r="AY93" s="9"/>
      <c r="BC93" s="139"/>
      <c r="BD93" s="139"/>
      <c r="BE93" s="347"/>
      <c r="BF93" s="345"/>
      <c r="BG93" s="139"/>
      <c r="BH93" s="419"/>
      <c r="BI93" s="419"/>
      <c r="BJ93" s="419"/>
      <c r="BK93" s="419"/>
      <c r="BL93" s="419"/>
      <c r="BM93" s="419"/>
      <c r="BN93" s="419"/>
      <c r="BO93" s="419"/>
      <c r="BP93" s="75"/>
      <c r="BQ93" s="9"/>
      <c r="BR93" s="9"/>
      <c r="BS93" s="9"/>
      <c r="BT93" s="9"/>
      <c r="BU93" s="9"/>
      <c r="BV93" s="9"/>
      <c r="BW93" s="9"/>
      <c r="BX93" s="139"/>
      <c r="BY93" s="140"/>
      <c r="BZ93" s="140"/>
      <c r="CA93" s="140"/>
      <c r="CB93" s="140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</row>
    <row r="94" spans="2:108" ht="15.75">
      <c r="B94" s="12" t="s">
        <v>63</v>
      </c>
      <c r="C94" s="12" t="s">
        <v>64</v>
      </c>
      <c r="D94" s="12" t="s">
        <v>65</v>
      </c>
      <c r="E94" s="12" t="s">
        <v>66</v>
      </c>
      <c r="F94" s="12" t="s">
        <v>67</v>
      </c>
      <c r="G94" s="12" t="s">
        <v>68</v>
      </c>
      <c r="H94" s="12" t="s">
        <v>69</v>
      </c>
      <c r="I94" s="12" t="s">
        <v>93</v>
      </c>
      <c r="J94" s="12" t="s">
        <v>94</v>
      </c>
      <c r="K94" s="12">
        <v>10</v>
      </c>
      <c r="L94" s="21"/>
      <c r="M94" s="134"/>
      <c r="N94" s="9"/>
      <c r="O94" s="9"/>
      <c r="P94" s="9"/>
      <c r="Q94" s="9"/>
      <c r="R94" s="9"/>
      <c r="S94" s="9"/>
      <c r="Z94" s="3"/>
      <c r="AA94" s="3"/>
      <c r="AT94" s="9"/>
      <c r="AU94" s="3"/>
      <c r="AV94" s="9"/>
      <c r="AW94" s="9"/>
      <c r="AX94" s="9"/>
      <c r="AY94" s="9"/>
      <c r="BC94" s="139"/>
      <c r="BD94" s="139"/>
      <c r="BE94" s="347"/>
      <c r="BF94" s="345"/>
      <c r="BG94" s="139"/>
      <c r="BH94" s="419"/>
      <c r="BI94" s="419"/>
      <c r="BJ94" s="419"/>
      <c r="BK94" s="419"/>
      <c r="BL94" s="419"/>
      <c r="BM94" s="419"/>
      <c r="BN94" s="419"/>
      <c r="BO94" s="419"/>
      <c r="BP94" s="75"/>
      <c r="BQ94" s="9"/>
      <c r="BR94" s="9"/>
      <c r="BS94" s="9"/>
      <c r="BT94" s="9"/>
      <c r="BU94" s="9"/>
      <c r="BV94" s="9"/>
      <c r="BW94" s="9"/>
      <c r="BX94" s="139"/>
      <c r="BY94" s="140"/>
      <c r="BZ94" s="140"/>
      <c r="CA94" s="140"/>
      <c r="CB94" s="140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</row>
    <row r="95" spans="2:108" ht="19.5">
      <c r="B95" s="446">
        <f>+K70</f>
        <v>0</v>
      </c>
      <c r="C95" s="308">
        <f>D95+I95</f>
        <v>0</v>
      </c>
      <c r="D95" s="309">
        <f>SUM(F95:H95)</f>
        <v>0</v>
      </c>
      <c r="E95" s="92"/>
      <c r="F95" s="310"/>
      <c r="G95" s="310"/>
      <c r="H95" s="310"/>
      <c r="I95" s="93"/>
      <c r="J95" s="311"/>
      <c r="K95" s="312">
        <f>B95+C95-J95</f>
        <v>0</v>
      </c>
      <c r="L95" s="8"/>
      <c r="M95" s="401" t="str">
        <f>IF(E95&lt;=C95," ","ATENTIE GRAVIDE CU RISC &gt; DECIT TOTAL")</f>
        <v> </v>
      </c>
      <c r="N95" s="317"/>
      <c r="O95" s="314"/>
      <c r="P95" s="314"/>
      <c r="Q95" s="315"/>
      <c r="R95" s="9"/>
      <c r="S95" s="9"/>
      <c r="AB95" s="313" t="s">
        <v>230</v>
      </c>
      <c r="AT95" s="9"/>
      <c r="AU95" s="3"/>
      <c r="BC95" s="139"/>
      <c r="BD95" s="139"/>
      <c r="BE95" s="347"/>
      <c r="BF95" s="345"/>
      <c r="BG95" s="139"/>
      <c r="BH95" s="419"/>
      <c r="BI95" s="419"/>
      <c r="BJ95" s="419"/>
      <c r="BK95" s="419"/>
      <c r="BL95" s="419"/>
      <c r="BM95" s="419"/>
      <c r="BN95" s="419"/>
      <c r="BO95" s="419"/>
      <c r="BP95" s="75"/>
      <c r="BQ95" s="9"/>
      <c r="BR95" s="9"/>
      <c r="BS95" s="9"/>
      <c r="BT95" s="9"/>
      <c r="BU95" s="9"/>
      <c r="BV95" s="9"/>
      <c r="BW95" s="9"/>
      <c r="BX95" s="139"/>
      <c r="BY95" s="140"/>
      <c r="BZ95" s="140"/>
      <c r="CA95" s="140"/>
      <c r="CB95" s="140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</row>
    <row r="96" spans="2:108" ht="15.75">
      <c r="B96" s="23"/>
      <c r="C96" s="9"/>
      <c r="D96" s="27"/>
      <c r="E96" s="27"/>
      <c r="F96" s="27"/>
      <c r="G96" s="27"/>
      <c r="H96" s="27"/>
      <c r="I96" s="9"/>
      <c r="J96" s="9"/>
      <c r="K96" s="9"/>
      <c r="L96" s="9"/>
      <c r="M96" s="401" t="str">
        <f>IF(D95&lt;=E102," ","ATENTIE NOU DEPISTATE&lt; &gt; DECIT CAP 2 ")</f>
        <v> </v>
      </c>
      <c r="N96" s="323"/>
      <c r="O96" s="324"/>
      <c r="P96" s="324"/>
      <c r="Q96" s="325"/>
      <c r="R96" s="9"/>
      <c r="S96" s="9"/>
      <c r="AT96" s="9"/>
      <c r="AU96" s="3"/>
      <c r="BC96" s="139"/>
      <c r="BD96" s="139"/>
      <c r="BE96" s="347"/>
      <c r="BF96" s="345"/>
      <c r="BG96" s="139"/>
      <c r="BH96" s="419"/>
      <c r="BI96" s="419"/>
      <c r="BJ96" s="419"/>
      <c r="BK96" s="419"/>
      <c r="BL96" s="419"/>
      <c r="BM96" s="419"/>
      <c r="BN96" s="419"/>
      <c r="BO96" s="419"/>
      <c r="BP96" s="75"/>
      <c r="BQ96" s="9"/>
      <c r="BR96" s="9"/>
      <c r="BS96" s="9"/>
      <c r="BT96" s="9"/>
      <c r="BU96" s="9"/>
      <c r="BV96" s="9"/>
      <c r="BW96" s="9"/>
      <c r="BX96" s="139"/>
      <c r="BY96" s="140"/>
      <c r="BZ96" s="140"/>
      <c r="CA96" s="140"/>
      <c r="CB96" s="140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</row>
    <row r="97" spans="2:108" ht="16.5" thickBot="1">
      <c r="B97" s="313" t="s">
        <v>46</v>
      </c>
      <c r="D97" s="2"/>
      <c r="E97" s="2"/>
      <c r="F97" s="23"/>
      <c r="G97" s="2"/>
      <c r="H97" s="2"/>
      <c r="I97" s="23"/>
      <c r="J97" s="2"/>
      <c r="M97" s="401" t="str">
        <f>IF(D95&gt;=E102," ","ATENTIE NOU DEPISTATE&lt; &gt; DECIT CAP 2 ")</f>
        <v> </v>
      </c>
      <c r="N97" s="323"/>
      <c r="O97" s="324"/>
      <c r="P97" s="324"/>
      <c r="Q97" s="325"/>
      <c r="R97" s="9"/>
      <c r="S97" s="9"/>
      <c r="AT97" s="9"/>
      <c r="AU97" s="9"/>
      <c r="BC97" s="139"/>
      <c r="BD97" s="139"/>
      <c r="BE97" s="347"/>
      <c r="BF97" s="345"/>
      <c r="BG97" s="139"/>
      <c r="BH97" s="419"/>
      <c r="BI97" s="419"/>
      <c r="BJ97" s="419"/>
      <c r="BK97" s="419"/>
      <c r="BL97" s="419"/>
      <c r="BM97" s="419"/>
      <c r="BN97" s="419"/>
      <c r="BO97" s="419"/>
      <c r="BP97" s="75"/>
      <c r="BQ97" s="9"/>
      <c r="BR97" s="9"/>
      <c r="BS97" s="9"/>
      <c r="BT97" s="9"/>
      <c r="BU97" s="9"/>
      <c r="BV97" s="9"/>
      <c r="BW97" s="9"/>
      <c r="BX97" s="139"/>
      <c r="BY97" s="140"/>
      <c r="BZ97" s="140"/>
      <c r="CA97" s="140"/>
      <c r="CB97" s="140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</row>
    <row r="98" spans="2:108" ht="16.5" customHeight="1" thickTop="1">
      <c r="B98" s="190"/>
      <c r="C98" s="721"/>
      <c r="D98" s="722"/>
      <c r="E98" s="249"/>
      <c r="F98" s="247" t="s">
        <v>17</v>
      </c>
      <c r="G98" s="267"/>
      <c r="H98" s="244"/>
      <c r="I98" s="244"/>
      <c r="J98" s="244"/>
      <c r="K98" s="244"/>
      <c r="L98" s="244"/>
      <c r="M98" s="433"/>
      <c r="N98" s="433"/>
      <c r="O98" s="151"/>
      <c r="P98" s="134"/>
      <c r="Q98" s="134"/>
      <c r="R98" s="9"/>
      <c r="S98" s="9"/>
      <c r="AA98" s="685" t="s">
        <v>226</v>
      </c>
      <c r="AB98" s="683"/>
      <c r="AC98" s="687" t="s">
        <v>231</v>
      </c>
      <c r="AD98" s="688"/>
      <c r="AE98" s="697"/>
      <c r="AF98" s="698"/>
      <c r="AG98" s="698"/>
      <c r="AH98" s="698"/>
      <c r="AI98" s="698"/>
      <c r="AJ98" s="698"/>
      <c r="AT98" s="9"/>
      <c r="AU98" s="9"/>
      <c r="BC98" s="139"/>
      <c r="BD98" s="139"/>
      <c r="BE98" s="347"/>
      <c r="BF98" s="345"/>
      <c r="BG98" s="139"/>
      <c r="BH98" s="419"/>
      <c r="BI98" s="419"/>
      <c r="BJ98" s="419"/>
      <c r="BK98" s="419"/>
      <c r="BL98" s="419"/>
      <c r="BM98" s="419"/>
      <c r="BN98" s="419"/>
      <c r="BO98" s="419"/>
      <c r="BP98" s="75"/>
      <c r="BQ98" s="9"/>
      <c r="BR98" s="9"/>
      <c r="BS98" s="9"/>
      <c r="BT98" s="9"/>
      <c r="BU98" s="9"/>
      <c r="BV98" s="9"/>
      <c r="BW98" s="9"/>
      <c r="BX98" s="139"/>
      <c r="BY98" s="140"/>
      <c r="BZ98" s="140"/>
      <c r="CA98" s="140"/>
      <c r="CB98" s="140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</row>
    <row r="99" spans="2:108" ht="16.5" thickBot="1">
      <c r="B99" s="191" t="s">
        <v>30</v>
      </c>
      <c r="C99" s="731"/>
      <c r="D99" s="732"/>
      <c r="E99" s="250" t="s">
        <v>58</v>
      </c>
      <c r="F99" s="248" t="s">
        <v>25</v>
      </c>
      <c r="G99" s="268" t="s">
        <v>34</v>
      </c>
      <c r="H99" s="182" t="s">
        <v>50</v>
      </c>
      <c r="I99" s="182" t="s">
        <v>35</v>
      </c>
      <c r="J99" s="182" t="s">
        <v>36</v>
      </c>
      <c r="K99" s="182" t="s">
        <v>37</v>
      </c>
      <c r="L99" s="182" t="s">
        <v>38</v>
      </c>
      <c r="M99" s="182" t="s">
        <v>39</v>
      </c>
      <c r="N99" s="182" t="s">
        <v>40</v>
      </c>
      <c r="O99" s="259" t="s">
        <v>41</v>
      </c>
      <c r="P99" s="292"/>
      <c r="Q99" s="292"/>
      <c r="R99" s="9"/>
      <c r="S99" s="9"/>
      <c r="AA99" s="686"/>
      <c r="AB99" s="684"/>
      <c r="AC99" s="568" t="s">
        <v>236</v>
      </c>
      <c r="AD99" s="569" t="s">
        <v>232</v>
      </c>
      <c r="AE99" s="697"/>
      <c r="AF99" s="561"/>
      <c r="AG99" s="561"/>
      <c r="AH99" s="562"/>
      <c r="AI99" s="563"/>
      <c r="AJ99" s="561"/>
      <c r="BC99" s="139"/>
      <c r="BD99" s="139"/>
      <c r="BE99" s="347"/>
      <c r="BF99" s="345"/>
      <c r="BG99" s="139"/>
      <c r="BH99" s="419"/>
      <c r="BI99" s="419"/>
      <c r="BJ99" s="419"/>
      <c r="BK99" s="419"/>
      <c r="BL99" s="419"/>
      <c r="BM99" s="419"/>
      <c r="BN99" s="419"/>
      <c r="BO99" s="419"/>
      <c r="BP99" s="75"/>
      <c r="BQ99" s="9"/>
      <c r="BR99" s="9"/>
      <c r="BS99" s="9"/>
      <c r="BT99" s="9"/>
      <c r="BU99" s="9"/>
      <c r="BV99" s="9"/>
      <c r="BW99" s="9"/>
      <c r="BX99" s="139"/>
      <c r="BY99" s="140"/>
      <c r="BZ99" s="140"/>
      <c r="CA99" s="140"/>
      <c r="CB99" s="140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</row>
    <row r="100" spans="2:108" ht="17.25" thickBot="1" thickTop="1">
      <c r="B100" s="192"/>
      <c r="C100" s="150"/>
      <c r="D100" s="183"/>
      <c r="E100" s="203"/>
      <c r="F100" s="202"/>
      <c r="G100" s="269" t="s">
        <v>120</v>
      </c>
      <c r="H100" s="270" t="s">
        <v>120</v>
      </c>
      <c r="I100" s="270" t="s">
        <v>120</v>
      </c>
      <c r="J100" s="270" t="s">
        <v>120</v>
      </c>
      <c r="K100" s="270" t="s">
        <v>120</v>
      </c>
      <c r="L100" s="270" t="s">
        <v>120</v>
      </c>
      <c r="M100" s="270" t="s">
        <v>120</v>
      </c>
      <c r="N100" s="270" t="s">
        <v>121</v>
      </c>
      <c r="O100" s="271" t="s">
        <v>121</v>
      </c>
      <c r="P100" s="9"/>
      <c r="Q100" s="9"/>
      <c r="R100" s="9"/>
      <c r="S100" s="9"/>
      <c r="AA100" s="559" t="s">
        <v>59</v>
      </c>
      <c r="AB100" s="566" t="s">
        <v>60</v>
      </c>
      <c r="AC100" s="570" t="s">
        <v>227</v>
      </c>
      <c r="AD100" s="571" t="s">
        <v>228</v>
      </c>
      <c r="AE100" s="564"/>
      <c r="AF100" s="564"/>
      <c r="AG100" s="564"/>
      <c r="AH100" s="564"/>
      <c r="AI100" s="564"/>
      <c r="AJ100" s="564"/>
      <c r="BC100" s="139"/>
      <c r="BD100" s="139"/>
      <c r="BE100" s="347"/>
      <c r="BF100" s="345"/>
      <c r="BG100" s="139"/>
      <c r="BH100" s="419"/>
      <c r="BI100" s="419"/>
      <c r="BJ100" s="419"/>
      <c r="BK100" s="419"/>
      <c r="BL100" s="419"/>
      <c r="BM100" s="419"/>
      <c r="BN100" s="419"/>
      <c r="BO100" s="419"/>
      <c r="BP100" s="75"/>
      <c r="BQ100" s="9"/>
      <c r="BR100" s="9"/>
      <c r="BS100" s="9"/>
      <c r="BT100" s="9"/>
      <c r="BU100" s="9"/>
      <c r="BV100" s="9"/>
      <c r="BW100" s="9"/>
      <c r="BX100" s="139"/>
      <c r="BY100" s="140"/>
      <c r="BZ100" s="140"/>
      <c r="CA100" s="140"/>
      <c r="CB100" s="140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</row>
    <row r="101" spans="2:108" ht="19.5" thickBot="1">
      <c r="B101" s="245" t="s">
        <v>59</v>
      </c>
      <c r="C101" s="729" t="s">
        <v>60</v>
      </c>
      <c r="D101" s="730"/>
      <c r="E101" s="251">
        <v>1</v>
      </c>
      <c r="F101" s="252"/>
      <c r="G101" s="262">
        <v>2</v>
      </c>
      <c r="H101" s="263">
        <v>3</v>
      </c>
      <c r="I101" s="263">
        <v>4</v>
      </c>
      <c r="J101" s="264">
        <v>5</v>
      </c>
      <c r="K101" s="264">
        <v>6</v>
      </c>
      <c r="L101" s="264">
        <v>7</v>
      </c>
      <c r="M101" s="265">
        <v>8</v>
      </c>
      <c r="N101" s="265">
        <v>9</v>
      </c>
      <c r="O101" s="266">
        <v>10</v>
      </c>
      <c r="P101" s="117"/>
      <c r="Q101" s="117"/>
      <c r="R101" s="9"/>
      <c r="S101" s="9"/>
      <c r="AA101" s="560" t="s">
        <v>229</v>
      </c>
      <c r="AB101" s="567">
        <f>SUM(AC101:AJ101)</f>
        <v>0</v>
      </c>
      <c r="AC101" s="572"/>
      <c r="AD101" s="573"/>
      <c r="AE101" s="565"/>
      <c r="AF101" s="565"/>
      <c r="AG101" s="565"/>
      <c r="AH101" s="565"/>
      <c r="AI101" s="565"/>
      <c r="AJ101" s="565"/>
      <c r="BC101" s="139"/>
      <c r="BD101" s="139"/>
      <c r="BE101" s="347"/>
      <c r="BF101" s="345"/>
      <c r="BG101" s="139"/>
      <c r="BH101" s="419"/>
      <c r="BI101" s="419"/>
      <c r="BJ101" s="419"/>
      <c r="BK101" s="419"/>
      <c r="BL101" s="419"/>
      <c r="BM101" s="419"/>
      <c r="BN101" s="419"/>
      <c r="BO101" s="419"/>
      <c r="BP101" s="75"/>
      <c r="BQ101" s="9"/>
      <c r="BR101" s="9"/>
      <c r="BS101" s="9"/>
      <c r="BT101" s="9"/>
      <c r="BU101" s="9"/>
      <c r="BV101" s="9"/>
      <c r="BW101" s="9"/>
      <c r="BX101" s="139"/>
      <c r="BY101" s="140"/>
      <c r="BZ101" s="140"/>
      <c r="CA101" s="140"/>
      <c r="CB101" s="140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</row>
    <row r="102" spans="2:108" ht="16.5" thickBot="1">
      <c r="B102" s="246">
        <v>1</v>
      </c>
      <c r="C102" s="733" t="s">
        <v>72</v>
      </c>
      <c r="D102" s="734"/>
      <c r="E102" s="257">
        <f>SUM(G102:O102)</f>
        <v>0</v>
      </c>
      <c r="F102" s="253"/>
      <c r="G102" s="261"/>
      <c r="H102" s="261"/>
      <c r="I102" s="261"/>
      <c r="J102" s="261"/>
      <c r="K102" s="261"/>
      <c r="L102" s="261"/>
      <c r="M102" s="261"/>
      <c r="N102" s="261"/>
      <c r="O102" s="261"/>
      <c r="R102" s="9"/>
      <c r="S102" s="9"/>
      <c r="BC102" s="139"/>
      <c r="BD102" s="139"/>
      <c r="BE102" s="347"/>
      <c r="BF102" s="345"/>
      <c r="BG102" s="139"/>
      <c r="BH102" s="419"/>
      <c r="BI102" s="419"/>
      <c r="BJ102" s="419"/>
      <c r="BK102" s="419"/>
      <c r="BL102" s="419"/>
      <c r="BM102" s="419"/>
      <c r="BN102" s="419"/>
      <c r="BO102" s="419"/>
      <c r="BP102" s="75"/>
      <c r="BQ102" s="9"/>
      <c r="BR102" s="9"/>
      <c r="BS102" s="9"/>
      <c r="BT102" s="9"/>
      <c r="BU102" s="9"/>
      <c r="BV102" s="9"/>
      <c r="BW102" s="9"/>
      <c r="BX102" s="139"/>
      <c r="BY102" s="140"/>
      <c r="BZ102" s="140"/>
      <c r="CA102" s="140"/>
      <c r="CB102" s="140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</row>
    <row r="103" spans="2:108" ht="15.75">
      <c r="B103" s="23"/>
      <c r="D103" s="2"/>
      <c r="E103" s="2"/>
      <c r="F103" s="23"/>
      <c r="G103" s="2"/>
      <c r="H103" s="2"/>
      <c r="I103" s="23"/>
      <c r="J103" s="2"/>
      <c r="R103" s="9"/>
      <c r="S103" s="9"/>
      <c r="BC103" s="139"/>
      <c r="BD103" s="139"/>
      <c r="BE103" s="347"/>
      <c r="BF103" s="345"/>
      <c r="BG103" s="139"/>
      <c r="BH103" s="419"/>
      <c r="BI103" s="419"/>
      <c r="BJ103" s="419"/>
      <c r="BK103" s="419"/>
      <c r="BL103" s="419"/>
      <c r="BM103" s="419"/>
      <c r="BN103" s="419"/>
      <c r="BO103" s="419"/>
      <c r="BP103" s="75"/>
      <c r="BQ103" s="9"/>
      <c r="BR103" s="9"/>
      <c r="BS103" s="9"/>
      <c r="BT103" s="9"/>
      <c r="BU103" s="9"/>
      <c r="BV103" s="9"/>
      <c r="BW103" s="9"/>
      <c r="BX103" s="139"/>
      <c r="BY103" s="140"/>
      <c r="BZ103" s="140"/>
      <c r="CA103" s="140"/>
      <c r="CB103" s="140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</row>
    <row r="104" spans="2:108" ht="15.75">
      <c r="B104" s="1"/>
      <c r="E104" s="2"/>
      <c r="F104" s="2"/>
      <c r="G104" s="2"/>
      <c r="H104" s="2"/>
      <c r="I104" s="2"/>
      <c r="J104" s="2"/>
      <c r="R104" s="9"/>
      <c r="S104" s="9"/>
      <c r="BC104" s="139"/>
      <c r="BD104" s="139"/>
      <c r="BE104" s="347"/>
      <c r="BF104" s="345"/>
      <c r="BG104" s="139"/>
      <c r="BH104" s="419"/>
      <c r="BI104" s="419"/>
      <c r="BJ104" s="419"/>
      <c r="BK104" s="419"/>
      <c r="BL104" s="419"/>
      <c r="BM104" s="419"/>
      <c r="BN104" s="419"/>
      <c r="BO104" s="419"/>
      <c r="BP104" s="75"/>
      <c r="BQ104" s="9"/>
      <c r="BR104" s="9"/>
      <c r="BS104" s="9"/>
      <c r="BT104" s="9"/>
      <c r="BU104" s="9"/>
      <c r="BV104" s="9"/>
      <c r="BW104" s="9"/>
      <c r="BX104" s="139"/>
      <c r="BY104" s="140"/>
      <c r="BZ104" s="140"/>
      <c r="CA104" s="140"/>
      <c r="CB104" s="140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</row>
    <row r="105" spans="2:108" ht="15.75">
      <c r="B105" s="100" t="s">
        <v>47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306"/>
      <c r="P105" s="102"/>
      <c r="R105" s="9"/>
      <c r="S105" s="9"/>
      <c r="BC105" s="139"/>
      <c r="BD105" s="139"/>
      <c r="BE105" s="347"/>
      <c r="BF105" s="345"/>
      <c r="BG105" s="139"/>
      <c r="BH105" s="419"/>
      <c r="BI105" s="419"/>
      <c r="BJ105" s="419"/>
      <c r="BK105" s="419"/>
      <c r="BL105" s="419"/>
      <c r="BM105" s="419"/>
      <c r="BN105" s="419"/>
      <c r="BO105" s="419"/>
      <c r="BP105" s="75"/>
      <c r="BQ105" s="9"/>
      <c r="BR105" s="9"/>
      <c r="BS105" s="9"/>
      <c r="BT105" s="9"/>
      <c r="BU105" s="9"/>
      <c r="BV105" s="9"/>
      <c r="BW105" s="9"/>
      <c r="BX105" s="139"/>
      <c r="BY105" s="140"/>
      <c r="BZ105" s="140"/>
      <c r="CA105" s="140"/>
      <c r="CB105" s="140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</row>
    <row r="106" spans="2:108" ht="15.75">
      <c r="B106" s="7" t="s">
        <v>95</v>
      </c>
      <c r="C106" s="51" t="s">
        <v>96</v>
      </c>
      <c r="D106" s="52"/>
      <c r="E106" s="51" t="s">
        <v>97</v>
      </c>
      <c r="F106" s="52"/>
      <c r="G106" s="51" t="s">
        <v>98</v>
      </c>
      <c r="H106" s="52"/>
      <c r="I106" s="51" t="s">
        <v>99</v>
      </c>
      <c r="J106" s="52"/>
      <c r="K106" s="51" t="s">
        <v>100</v>
      </c>
      <c r="L106" s="52"/>
      <c r="M106" s="53" t="s">
        <v>10</v>
      </c>
      <c r="N106" s="221"/>
      <c r="O106" s="80"/>
      <c r="R106" s="9"/>
      <c r="S106" s="9"/>
      <c r="BC106" s="139"/>
      <c r="BD106" s="139"/>
      <c r="BE106" s="347"/>
      <c r="BF106" s="345"/>
      <c r="BG106" s="139"/>
      <c r="BH106" s="419"/>
      <c r="BI106" s="419"/>
      <c r="BJ106" s="419"/>
      <c r="BK106" s="419"/>
      <c r="BL106" s="419"/>
      <c r="BM106" s="419"/>
      <c r="BN106" s="419"/>
      <c r="BO106" s="419"/>
      <c r="BP106" s="75"/>
      <c r="BQ106" s="9"/>
      <c r="BR106" s="9"/>
      <c r="BS106" s="9"/>
      <c r="BT106" s="9"/>
      <c r="BU106" s="9"/>
      <c r="BV106" s="9"/>
      <c r="BW106" s="9"/>
      <c r="BX106" s="139"/>
      <c r="BY106" s="140"/>
      <c r="BZ106" s="140"/>
      <c r="CA106" s="140"/>
      <c r="CB106" s="140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</row>
    <row r="107" spans="2:108" ht="15.75">
      <c r="B107" s="8"/>
      <c r="C107" s="51" t="s">
        <v>101</v>
      </c>
      <c r="D107" s="51" t="s">
        <v>73</v>
      </c>
      <c r="E107" s="51" t="s">
        <v>102</v>
      </c>
      <c r="F107" s="51" t="s">
        <v>73</v>
      </c>
      <c r="G107" s="51" t="s">
        <v>101</v>
      </c>
      <c r="H107" s="51" t="s">
        <v>73</v>
      </c>
      <c r="I107" s="51" t="s">
        <v>102</v>
      </c>
      <c r="J107" s="51" t="s">
        <v>73</v>
      </c>
      <c r="K107" s="51" t="s">
        <v>101</v>
      </c>
      <c r="L107" s="51" t="s">
        <v>73</v>
      </c>
      <c r="M107" s="137" t="s">
        <v>103</v>
      </c>
      <c r="N107" s="79" t="s">
        <v>104</v>
      </c>
      <c r="O107" s="223" t="s">
        <v>13</v>
      </c>
      <c r="P107" s="224"/>
      <c r="Q107" s="449"/>
      <c r="R107" s="9"/>
      <c r="S107" s="9"/>
      <c r="BC107" s="139"/>
      <c r="BD107" s="139"/>
      <c r="BE107" s="347"/>
      <c r="BF107" s="345"/>
      <c r="BG107" s="139"/>
      <c r="BH107" s="419"/>
      <c r="BI107" s="419"/>
      <c r="BJ107" s="419"/>
      <c r="BK107" s="419"/>
      <c r="BL107" s="419"/>
      <c r="BM107" s="419"/>
      <c r="BN107" s="419"/>
      <c r="BO107" s="419"/>
      <c r="BP107" s="75"/>
      <c r="BQ107" s="9"/>
      <c r="BR107" s="9"/>
      <c r="BS107" s="9"/>
      <c r="BT107" s="9"/>
      <c r="BU107" s="9"/>
      <c r="BV107" s="9"/>
      <c r="BW107" s="9"/>
      <c r="BX107" s="139"/>
      <c r="BY107" s="140"/>
      <c r="BZ107" s="140"/>
      <c r="CA107" s="140"/>
      <c r="CB107" s="140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</row>
    <row r="108" spans="2:108" ht="15.75">
      <c r="B108" s="8"/>
      <c r="C108" s="54" t="s">
        <v>105</v>
      </c>
      <c r="D108" s="54" t="s">
        <v>106</v>
      </c>
      <c r="E108" s="54" t="s">
        <v>107</v>
      </c>
      <c r="F108" s="54" t="s">
        <v>106</v>
      </c>
      <c r="G108" s="54" t="s">
        <v>105</v>
      </c>
      <c r="H108" s="54" t="s">
        <v>106</v>
      </c>
      <c r="I108" s="54" t="s">
        <v>108</v>
      </c>
      <c r="J108" s="54" t="s">
        <v>106</v>
      </c>
      <c r="K108" s="54" t="s">
        <v>105</v>
      </c>
      <c r="L108" s="54" t="s">
        <v>106</v>
      </c>
      <c r="M108" s="55"/>
      <c r="N108" s="80"/>
      <c r="O108" s="225" t="s">
        <v>12</v>
      </c>
      <c r="P108" s="226"/>
      <c r="Q108" s="450"/>
      <c r="BC108" s="139"/>
      <c r="BD108" s="139"/>
      <c r="BE108" s="347"/>
      <c r="BF108" s="345"/>
      <c r="BG108" s="139"/>
      <c r="BH108" s="419"/>
      <c r="BI108" s="419"/>
      <c r="BJ108" s="419"/>
      <c r="BK108" s="419"/>
      <c r="BL108" s="419"/>
      <c r="BM108" s="419"/>
      <c r="BN108" s="419"/>
      <c r="BO108" s="419"/>
      <c r="BP108" s="75"/>
      <c r="BQ108" s="9"/>
      <c r="BR108" s="9"/>
      <c r="BS108" s="9"/>
      <c r="BT108" s="9"/>
      <c r="BU108" s="9"/>
      <c r="BV108" s="9"/>
      <c r="BW108" s="9"/>
      <c r="BX108" s="139"/>
      <c r="BY108" s="140"/>
      <c r="BZ108" s="140"/>
      <c r="CA108" s="140"/>
      <c r="CB108" s="140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</row>
    <row r="109" spans="2:108" ht="18">
      <c r="B109" s="7" t="s">
        <v>59</v>
      </c>
      <c r="C109" s="541" t="s">
        <v>63</v>
      </c>
      <c r="D109" s="541" t="s">
        <v>64</v>
      </c>
      <c r="E109" s="541" t="s">
        <v>65</v>
      </c>
      <c r="F109" s="541" t="s">
        <v>66</v>
      </c>
      <c r="G109" s="541" t="s">
        <v>67</v>
      </c>
      <c r="H109" s="541" t="s">
        <v>68</v>
      </c>
      <c r="I109" s="541" t="s">
        <v>109</v>
      </c>
      <c r="J109" s="541" t="s">
        <v>70</v>
      </c>
      <c r="K109" s="541" t="s">
        <v>71</v>
      </c>
      <c r="L109" s="541">
        <v>10</v>
      </c>
      <c r="M109" s="542">
        <v>11</v>
      </c>
      <c r="N109" s="543">
        <v>12</v>
      </c>
      <c r="O109" s="400" t="str">
        <f>IF(L110&lt;=K110," ","GRESIT- 0 -1AN &gt; DECIT TOTAL")</f>
        <v> </v>
      </c>
      <c r="P109" s="9"/>
      <c r="Q109" s="9"/>
      <c r="BC109" s="139"/>
      <c r="BD109" s="139"/>
      <c r="BE109" s="347"/>
      <c r="BF109" s="345"/>
      <c r="BG109" s="139"/>
      <c r="BH109" s="419"/>
      <c r="BI109" s="419"/>
      <c r="BJ109" s="419"/>
      <c r="BK109" s="419"/>
      <c r="BL109" s="419"/>
      <c r="BM109" s="419"/>
      <c r="BN109" s="419"/>
      <c r="BO109" s="419"/>
      <c r="BP109" s="75"/>
      <c r="BQ109" s="9"/>
      <c r="BR109" s="9"/>
      <c r="BS109" s="9"/>
      <c r="BT109" s="9"/>
      <c r="BU109" s="9"/>
      <c r="BV109" s="9"/>
      <c r="BW109" s="9"/>
      <c r="BX109" s="139"/>
      <c r="BY109" s="140"/>
      <c r="BZ109" s="140"/>
      <c r="CA109" s="140"/>
      <c r="CB109" s="140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</row>
    <row r="110" spans="2:108" ht="20.25">
      <c r="B110" s="72">
        <v>1</v>
      </c>
      <c r="C110" s="549">
        <f>+K85</f>
        <v>0</v>
      </c>
      <c r="D110" s="549">
        <f>+L85</f>
        <v>0</v>
      </c>
      <c r="E110" s="103"/>
      <c r="F110" s="108"/>
      <c r="G110" s="106"/>
      <c r="H110" s="81"/>
      <c r="I110" s="106"/>
      <c r="J110" s="81"/>
      <c r="K110" s="109">
        <f>C110+E110-G110</f>
        <v>0</v>
      </c>
      <c r="L110" s="109">
        <f>D110+F110-H110</f>
        <v>0</v>
      </c>
      <c r="M110" s="104"/>
      <c r="N110" s="105"/>
      <c r="O110" s="222" t="str">
        <f>IF(K110&lt;=K111," ","GRESIT- VEZI RAM. PREV.")</f>
        <v> </v>
      </c>
      <c r="P110" s="75"/>
      <c r="Q110" s="75"/>
      <c r="BC110" s="139"/>
      <c r="BD110" s="139"/>
      <c r="BE110" s="347"/>
      <c r="BF110" s="345"/>
      <c r="BG110" s="139"/>
      <c r="BH110" s="419"/>
      <c r="BI110" s="419"/>
      <c r="BJ110" s="419"/>
      <c r="BK110" s="419"/>
      <c r="BL110" s="419"/>
      <c r="BM110" s="419"/>
      <c r="BN110" s="419"/>
      <c r="BO110" s="419"/>
      <c r="BP110" s="75"/>
      <c r="BQ110" s="9"/>
      <c r="BR110" s="9"/>
      <c r="BS110" s="9"/>
      <c r="BT110" s="9"/>
      <c r="BU110" s="9"/>
      <c r="BV110" s="9"/>
      <c r="BW110" s="9"/>
      <c r="BX110" s="139"/>
      <c r="BY110" s="140"/>
      <c r="BZ110" s="140"/>
      <c r="CA110" s="140"/>
      <c r="CB110" s="140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</row>
    <row r="111" spans="2:108" ht="20.25">
      <c r="B111" s="5"/>
      <c r="C111" s="5"/>
      <c r="D111" s="75"/>
      <c r="E111" s="5"/>
      <c r="F111" s="5"/>
      <c r="G111" s="5"/>
      <c r="H111" s="5"/>
      <c r="I111" s="5"/>
      <c r="J111" s="5"/>
      <c r="K111" s="413">
        <f>+AC16</f>
        <v>0</v>
      </c>
      <c r="L111" s="5"/>
      <c r="O111" s="83" t="str">
        <f>IF(K110&gt;=AC15," ","ATENTIE RAM. PREV.")</f>
        <v> </v>
      </c>
      <c r="P111" s="78"/>
      <c r="Q111" s="78"/>
      <c r="BC111" s="139"/>
      <c r="BD111" s="139"/>
      <c r="BE111" s="347"/>
      <c r="BF111" s="345"/>
      <c r="BG111" s="139"/>
      <c r="BH111" s="419"/>
      <c r="BI111" s="419"/>
      <c r="BJ111" s="419"/>
      <c r="BK111" s="419"/>
      <c r="BL111" s="419"/>
      <c r="BM111" s="419"/>
      <c r="BN111" s="419"/>
      <c r="BO111" s="419"/>
      <c r="BP111" s="75"/>
      <c r="BQ111" s="9"/>
      <c r="BR111" s="9"/>
      <c r="BS111" s="9"/>
      <c r="BT111" s="9"/>
      <c r="BU111" s="9"/>
      <c r="BV111" s="9"/>
      <c r="BW111" s="9"/>
      <c r="BX111" s="139"/>
      <c r="BY111" s="140"/>
      <c r="BZ111" s="140"/>
      <c r="CA111" s="140"/>
      <c r="CB111" s="140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</row>
    <row r="112" spans="2:108" ht="16.5" thickBot="1">
      <c r="B112" s="581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BC112" s="139"/>
      <c r="BD112" s="139"/>
      <c r="BE112" s="347"/>
      <c r="BF112" s="345"/>
      <c r="BG112" s="139"/>
      <c r="BH112" s="419"/>
      <c r="BI112" s="419"/>
      <c r="BJ112" s="419"/>
      <c r="BK112" s="419"/>
      <c r="BL112" s="419"/>
      <c r="BM112" s="419"/>
      <c r="BN112" s="419"/>
      <c r="BO112" s="419"/>
      <c r="BP112" s="75"/>
      <c r="BQ112" s="9"/>
      <c r="BR112" s="9"/>
      <c r="BS112" s="9"/>
      <c r="BT112" s="9"/>
      <c r="BU112" s="9"/>
      <c r="BV112" s="9"/>
      <c r="BW112" s="9"/>
      <c r="BX112" s="139"/>
      <c r="BY112" s="140"/>
      <c r="BZ112" s="140"/>
      <c r="CA112" s="140"/>
      <c r="CB112" s="140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</row>
    <row r="113" spans="2:108" ht="16.5" thickBot="1">
      <c r="B113" s="581"/>
      <c r="C113" s="581"/>
      <c r="D113" s="581"/>
      <c r="E113" s="582"/>
      <c r="F113" s="674" t="s">
        <v>233</v>
      </c>
      <c r="G113" s="673">
        <v>2018</v>
      </c>
      <c r="H113" s="583"/>
      <c r="I113" s="581"/>
      <c r="J113" s="584"/>
      <c r="K113" s="585"/>
      <c r="L113" s="581"/>
      <c r="M113" s="581"/>
      <c r="N113" s="581"/>
      <c r="O113" s="581"/>
      <c r="P113" s="581"/>
      <c r="Q113" s="581"/>
      <c r="BC113" s="139"/>
      <c r="BD113" s="139"/>
      <c r="BE113" s="347"/>
      <c r="BF113" s="345"/>
      <c r="BG113" s="139"/>
      <c r="BH113" s="419"/>
      <c r="BI113" s="419"/>
      <c r="BJ113" s="419"/>
      <c r="BK113" s="419"/>
      <c r="BL113" s="419"/>
      <c r="BM113" s="419"/>
      <c r="BN113" s="419"/>
      <c r="BO113" s="419"/>
      <c r="BP113" s="75"/>
      <c r="BQ113" s="9"/>
      <c r="BR113" s="9"/>
      <c r="BS113" s="9"/>
      <c r="BT113" s="9"/>
      <c r="BU113" s="9"/>
      <c r="BV113" s="9"/>
      <c r="BW113" s="9"/>
      <c r="BX113" s="139"/>
      <c r="BY113" s="140"/>
      <c r="BZ113" s="140"/>
      <c r="CA113" s="140"/>
      <c r="CB113" s="140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</row>
    <row r="114" spans="2:108" ht="15.75">
      <c r="B114" s="581"/>
      <c r="C114" s="581"/>
      <c r="D114" s="581"/>
      <c r="E114" s="581"/>
      <c r="F114" s="586"/>
      <c r="G114" s="587"/>
      <c r="H114" s="588"/>
      <c r="I114" s="588"/>
      <c r="J114" s="588"/>
      <c r="K114" s="588"/>
      <c r="L114" s="588"/>
      <c r="M114" s="587"/>
      <c r="N114" s="587"/>
      <c r="O114" s="587"/>
      <c r="P114" s="587"/>
      <c r="Q114" s="589"/>
      <c r="R114" s="423"/>
      <c r="S114" s="405"/>
      <c r="T114" s="405"/>
      <c r="U114" s="405"/>
      <c r="V114" s="574"/>
      <c r="W114" s="574"/>
      <c r="BC114" s="139"/>
      <c r="BD114" s="139"/>
      <c r="BE114" s="347"/>
      <c r="BF114" s="345"/>
      <c r="BG114" s="139"/>
      <c r="BH114" s="419"/>
      <c r="BI114" s="419"/>
      <c r="BJ114" s="419"/>
      <c r="BK114" s="419"/>
      <c r="BL114" s="419"/>
      <c r="BM114" s="419"/>
      <c r="BN114" s="419"/>
      <c r="BO114" s="419"/>
      <c r="BP114" s="75"/>
      <c r="BQ114" s="9"/>
      <c r="BR114" s="9"/>
      <c r="BS114" s="9"/>
      <c r="BT114" s="9"/>
      <c r="BU114" s="9"/>
      <c r="BV114" s="9"/>
      <c r="BW114" s="9"/>
      <c r="BX114" s="139"/>
      <c r="BY114" s="140"/>
      <c r="BZ114" s="140"/>
      <c r="CA114" s="140"/>
      <c r="CB114" s="140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</row>
    <row r="115" spans="2:108" ht="15.75">
      <c r="B115" s="581"/>
      <c r="C115" s="581"/>
      <c r="D115" s="581"/>
      <c r="E115" s="581"/>
      <c r="F115" s="590"/>
      <c r="G115" s="590"/>
      <c r="H115" s="591"/>
      <c r="I115" s="590"/>
      <c r="J115" s="590"/>
      <c r="K115" s="590"/>
      <c r="L115" s="590"/>
      <c r="M115" s="590"/>
      <c r="N115" s="591"/>
      <c r="O115" s="591"/>
      <c r="P115" s="590"/>
      <c r="Q115" s="592"/>
      <c r="R115" s="420"/>
      <c r="S115" s="425"/>
      <c r="T115" s="425"/>
      <c r="U115" s="425"/>
      <c r="V115" s="574"/>
      <c r="W115" s="574"/>
      <c r="BC115" s="139"/>
      <c r="BD115" s="139"/>
      <c r="BE115" s="347"/>
      <c r="BF115" s="345"/>
      <c r="BG115" s="139"/>
      <c r="BH115" s="419"/>
      <c r="BI115" s="419"/>
      <c r="BJ115" s="419"/>
      <c r="BK115" s="419"/>
      <c r="BL115" s="419"/>
      <c r="BM115" s="419"/>
      <c r="BN115" s="419"/>
      <c r="BO115" s="419"/>
      <c r="BP115" s="75"/>
      <c r="BQ115" s="9"/>
      <c r="BR115" s="9"/>
      <c r="BS115" s="9"/>
      <c r="BT115" s="9"/>
      <c r="BU115" s="9"/>
      <c r="BV115" s="9"/>
      <c r="BW115" s="9"/>
      <c r="BX115" s="139"/>
      <c r="BY115" s="140"/>
      <c r="BZ115" s="140"/>
      <c r="CA115" s="140"/>
      <c r="CB115" s="140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</row>
    <row r="116" spans="2:108" ht="15.75">
      <c r="B116" s="593" t="s">
        <v>45</v>
      </c>
      <c r="C116" s="581"/>
      <c r="D116" s="594"/>
      <c r="E116" s="594"/>
      <c r="F116" s="594"/>
      <c r="G116" s="594"/>
      <c r="H116" s="594"/>
      <c r="I116" s="581"/>
      <c r="J116" s="581"/>
      <c r="K116" s="581"/>
      <c r="L116" s="581"/>
      <c r="M116" s="595"/>
      <c r="N116" s="596"/>
      <c r="O116" s="581"/>
      <c r="P116" s="581"/>
      <c r="Q116" s="581"/>
      <c r="R116" s="420"/>
      <c r="S116" s="420"/>
      <c r="T116" s="420"/>
      <c r="U116" s="420"/>
      <c r="V116" s="574"/>
      <c r="W116" s="574"/>
      <c r="BC116" s="139"/>
      <c r="BD116" s="139"/>
      <c r="BE116" s="347"/>
      <c r="BF116" s="345"/>
      <c r="BG116" s="139"/>
      <c r="BH116" s="419"/>
      <c r="BI116" s="419"/>
      <c r="BJ116" s="419"/>
      <c r="BK116" s="419"/>
      <c r="BL116" s="419"/>
      <c r="BM116" s="419"/>
      <c r="BN116" s="419"/>
      <c r="BO116" s="419"/>
      <c r="BP116" s="75"/>
      <c r="BQ116" s="9"/>
      <c r="BR116" s="9"/>
      <c r="BS116" s="9"/>
      <c r="BT116" s="9"/>
      <c r="BU116" s="9"/>
      <c r="BV116" s="9"/>
      <c r="BW116" s="9"/>
      <c r="BX116" s="139"/>
      <c r="BY116" s="140"/>
      <c r="BZ116" s="140"/>
      <c r="CA116" s="140"/>
      <c r="CB116" s="140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</row>
    <row r="117" spans="2:108" ht="15.75">
      <c r="B117" s="597"/>
      <c r="C117" s="597"/>
      <c r="D117" s="598" t="s">
        <v>74</v>
      </c>
      <c r="E117" s="599"/>
      <c r="F117" s="599"/>
      <c r="G117" s="599"/>
      <c r="H117" s="599"/>
      <c r="I117" s="599"/>
      <c r="J117" s="600" t="s">
        <v>75</v>
      </c>
      <c r="K117" s="600" t="s">
        <v>76</v>
      </c>
      <c r="L117" s="601"/>
      <c r="M117" s="602"/>
      <c r="N117" s="603"/>
      <c r="O117" s="603"/>
      <c r="P117" s="603"/>
      <c r="Q117" s="603"/>
      <c r="R117" s="580"/>
      <c r="S117" s="580"/>
      <c r="T117" s="580"/>
      <c r="U117" s="580"/>
      <c r="V117" s="574"/>
      <c r="W117" s="574"/>
      <c r="BC117" s="139"/>
      <c r="BD117" s="139"/>
      <c r="BE117" s="347"/>
      <c r="BF117" s="345"/>
      <c r="BG117" s="139"/>
      <c r="BH117" s="419"/>
      <c r="BI117" s="419"/>
      <c r="BJ117" s="419"/>
      <c r="BK117" s="419"/>
      <c r="BL117" s="419"/>
      <c r="BM117" s="419"/>
      <c r="BN117" s="419"/>
      <c r="BO117" s="419"/>
      <c r="BP117" s="75"/>
      <c r="BQ117" s="9"/>
      <c r="BR117" s="9"/>
      <c r="BS117" s="9"/>
      <c r="BT117" s="9"/>
      <c r="BU117" s="9"/>
      <c r="BV117" s="9"/>
      <c r="BW117" s="9"/>
      <c r="BX117" s="139"/>
      <c r="BY117" s="140"/>
      <c r="BZ117" s="140"/>
      <c r="CA117" s="140"/>
      <c r="CB117" s="140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</row>
    <row r="118" spans="2:108" ht="15.75">
      <c r="B118" s="604" t="s">
        <v>77</v>
      </c>
      <c r="C118" s="605" t="s">
        <v>78</v>
      </c>
      <c r="D118" s="605" t="s">
        <v>79</v>
      </c>
      <c r="E118" s="605" t="s">
        <v>80</v>
      </c>
      <c r="F118" s="605" t="s">
        <v>81</v>
      </c>
      <c r="G118" s="606"/>
      <c r="H118" s="606"/>
      <c r="I118" s="605" t="s">
        <v>82</v>
      </c>
      <c r="J118" s="604" t="s">
        <v>83</v>
      </c>
      <c r="K118" s="604" t="s">
        <v>84</v>
      </c>
      <c r="L118" s="607"/>
      <c r="M118" s="603"/>
      <c r="N118" s="603"/>
      <c r="O118" s="603"/>
      <c r="P118" s="603"/>
      <c r="Q118" s="603"/>
      <c r="R118" s="405"/>
      <c r="S118" s="405"/>
      <c r="T118" s="405"/>
      <c r="U118" s="405"/>
      <c r="V118" s="574"/>
      <c r="W118" s="574"/>
      <c r="BC118" s="139"/>
      <c r="BD118" s="139"/>
      <c r="BE118" s="347"/>
      <c r="BF118" s="345"/>
      <c r="BG118" s="139"/>
      <c r="BH118" s="419"/>
      <c r="BI118" s="419"/>
      <c r="BJ118" s="419"/>
      <c r="BK118" s="419"/>
      <c r="BL118" s="419"/>
      <c r="BM118" s="419"/>
      <c r="BN118" s="419"/>
      <c r="BO118" s="419"/>
      <c r="BP118" s="75"/>
      <c r="BQ118" s="9"/>
      <c r="BR118" s="9"/>
      <c r="BS118" s="9"/>
      <c r="BT118" s="9"/>
      <c r="BU118" s="9"/>
      <c r="BV118" s="9"/>
      <c r="BW118" s="9"/>
      <c r="BX118" s="139"/>
      <c r="BY118" s="140"/>
      <c r="BZ118" s="140"/>
      <c r="CA118" s="140"/>
      <c r="CB118" s="140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</row>
    <row r="119" spans="2:108" ht="15.75">
      <c r="B119" s="608"/>
      <c r="C119" s="604" t="s">
        <v>85</v>
      </c>
      <c r="D119" s="604" t="s">
        <v>86</v>
      </c>
      <c r="E119" s="604" t="s">
        <v>87</v>
      </c>
      <c r="F119" s="605" t="s">
        <v>88</v>
      </c>
      <c r="G119" s="605" t="s">
        <v>89</v>
      </c>
      <c r="H119" s="605" t="s">
        <v>90</v>
      </c>
      <c r="I119" s="604" t="s">
        <v>91</v>
      </c>
      <c r="J119" s="604" t="s">
        <v>92</v>
      </c>
      <c r="K119" s="604" t="s">
        <v>92</v>
      </c>
      <c r="L119" s="608"/>
      <c r="M119" s="766" t="s">
        <v>48</v>
      </c>
      <c r="N119" s="767"/>
      <c r="O119" s="767"/>
      <c r="P119" s="767"/>
      <c r="Q119" s="768"/>
      <c r="R119" s="428"/>
      <c r="S119" s="575"/>
      <c r="T119" s="575"/>
      <c r="U119" s="575"/>
      <c r="V119" s="574"/>
      <c r="W119" s="574"/>
      <c r="BC119" s="139"/>
      <c r="BD119" s="139"/>
      <c r="BE119" s="347"/>
      <c r="BF119" s="345"/>
      <c r="BG119" s="139"/>
      <c r="BH119" s="419"/>
      <c r="BI119" s="419"/>
      <c r="BJ119" s="419"/>
      <c r="BK119" s="419"/>
      <c r="BL119" s="419"/>
      <c r="BM119" s="419"/>
      <c r="BN119" s="419"/>
      <c r="BO119" s="419"/>
      <c r="BP119" s="75"/>
      <c r="BQ119" s="9"/>
      <c r="BR119" s="9"/>
      <c r="BS119" s="9"/>
      <c r="BT119" s="9"/>
      <c r="BU119" s="9"/>
      <c r="BV119" s="9"/>
      <c r="BW119" s="9"/>
      <c r="BX119" s="139"/>
      <c r="BY119" s="140"/>
      <c r="BZ119" s="140"/>
      <c r="CA119" s="140"/>
      <c r="CB119" s="140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</row>
    <row r="120" spans="2:108" ht="15.75">
      <c r="B120" s="609" t="s">
        <v>63</v>
      </c>
      <c r="C120" s="609" t="s">
        <v>64</v>
      </c>
      <c r="D120" s="609" t="s">
        <v>65</v>
      </c>
      <c r="E120" s="609" t="s">
        <v>66</v>
      </c>
      <c r="F120" s="609" t="s">
        <v>67</v>
      </c>
      <c r="G120" s="609" t="s">
        <v>68</v>
      </c>
      <c r="H120" s="609" t="s">
        <v>69</v>
      </c>
      <c r="I120" s="609" t="s">
        <v>93</v>
      </c>
      <c r="J120" s="609" t="s">
        <v>94</v>
      </c>
      <c r="K120" s="609">
        <v>10</v>
      </c>
      <c r="L120" s="610"/>
      <c r="M120" s="603"/>
      <c r="N120" s="611"/>
      <c r="O120" s="611"/>
      <c r="P120" s="611"/>
      <c r="Q120" s="611"/>
      <c r="R120" s="423"/>
      <c r="S120" s="576"/>
      <c r="T120" s="576"/>
      <c r="U120" s="576"/>
      <c r="V120" s="574"/>
      <c r="W120" s="574"/>
      <c r="BC120" s="139"/>
      <c r="BD120" s="139"/>
      <c r="BE120" s="347"/>
      <c r="BF120" s="345"/>
      <c r="BG120" s="139"/>
      <c r="BH120" s="419"/>
      <c r="BI120" s="419"/>
      <c r="BJ120" s="419"/>
      <c r="BK120" s="419"/>
      <c r="BL120" s="419"/>
      <c r="BM120" s="419"/>
      <c r="BN120" s="419"/>
      <c r="BO120" s="419"/>
      <c r="BP120" s="75"/>
      <c r="BQ120" s="9"/>
      <c r="BR120" s="9"/>
      <c r="BS120" s="9"/>
      <c r="BT120" s="9"/>
      <c r="BU120" s="9"/>
      <c r="BV120" s="9"/>
      <c r="BW120" s="9"/>
      <c r="BX120" s="139"/>
      <c r="BY120" s="140"/>
      <c r="BZ120" s="140"/>
      <c r="CA120" s="140"/>
      <c r="CB120" s="140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</row>
    <row r="121" spans="2:108" ht="19.5">
      <c r="B121" s="612">
        <f>+B21</f>
        <v>0</v>
      </c>
      <c r="C121" s="613">
        <f>D121+I121</f>
        <v>0</v>
      </c>
      <c r="D121" s="614">
        <f>SUM(F121:H121)</f>
        <v>0</v>
      </c>
      <c r="E121" s="615">
        <f aca="true" t="shared" si="7" ref="E121:J121">+E21+E45+E70+E95</f>
        <v>0</v>
      </c>
      <c r="F121" s="615">
        <f t="shared" si="7"/>
        <v>0</v>
      </c>
      <c r="G121" s="615">
        <f t="shared" si="7"/>
        <v>0</v>
      </c>
      <c r="H121" s="615">
        <f t="shared" si="7"/>
        <v>0</v>
      </c>
      <c r="I121" s="615">
        <f t="shared" si="7"/>
        <v>0</v>
      </c>
      <c r="J121" s="615">
        <f t="shared" si="7"/>
        <v>0</v>
      </c>
      <c r="K121" s="616">
        <f>B121+C121-J121</f>
        <v>0</v>
      </c>
      <c r="L121" s="601"/>
      <c r="M121" s="617" t="str">
        <f>IF(E121&lt;=C121," ","ATENTIE GRAVIDE CU RISC &gt; DECIT TOTAL")</f>
        <v> </v>
      </c>
      <c r="N121" s="618"/>
      <c r="O121" s="619"/>
      <c r="P121" s="619"/>
      <c r="Q121" s="620"/>
      <c r="R121" s="423"/>
      <c r="S121" s="576"/>
      <c r="T121" s="576"/>
      <c r="U121" s="576"/>
      <c r="V121" s="574"/>
      <c r="W121" s="574"/>
      <c r="BC121" s="139"/>
      <c r="BD121" s="139"/>
      <c r="BE121" s="347"/>
      <c r="BF121" s="345"/>
      <c r="BG121" s="139"/>
      <c r="BH121" s="419"/>
      <c r="BI121" s="419"/>
      <c r="BJ121" s="419"/>
      <c r="BK121" s="419"/>
      <c r="BL121" s="419"/>
      <c r="BM121" s="419"/>
      <c r="BN121" s="419"/>
      <c r="BO121" s="419"/>
      <c r="BP121" s="75"/>
      <c r="BQ121" s="9"/>
      <c r="BR121" s="9"/>
      <c r="BS121" s="9"/>
      <c r="BT121" s="9"/>
      <c r="BU121" s="9"/>
      <c r="BV121" s="9"/>
      <c r="BW121" s="9"/>
      <c r="BX121" s="139"/>
      <c r="BY121" s="140"/>
      <c r="BZ121" s="140"/>
      <c r="CA121" s="140"/>
      <c r="CB121" s="140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</row>
    <row r="122" spans="2:108" ht="15.75">
      <c r="B122" s="621"/>
      <c r="C122" s="611"/>
      <c r="D122" s="622"/>
      <c r="E122" s="622"/>
      <c r="F122" s="622"/>
      <c r="G122" s="622"/>
      <c r="H122" s="622"/>
      <c r="I122" s="611"/>
      <c r="J122" s="611"/>
      <c r="K122" s="611"/>
      <c r="L122" s="611"/>
      <c r="M122" s="617" t="str">
        <f>IF(D121&lt;=E128," ","ATENTIE NOU DEPISTATE&lt; &gt; DECIT CAP 2 ")</f>
        <v> </v>
      </c>
      <c r="N122" s="623"/>
      <c r="O122" s="619"/>
      <c r="P122" s="619"/>
      <c r="Q122" s="620"/>
      <c r="R122" s="411"/>
      <c r="S122" s="411"/>
      <c r="T122" s="420"/>
      <c r="U122" s="420"/>
      <c r="V122" s="574"/>
      <c r="W122" s="574"/>
      <c r="BC122" s="139"/>
      <c r="BD122" s="139"/>
      <c r="BE122" s="347"/>
      <c r="BF122" s="345"/>
      <c r="BG122" s="139"/>
      <c r="BH122" s="419"/>
      <c r="BI122" s="419"/>
      <c r="BJ122" s="419"/>
      <c r="BK122" s="419"/>
      <c r="BL122" s="419"/>
      <c r="BM122" s="419"/>
      <c r="BN122" s="419"/>
      <c r="BO122" s="419"/>
      <c r="BP122" s="75"/>
      <c r="BQ122" s="9"/>
      <c r="BR122" s="9"/>
      <c r="BS122" s="9"/>
      <c r="BT122" s="9"/>
      <c r="BU122" s="9"/>
      <c r="BV122" s="9"/>
      <c r="BW122" s="9"/>
      <c r="BX122" s="139"/>
      <c r="BY122" s="140"/>
      <c r="BZ122" s="140"/>
      <c r="CA122" s="140"/>
      <c r="CB122" s="140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</row>
    <row r="123" spans="2:108" ht="16.5" thickBot="1">
      <c r="B123" s="624" t="s">
        <v>46</v>
      </c>
      <c r="C123" s="581"/>
      <c r="D123" s="594"/>
      <c r="E123" s="594"/>
      <c r="F123" s="621"/>
      <c r="G123" s="594"/>
      <c r="H123" s="594"/>
      <c r="I123" s="621"/>
      <c r="J123" s="594"/>
      <c r="K123" s="581"/>
      <c r="L123" s="581"/>
      <c r="M123" s="617" t="str">
        <f>IF(D121&gt;=E128," ","ATENTIE NOU DEPISTATE&lt; &gt; DECIT CAP 2 ")</f>
        <v> </v>
      </c>
      <c r="N123" s="623"/>
      <c r="O123" s="619"/>
      <c r="P123" s="619"/>
      <c r="Q123" s="620"/>
      <c r="R123" s="418"/>
      <c r="S123" s="418"/>
      <c r="T123" s="428"/>
      <c r="U123" s="428"/>
      <c r="V123" s="574"/>
      <c r="W123" s="574"/>
      <c r="BC123" s="139"/>
      <c r="BD123" s="139"/>
      <c r="BE123" s="347"/>
      <c r="BF123" s="345"/>
      <c r="BG123" s="139"/>
      <c r="BH123" s="419"/>
      <c r="BI123" s="419"/>
      <c r="BJ123" s="419"/>
      <c r="BK123" s="419"/>
      <c r="BL123" s="419"/>
      <c r="BM123" s="419"/>
      <c r="BN123" s="419"/>
      <c r="BO123" s="419"/>
      <c r="BP123" s="75"/>
      <c r="BQ123" s="9"/>
      <c r="BR123" s="9"/>
      <c r="BS123" s="9"/>
      <c r="BT123" s="9"/>
      <c r="BU123" s="9"/>
      <c r="BV123" s="9"/>
      <c r="BW123" s="9"/>
      <c r="BX123" s="139"/>
      <c r="BY123" s="140"/>
      <c r="BZ123" s="140"/>
      <c r="CA123" s="140"/>
      <c r="CB123" s="140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</row>
    <row r="124" spans="2:108" ht="15.75">
      <c r="B124" s="625"/>
      <c r="C124" s="758"/>
      <c r="D124" s="759"/>
      <c r="E124" s="626"/>
      <c r="F124" s="627" t="s">
        <v>17</v>
      </c>
      <c r="G124" s="628"/>
      <c r="H124" s="629"/>
      <c r="I124" s="629"/>
      <c r="J124" s="629"/>
      <c r="K124" s="629"/>
      <c r="L124" s="629"/>
      <c r="M124" s="630"/>
      <c r="N124" s="630"/>
      <c r="O124" s="631"/>
      <c r="P124" s="603"/>
      <c r="Q124" s="603"/>
      <c r="R124" s="577"/>
      <c r="S124" s="577"/>
      <c r="T124" s="405"/>
      <c r="U124" s="405"/>
      <c r="V124" s="574"/>
      <c r="W124" s="574"/>
      <c r="BC124" s="139"/>
      <c r="BD124" s="139"/>
      <c r="BE124" s="347"/>
      <c r="BF124" s="345"/>
      <c r="BG124" s="139"/>
      <c r="BH124" s="419"/>
      <c r="BI124" s="419"/>
      <c r="BJ124" s="419"/>
      <c r="BK124" s="419"/>
      <c r="BL124" s="419"/>
      <c r="BM124" s="419"/>
      <c r="BN124" s="419"/>
      <c r="BO124" s="419"/>
      <c r="BP124" s="75"/>
      <c r="BQ124" s="9"/>
      <c r="BR124" s="9"/>
      <c r="BS124" s="9"/>
      <c r="BT124" s="9"/>
      <c r="BU124" s="9"/>
      <c r="BV124" s="9"/>
      <c r="BW124" s="9"/>
      <c r="BX124" s="139"/>
      <c r="BY124" s="140"/>
      <c r="BZ124" s="140"/>
      <c r="CA124" s="140"/>
      <c r="CB124" s="140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</row>
    <row r="125" spans="2:108" ht="15.75">
      <c r="B125" s="632" t="s">
        <v>30</v>
      </c>
      <c r="C125" s="760"/>
      <c r="D125" s="761"/>
      <c r="E125" s="633" t="s">
        <v>58</v>
      </c>
      <c r="F125" s="634" t="s">
        <v>25</v>
      </c>
      <c r="G125" s="635" t="s">
        <v>34</v>
      </c>
      <c r="H125" s="636" t="s">
        <v>50</v>
      </c>
      <c r="I125" s="636" t="s">
        <v>35</v>
      </c>
      <c r="J125" s="636" t="s">
        <v>36</v>
      </c>
      <c r="K125" s="636" t="s">
        <v>37</v>
      </c>
      <c r="L125" s="636" t="s">
        <v>38</v>
      </c>
      <c r="M125" s="636" t="s">
        <v>39</v>
      </c>
      <c r="N125" s="636" t="s">
        <v>40</v>
      </c>
      <c r="O125" s="637" t="s">
        <v>41</v>
      </c>
      <c r="P125" s="587"/>
      <c r="Q125" s="587"/>
      <c r="R125" s="578"/>
      <c r="S125" s="578"/>
      <c r="T125" s="428"/>
      <c r="U125" s="428"/>
      <c r="V125" s="574"/>
      <c r="W125" s="574"/>
      <c r="BC125" s="139"/>
      <c r="BD125" s="139"/>
      <c r="BE125" s="347"/>
      <c r="BF125" s="345"/>
      <c r="BG125" s="139"/>
      <c r="BH125" s="419"/>
      <c r="BI125" s="419"/>
      <c r="BJ125" s="419"/>
      <c r="BK125" s="419"/>
      <c r="BL125" s="419"/>
      <c r="BM125" s="419"/>
      <c r="BN125" s="419"/>
      <c r="BO125" s="419"/>
      <c r="BP125" s="75"/>
      <c r="BQ125" s="9"/>
      <c r="BR125" s="9"/>
      <c r="BS125" s="9"/>
      <c r="BT125" s="9"/>
      <c r="BU125" s="9"/>
      <c r="BV125" s="9"/>
      <c r="BW125" s="9"/>
      <c r="BX125" s="139"/>
      <c r="BY125" s="140"/>
      <c r="BZ125" s="140"/>
      <c r="CA125" s="140"/>
      <c r="CB125" s="140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</row>
    <row r="126" spans="2:108" ht="16.5" thickBot="1">
      <c r="B126" s="638"/>
      <c r="C126" s="639"/>
      <c r="D126" s="640"/>
      <c r="E126" s="641"/>
      <c r="F126" s="642"/>
      <c r="G126" s="643" t="s">
        <v>120</v>
      </c>
      <c r="H126" s="644" t="s">
        <v>120</v>
      </c>
      <c r="I126" s="644" t="s">
        <v>120</v>
      </c>
      <c r="J126" s="644" t="s">
        <v>120</v>
      </c>
      <c r="K126" s="644" t="s">
        <v>120</v>
      </c>
      <c r="L126" s="644" t="s">
        <v>120</v>
      </c>
      <c r="M126" s="644" t="s">
        <v>120</v>
      </c>
      <c r="N126" s="644" t="s">
        <v>121</v>
      </c>
      <c r="O126" s="645" t="s">
        <v>121</v>
      </c>
      <c r="P126" s="611"/>
      <c r="Q126" s="611"/>
      <c r="R126" s="579"/>
      <c r="S126" s="579"/>
      <c r="T126" s="405"/>
      <c r="U126" s="405"/>
      <c r="V126" s="574"/>
      <c r="W126" s="574"/>
      <c r="BC126" s="139"/>
      <c r="BD126" s="139"/>
      <c r="BE126" s="347"/>
      <c r="BF126" s="345"/>
      <c r="BG126" s="139"/>
      <c r="BH126" s="419"/>
      <c r="BI126" s="419"/>
      <c r="BJ126" s="419"/>
      <c r="BK126" s="419"/>
      <c r="BL126" s="419"/>
      <c r="BM126" s="419"/>
      <c r="BN126" s="419"/>
      <c r="BO126" s="419"/>
      <c r="BP126" s="75"/>
      <c r="BQ126" s="9"/>
      <c r="BR126" s="9"/>
      <c r="BS126" s="9"/>
      <c r="BT126" s="9"/>
      <c r="BU126" s="9"/>
      <c r="BV126" s="9"/>
      <c r="BW126" s="9"/>
      <c r="BX126" s="139"/>
      <c r="BY126" s="140"/>
      <c r="BZ126" s="140"/>
      <c r="CA126" s="140"/>
      <c r="CB126" s="140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</row>
    <row r="127" spans="2:108" ht="16.5" thickBot="1">
      <c r="B127" s="646" t="s">
        <v>59</v>
      </c>
      <c r="C127" s="762" t="s">
        <v>60</v>
      </c>
      <c r="D127" s="763"/>
      <c r="E127" s="647">
        <v>1</v>
      </c>
      <c r="F127" s="648"/>
      <c r="G127" s="649">
        <v>2</v>
      </c>
      <c r="H127" s="650">
        <v>3</v>
      </c>
      <c r="I127" s="650">
        <v>4</v>
      </c>
      <c r="J127" s="651">
        <v>5</v>
      </c>
      <c r="K127" s="651">
        <v>6</v>
      </c>
      <c r="L127" s="651">
        <v>7</v>
      </c>
      <c r="M127" s="651">
        <v>8</v>
      </c>
      <c r="N127" s="651">
        <v>9</v>
      </c>
      <c r="O127" s="652">
        <v>10</v>
      </c>
      <c r="P127" s="611"/>
      <c r="Q127" s="611"/>
      <c r="BC127" s="139"/>
      <c r="BD127" s="139"/>
      <c r="BE127" s="347"/>
      <c r="BF127" s="345"/>
      <c r="BG127" s="139"/>
      <c r="BH127" s="419"/>
      <c r="BI127" s="419"/>
      <c r="BJ127" s="419"/>
      <c r="BK127" s="419"/>
      <c r="BL127" s="419"/>
      <c r="BM127" s="419"/>
      <c r="BN127" s="419"/>
      <c r="BO127" s="419"/>
      <c r="BP127" s="75"/>
      <c r="BQ127" s="9"/>
      <c r="BR127" s="9"/>
      <c r="BS127" s="9"/>
      <c r="BT127" s="9"/>
      <c r="BU127" s="9"/>
      <c r="BV127" s="9"/>
      <c r="BW127" s="9"/>
      <c r="BX127" s="139"/>
      <c r="BY127" s="140"/>
      <c r="BZ127" s="140"/>
      <c r="CA127" s="140"/>
      <c r="CB127" s="140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</row>
    <row r="128" spans="2:108" ht="19.5" thickBot="1">
      <c r="B128" s="653">
        <v>1</v>
      </c>
      <c r="C128" s="764" t="s">
        <v>72</v>
      </c>
      <c r="D128" s="765"/>
      <c r="E128" s="654">
        <f>SUM(G128:O128)</f>
        <v>0</v>
      </c>
      <c r="F128" s="655"/>
      <c r="G128" s="615">
        <f>+G28+G52+G77+G102</f>
        <v>0</v>
      </c>
      <c r="H128" s="615">
        <f aca="true" t="shared" si="8" ref="H128:O128">+H28+H52+H77+H102</f>
        <v>0</v>
      </c>
      <c r="I128" s="615">
        <f t="shared" si="8"/>
        <v>0</v>
      </c>
      <c r="J128" s="615">
        <f t="shared" si="8"/>
        <v>0</v>
      </c>
      <c r="K128" s="615">
        <f t="shared" si="8"/>
        <v>0</v>
      </c>
      <c r="L128" s="615">
        <f t="shared" si="8"/>
        <v>0</v>
      </c>
      <c r="M128" s="615">
        <f t="shared" si="8"/>
        <v>0</v>
      </c>
      <c r="N128" s="615">
        <f t="shared" si="8"/>
        <v>0</v>
      </c>
      <c r="O128" s="615">
        <f t="shared" si="8"/>
        <v>0</v>
      </c>
      <c r="P128" s="581"/>
      <c r="Q128" s="581"/>
      <c r="BC128" s="139"/>
      <c r="BD128" s="139"/>
      <c r="BE128" s="347"/>
      <c r="BF128" s="345"/>
      <c r="BG128" s="139"/>
      <c r="BH128" s="419"/>
      <c r="BI128" s="419"/>
      <c r="BJ128" s="419"/>
      <c r="BK128" s="419"/>
      <c r="BL128" s="419"/>
      <c r="BM128" s="419"/>
      <c r="BN128" s="419"/>
      <c r="BO128" s="419"/>
      <c r="BP128" s="75"/>
      <c r="BQ128" s="9"/>
      <c r="BR128" s="9"/>
      <c r="BS128" s="9"/>
      <c r="BT128" s="9"/>
      <c r="BU128" s="9"/>
      <c r="BV128" s="9"/>
      <c r="BW128" s="9"/>
      <c r="BX128" s="139"/>
      <c r="BY128" s="140"/>
      <c r="BZ128" s="140"/>
      <c r="CA128" s="140"/>
      <c r="CB128" s="140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</row>
    <row r="129" spans="55:108" ht="15.75">
      <c r="BC129" s="139"/>
      <c r="BD129" s="139"/>
      <c r="BE129" s="347"/>
      <c r="BF129" s="345"/>
      <c r="BG129" s="139"/>
      <c r="BH129" s="419"/>
      <c r="BI129" s="419"/>
      <c r="BJ129" s="419"/>
      <c r="BK129" s="419"/>
      <c r="BL129" s="419"/>
      <c r="BM129" s="419"/>
      <c r="BN129" s="419"/>
      <c r="BO129" s="419"/>
      <c r="BP129" s="75"/>
      <c r="BQ129" s="9"/>
      <c r="BR129" s="9"/>
      <c r="BS129" s="9"/>
      <c r="BT129" s="9"/>
      <c r="BU129" s="9"/>
      <c r="BV129" s="9"/>
      <c r="BW129" s="9"/>
      <c r="BX129" s="139"/>
      <c r="BY129" s="140"/>
      <c r="BZ129" s="140"/>
      <c r="CA129" s="140"/>
      <c r="CB129" s="140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</row>
    <row r="130" spans="55:108" ht="15.75">
      <c r="BC130" s="139"/>
      <c r="BD130" s="139"/>
      <c r="BE130" s="347"/>
      <c r="BF130" s="345"/>
      <c r="BG130" s="139"/>
      <c r="BH130" s="419"/>
      <c r="BI130" s="419"/>
      <c r="BJ130" s="419"/>
      <c r="BK130" s="419"/>
      <c r="BL130" s="419"/>
      <c r="BM130" s="419"/>
      <c r="BN130" s="419"/>
      <c r="BO130" s="419"/>
      <c r="BP130" s="75"/>
      <c r="BQ130" s="9"/>
      <c r="BR130" s="9"/>
      <c r="BS130" s="9"/>
      <c r="BT130" s="9"/>
      <c r="BU130" s="9"/>
      <c r="BV130" s="9"/>
      <c r="BW130" s="9"/>
      <c r="BX130" s="139"/>
      <c r="BY130" s="140"/>
      <c r="BZ130" s="140"/>
      <c r="CA130" s="140"/>
      <c r="CB130" s="140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</row>
    <row r="131" spans="55:108" ht="15.75">
      <c r="BC131" s="139"/>
      <c r="BD131" s="139"/>
      <c r="BE131" s="347"/>
      <c r="BF131" s="345"/>
      <c r="BG131" s="139"/>
      <c r="BH131" s="419"/>
      <c r="BI131" s="419"/>
      <c r="BJ131" s="419"/>
      <c r="BK131" s="419"/>
      <c r="BL131" s="419"/>
      <c r="BM131" s="419"/>
      <c r="BN131" s="419"/>
      <c r="BO131" s="419"/>
      <c r="BP131" s="75"/>
      <c r="BQ131" s="9"/>
      <c r="BR131" s="9"/>
      <c r="BS131" s="9"/>
      <c r="BT131" s="9"/>
      <c r="BU131" s="9"/>
      <c r="BV131" s="9"/>
      <c r="BW131" s="9"/>
      <c r="BX131" s="139"/>
      <c r="BY131" s="140"/>
      <c r="BZ131" s="140"/>
      <c r="CA131" s="140"/>
      <c r="CB131" s="140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</row>
    <row r="132" spans="55:108" ht="15.75">
      <c r="BC132" s="139"/>
      <c r="BD132" s="139"/>
      <c r="BE132" s="347"/>
      <c r="BF132" s="345"/>
      <c r="BG132" s="139"/>
      <c r="BH132" s="419"/>
      <c r="BI132" s="419"/>
      <c r="BJ132" s="419"/>
      <c r="BK132" s="419"/>
      <c r="BL132" s="419"/>
      <c r="BM132" s="419"/>
      <c r="BN132" s="419"/>
      <c r="BO132" s="419"/>
      <c r="BP132" s="75"/>
      <c r="BQ132" s="9"/>
      <c r="BR132" s="9"/>
      <c r="BS132" s="9"/>
      <c r="BT132" s="9"/>
      <c r="BU132" s="9"/>
      <c r="BV132" s="9"/>
      <c r="BW132" s="9"/>
      <c r="BX132" s="139"/>
      <c r="BY132" s="140"/>
      <c r="BZ132" s="140"/>
      <c r="CA132" s="140"/>
      <c r="CB132" s="140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</row>
    <row r="133" spans="55:108" ht="15.75">
      <c r="BC133" s="139"/>
      <c r="BD133" s="139"/>
      <c r="BE133" s="347"/>
      <c r="BF133" s="345"/>
      <c r="BG133" s="139"/>
      <c r="BH133" s="419"/>
      <c r="BI133" s="419"/>
      <c r="BJ133" s="419"/>
      <c r="BK133" s="419"/>
      <c r="BL133" s="419"/>
      <c r="BM133" s="419"/>
      <c r="BN133" s="419"/>
      <c r="BO133" s="419"/>
      <c r="BP133" s="75"/>
      <c r="BQ133" s="9"/>
      <c r="BR133" s="9"/>
      <c r="BS133" s="9"/>
      <c r="BT133" s="9"/>
      <c r="BU133" s="9"/>
      <c r="BV133" s="9"/>
      <c r="BW133" s="9"/>
      <c r="BX133" s="139"/>
      <c r="BY133" s="140"/>
      <c r="BZ133" s="140"/>
      <c r="CA133" s="140"/>
      <c r="CB133" s="140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</row>
    <row r="134" spans="55:108" ht="15.75">
      <c r="BC134" s="139"/>
      <c r="BD134" s="139"/>
      <c r="BE134" s="347"/>
      <c r="BF134" s="345"/>
      <c r="BG134" s="139"/>
      <c r="BH134" s="419"/>
      <c r="BI134" s="419"/>
      <c r="BJ134" s="419"/>
      <c r="BK134" s="419"/>
      <c r="BL134" s="419"/>
      <c r="BM134" s="419"/>
      <c r="BN134" s="419"/>
      <c r="BO134" s="419"/>
      <c r="BP134" s="75"/>
      <c r="BQ134" s="9"/>
      <c r="BR134" s="9"/>
      <c r="BS134" s="9"/>
      <c r="BT134" s="9"/>
      <c r="BU134" s="9"/>
      <c r="BV134" s="9"/>
      <c r="BW134" s="9"/>
      <c r="BX134" s="139"/>
      <c r="BY134" s="140"/>
      <c r="BZ134" s="140"/>
      <c r="CA134" s="140"/>
      <c r="CB134" s="140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</row>
    <row r="135" spans="55:108" ht="15.75">
      <c r="BC135" s="139"/>
      <c r="BD135" s="139"/>
      <c r="BE135" s="347"/>
      <c r="BF135" s="345"/>
      <c r="BG135" s="139"/>
      <c r="BH135" s="419"/>
      <c r="BI135" s="419"/>
      <c r="BJ135" s="419"/>
      <c r="BK135" s="419"/>
      <c r="BL135" s="419"/>
      <c r="BM135" s="419"/>
      <c r="BN135" s="419"/>
      <c r="BO135" s="419"/>
      <c r="BP135" s="75"/>
      <c r="BQ135" s="9"/>
      <c r="BR135" s="9"/>
      <c r="BS135" s="9"/>
      <c r="BT135" s="9"/>
      <c r="BU135" s="9"/>
      <c r="BV135" s="9"/>
      <c r="BW135" s="9"/>
      <c r="BX135" s="139"/>
      <c r="BY135" s="140"/>
      <c r="BZ135" s="140"/>
      <c r="CA135" s="140"/>
      <c r="CB135" s="140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</row>
    <row r="136" spans="55:108" ht="15.75">
      <c r="BC136" s="139"/>
      <c r="BD136" s="139"/>
      <c r="BE136" s="347"/>
      <c r="BF136" s="345"/>
      <c r="BG136" s="139"/>
      <c r="BH136" s="419"/>
      <c r="BI136" s="419"/>
      <c r="BJ136" s="419"/>
      <c r="BK136" s="419"/>
      <c r="BL136" s="419"/>
      <c r="BM136" s="419"/>
      <c r="BN136" s="419"/>
      <c r="BO136" s="419"/>
      <c r="BP136" s="75"/>
      <c r="BQ136" s="9"/>
      <c r="BR136" s="9"/>
      <c r="BS136" s="9"/>
      <c r="BT136" s="9"/>
      <c r="BU136" s="9"/>
      <c r="BV136" s="9"/>
      <c r="BW136" s="9"/>
      <c r="BX136" s="139"/>
      <c r="BY136" s="140"/>
      <c r="BZ136" s="140"/>
      <c r="CA136" s="140"/>
      <c r="CB136" s="140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</row>
    <row r="137" spans="55:108" ht="15.75">
      <c r="BC137" s="139"/>
      <c r="BD137" s="139"/>
      <c r="BE137" s="347"/>
      <c r="BF137" s="345"/>
      <c r="BG137" s="139"/>
      <c r="BH137" s="419"/>
      <c r="BI137" s="419"/>
      <c r="BJ137" s="419"/>
      <c r="BK137" s="419"/>
      <c r="BL137" s="419"/>
      <c r="BM137" s="419"/>
      <c r="BN137" s="419"/>
      <c r="BO137" s="419"/>
      <c r="BP137" s="75"/>
      <c r="BQ137" s="9"/>
      <c r="BR137" s="9"/>
      <c r="BS137" s="9"/>
      <c r="BT137" s="9"/>
      <c r="BU137" s="9"/>
      <c r="BV137" s="9"/>
      <c r="BW137" s="9"/>
      <c r="BX137" s="139"/>
      <c r="BY137" s="140"/>
      <c r="BZ137" s="140"/>
      <c r="CA137" s="140"/>
      <c r="CB137" s="140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</row>
    <row r="138" spans="55:108" ht="15.75">
      <c r="BC138" s="139"/>
      <c r="BD138" s="139"/>
      <c r="BE138" s="347"/>
      <c r="BF138" s="345"/>
      <c r="BG138" s="139"/>
      <c r="BH138" s="419"/>
      <c r="BI138" s="419"/>
      <c r="BJ138" s="419"/>
      <c r="BK138" s="419"/>
      <c r="BL138" s="419"/>
      <c r="BM138" s="419"/>
      <c r="BN138" s="419"/>
      <c r="BO138" s="419"/>
      <c r="BP138" s="75"/>
      <c r="BQ138" s="9"/>
      <c r="BR138" s="9"/>
      <c r="BS138" s="9"/>
      <c r="BT138" s="9"/>
      <c r="BU138" s="9"/>
      <c r="BV138" s="9"/>
      <c r="BW138" s="9"/>
      <c r="BX138" s="139"/>
      <c r="BY138" s="140"/>
      <c r="BZ138" s="140"/>
      <c r="CA138" s="140"/>
      <c r="CB138" s="140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</row>
    <row r="139" spans="55:108" ht="15.75">
      <c r="BC139" s="139"/>
      <c r="BD139" s="139"/>
      <c r="BE139" s="347"/>
      <c r="BF139" s="345"/>
      <c r="BG139" s="139"/>
      <c r="BH139" s="419"/>
      <c r="BI139" s="419"/>
      <c r="BJ139" s="419"/>
      <c r="BK139" s="419"/>
      <c r="BL139" s="419"/>
      <c r="BM139" s="419"/>
      <c r="BN139" s="419"/>
      <c r="BO139" s="419"/>
      <c r="BP139" s="75"/>
      <c r="BQ139" s="9"/>
      <c r="BR139" s="9"/>
      <c r="BS139" s="9"/>
      <c r="BT139" s="9"/>
      <c r="BU139" s="9"/>
      <c r="BV139" s="9"/>
      <c r="BW139" s="9"/>
      <c r="BX139" s="139"/>
      <c r="BY139" s="140"/>
      <c r="BZ139" s="140"/>
      <c r="CA139" s="140"/>
      <c r="CB139" s="140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</row>
    <row r="140" spans="55:108" ht="15.75">
      <c r="BC140" s="139"/>
      <c r="BD140" s="139"/>
      <c r="BE140" s="347"/>
      <c r="BF140" s="345"/>
      <c r="BG140" s="139"/>
      <c r="BH140" s="532"/>
      <c r="BI140" s="532"/>
      <c r="BJ140" s="532"/>
      <c r="BK140" s="532"/>
      <c r="BL140" s="419"/>
      <c r="BM140" s="419"/>
      <c r="BN140" s="419"/>
      <c r="BO140" s="419"/>
      <c r="BP140" s="75"/>
      <c r="BQ140" s="9"/>
      <c r="BR140" s="9"/>
      <c r="BS140" s="9"/>
      <c r="BT140" s="9"/>
      <c r="BU140" s="9"/>
      <c r="BV140" s="9"/>
      <c r="BW140" s="9"/>
      <c r="BX140" s="139"/>
      <c r="BY140" s="141"/>
      <c r="BZ140" s="140"/>
      <c r="CA140" s="140"/>
      <c r="CB140" s="140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</row>
    <row r="141" spans="55:108" ht="15.75">
      <c r="BC141" s="139"/>
      <c r="BD141" s="139"/>
      <c r="BE141" s="347"/>
      <c r="BF141" s="345"/>
      <c r="BG141" s="139"/>
      <c r="BH141" s="419"/>
      <c r="BI141" s="419"/>
      <c r="BJ141" s="419"/>
      <c r="BK141" s="419"/>
      <c r="BL141" s="419"/>
      <c r="BM141" s="419"/>
      <c r="BN141" s="419"/>
      <c r="BO141" s="419"/>
      <c r="BP141" s="75"/>
      <c r="BQ141" s="9"/>
      <c r="BR141" s="9"/>
      <c r="BS141" s="9"/>
      <c r="BT141" s="9"/>
      <c r="BU141" s="9"/>
      <c r="BV141" s="9"/>
      <c r="BW141" s="9"/>
      <c r="BX141" s="139"/>
      <c r="BY141" s="140"/>
      <c r="BZ141" s="140"/>
      <c r="CA141" s="140"/>
      <c r="CB141" s="140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</row>
    <row r="142" spans="55:108" ht="15.75">
      <c r="BC142" s="139"/>
      <c r="BD142" s="139"/>
      <c r="BE142" s="347"/>
      <c r="BF142" s="345"/>
      <c r="BG142" s="139"/>
      <c r="BH142" s="419"/>
      <c r="BI142" s="419"/>
      <c r="BJ142" s="419"/>
      <c r="BK142" s="419"/>
      <c r="BL142" s="419"/>
      <c r="BM142" s="419"/>
      <c r="BN142" s="419"/>
      <c r="BO142" s="419"/>
      <c r="BP142" s="75"/>
      <c r="BQ142" s="9"/>
      <c r="BR142" s="9"/>
      <c r="BS142" s="9"/>
      <c r="BT142" s="9"/>
      <c r="BU142" s="9"/>
      <c r="BV142" s="9"/>
      <c r="BW142" s="9"/>
      <c r="BX142" s="139"/>
      <c r="BY142" s="140"/>
      <c r="BZ142" s="140"/>
      <c r="CA142" s="140"/>
      <c r="CB142" s="140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</row>
    <row r="143" spans="55:108" ht="15.75">
      <c r="BC143" s="139"/>
      <c r="BD143" s="139"/>
      <c r="BE143" s="347"/>
      <c r="BF143" s="345"/>
      <c r="BG143" s="139"/>
      <c r="BH143" s="419"/>
      <c r="BI143" s="419"/>
      <c r="BJ143" s="419"/>
      <c r="BK143" s="419"/>
      <c r="BL143" s="419"/>
      <c r="BM143" s="419"/>
      <c r="BN143" s="419"/>
      <c r="BO143" s="419"/>
      <c r="BP143" s="75"/>
      <c r="BQ143" s="9"/>
      <c r="BR143" s="9"/>
      <c r="BS143" s="9"/>
      <c r="BT143" s="9"/>
      <c r="BU143" s="9"/>
      <c r="BV143" s="9"/>
      <c r="BW143" s="9"/>
      <c r="BX143" s="139"/>
      <c r="BY143" s="140"/>
      <c r="BZ143" s="140"/>
      <c r="CA143" s="140"/>
      <c r="CB143" s="140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</row>
    <row r="144" spans="55:108" ht="15.75">
      <c r="BC144" s="139"/>
      <c r="BD144" s="139"/>
      <c r="BE144" s="347"/>
      <c r="BF144" s="345"/>
      <c r="BG144" s="139"/>
      <c r="BH144" s="419"/>
      <c r="BI144" s="419"/>
      <c r="BJ144" s="419"/>
      <c r="BK144" s="419"/>
      <c r="BL144" s="419"/>
      <c r="BM144" s="419"/>
      <c r="BN144" s="419"/>
      <c r="BO144" s="419"/>
      <c r="BP144" s="75"/>
      <c r="BQ144" s="9"/>
      <c r="BR144" s="9"/>
      <c r="BS144" s="9"/>
      <c r="BT144" s="9"/>
      <c r="BU144" s="9"/>
      <c r="BV144" s="9"/>
      <c r="BW144" s="9"/>
      <c r="BX144" s="139"/>
      <c r="BY144" s="140"/>
      <c r="BZ144" s="140"/>
      <c r="CA144" s="140"/>
      <c r="CB144" s="140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</row>
    <row r="145" spans="55:108" ht="15.75">
      <c r="BC145" s="139"/>
      <c r="BD145" s="139"/>
      <c r="BE145" s="347"/>
      <c r="BF145" s="345"/>
      <c r="BG145" s="139"/>
      <c r="BH145" s="419"/>
      <c r="BI145" s="419"/>
      <c r="BJ145" s="419"/>
      <c r="BK145" s="419"/>
      <c r="BL145" s="419"/>
      <c r="BM145" s="419"/>
      <c r="BN145" s="419"/>
      <c r="BO145" s="419"/>
      <c r="BP145" s="75"/>
      <c r="BQ145" s="9"/>
      <c r="BR145" s="9"/>
      <c r="BS145" s="9"/>
      <c r="BT145" s="9"/>
      <c r="BU145" s="9"/>
      <c r="BV145" s="9"/>
      <c r="BW145" s="9"/>
      <c r="BX145" s="139"/>
      <c r="BY145" s="140"/>
      <c r="BZ145" s="140"/>
      <c r="CA145" s="140"/>
      <c r="CB145" s="140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</row>
    <row r="146" spans="55:108" ht="15.75">
      <c r="BC146" s="139"/>
      <c r="BD146" s="139"/>
      <c r="BE146" s="347"/>
      <c r="BF146" s="345"/>
      <c r="BG146" s="139"/>
      <c r="BH146" s="419"/>
      <c r="BI146" s="419"/>
      <c r="BJ146" s="419"/>
      <c r="BK146" s="419"/>
      <c r="BL146" s="419"/>
      <c r="BM146" s="419"/>
      <c r="BN146" s="419"/>
      <c r="BO146" s="419"/>
      <c r="BP146" s="75"/>
      <c r="BQ146" s="9"/>
      <c r="BR146" s="9"/>
      <c r="BS146" s="9"/>
      <c r="BT146" s="9"/>
      <c r="BU146" s="9"/>
      <c r="BV146" s="9"/>
      <c r="BW146" s="9"/>
      <c r="BX146" s="139"/>
      <c r="BY146" s="140"/>
      <c r="BZ146" s="140"/>
      <c r="CA146" s="140"/>
      <c r="CB146" s="140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</row>
    <row r="147" spans="55:108" ht="15.75">
      <c r="BC147" s="139"/>
      <c r="BD147" s="139"/>
      <c r="BE147" s="347"/>
      <c r="BF147" s="345"/>
      <c r="BG147" s="139"/>
      <c r="BH147" s="419"/>
      <c r="BI147" s="419"/>
      <c r="BJ147" s="419"/>
      <c r="BK147" s="419"/>
      <c r="BL147" s="419"/>
      <c r="BM147" s="419"/>
      <c r="BN147" s="419"/>
      <c r="BO147" s="419"/>
      <c r="BP147" s="75"/>
      <c r="BQ147" s="9"/>
      <c r="BR147" s="9"/>
      <c r="BS147" s="9"/>
      <c r="BT147" s="9"/>
      <c r="BU147" s="9"/>
      <c r="BV147" s="9"/>
      <c r="BW147" s="9"/>
      <c r="BX147" s="139"/>
      <c r="BY147" s="140"/>
      <c r="BZ147" s="140"/>
      <c r="CA147" s="140"/>
      <c r="CB147" s="140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</row>
    <row r="148" spans="55:108" ht="15.75">
      <c r="BC148" s="139"/>
      <c r="BD148" s="139"/>
      <c r="BE148" s="347"/>
      <c r="BF148" s="345"/>
      <c r="BG148" s="139"/>
      <c r="BH148" s="419"/>
      <c r="BI148" s="419"/>
      <c r="BJ148" s="419"/>
      <c r="BK148" s="419"/>
      <c r="BL148" s="419"/>
      <c r="BM148" s="419"/>
      <c r="BN148" s="419"/>
      <c r="BO148" s="419"/>
      <c r="BP148" s="75"/>
      <c r="BQ148" s="9"/>
      <c r="BR148" s="9"/>
      <c r="BS148" s="9"/>
      <c r="BT148" s="9"/>
      <c r="BU148" s="9"/>
      <c r="BV148" s="9"/>
      <c r="BW148" s="9"/>
      <c r="BX148" s="139"/>
      <c r="BY148" s="140"/>
      <c r="BZ148" s="140"/>
      <c r="CA148" s="140"/>
      <c r="CB148" s="140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</row>
    <row r="149" spans="55:108" ht="15.75">
      <c r="BC149" s="139"/>
      <c r="BD149" s="139"/>
      <c r="BE149" s="347"/>
      <c r="BF149" s="345"/>
      <c r="BG149" s="139"/>
      <c r="BH149" s="419"/>
      <c r="BI149" s="419"/>
      <c r="BJ149" s="419"/>
      <c r="BK149" s="419"/>
      <c r="BL149" s="532"/>
      <c r="BM149" s="532"/>
      <c r="BN149" s="532"/>
      <c r="BO149" s="532"/>
      <c r="BP149" s="75"/>
      <c r="BQ149" s="9"/>
      <c r="BR149" s="9"/>
      <c r="BS149" s="9"/>
      <c r="BT149" s="9"/>
      <c r="BU149" s="9"/>
      <c r="BV149" s="9"/>
      <c r="BW149" s="9"/>
      <c r="BX149" s="139"/>
      <c r="BY149" s="140"/>
      <c r="BZ149" s="141"/>
      <c r="CA149" s="141"/>
      <c r="CB149" s="141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</row>
    <row r="150" spans="55:108" ht="15.75">
      <c r="BC150" s="139"/>
      <c r="BD150" s="139"/>
      <c r="BE150" s="347"/>
      <c r="BF150" s="345"/>
      <c r="BG150" s="139"/>
      <c r="BH150" s="419"/>
      <c r="BI150" s="419"/>
      <c r="BJ150" s="419"/>
      <c r="BK150" s="419"/>
      <c r="BL150" s="419"/>
      <c r="BM150" s="419"/>
      <c r="BN150" s="419"/>
      <c r="BO150" s="419"/>
      <c r="BP150" s="75"/>
      <c r="BQ150" s="9"/>
      <c r="BR150" s="9"/>
      <c r="BS150" s="9"/>
      <c r="BT150" s="9"/>
      <c r="BU150" s="9"/>
      <c r="BV150" s="9"/>
      <c r="BW150" s="9"/>
      <c r="BX150" s="139"/>
      <c r="BY150" s="140"/>
      <c r="BZ150" s="140"/>
      <c r="CA150" s="140"/>
      <c r="CB150" s="140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</row>
    <row r="151" spans="55:108" ht="15.75">
      <c r="BC151" s="139"/>
      <c r="BD151" s="139"/>
      <c r="BE151" s="347"/>
      <c r="BF151" s="345"/>
      <c r="BG151" s="139"/>
      <c r="BH151" s="419"/>
      <c r="BI151" s="419"/>
      <c r="BJ151" s="419"/>
      <c r="BK151" s="419"/>
      <c r="BL151" s="419"/>
      <c r="BM151" s="419"/>
      <c r="BN151" s="419"/>
      <c r="BO151" s="419"/>
      <c r="BP151" s="75"/>
      <c r="BQ151" s="9"/>
      <c r="BR151" s="9"/>
      <c r="BS151" s="9"/>
      <c r="BT151" s="9"/>
      <c r="BU151" s="9"/>
      <c r="BV151" s="9"/>
      <c r="BW151" s="9"/>
      <c r="BX151" s="139"/>
      <c r="BY151" s="140"/>
      <c r="BZ151" s="140"/>
      <c r="CA151" s="140"/>
      <c r="CB151" s="140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</row>
    <row r="152" spans="55:108" ht="15.75">
      <c r="BC152" s="139"/>
      <c r="BD152" s="139"/>
      <c r="BE152" s="347"/>
      <c r="BF152" s="345"/>
      <c r="BG152" s="139"/>
      <c r="BH152" s="419"/>
      <c r="BI152" s="419"/>
      <c r="BJ152" s="419"/>
      <c r="BK152" s="419"/>
      <c r="BL152" s="419"/>
      <c r="BM152" s="419"/>
      <c r="BN152" s="419"/>
      <c r="BO152" s="419"/>
      <c r="BP152" s="75"/>
      <c r="BQ152" s="9"/>
      <c r="BR152" s="9"/>
      <c r="BS152" s="9"/>
      <c r="BT152" s="9"/>
      <c r="BU152" s="9"/>
      <c r="BV152" s="9"/>
      <c r="BW152" s="9"/>
      <c r="BX152" s="139"/>
      <c r="BY152" s="140"/>
      <c r="BZ152" s="140"/>
      <c r="CA152" s="140"/>
      <c r="CB152" s="140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</row>
    <row r="153" spans="55:108" ht="15.75">
      <c r="BC153" s="139"/>
      <c r="BD153" s="139"/>
      <c r="BE153" s="347"/>
      <c r="BF153" s="345"/>
      <c r="BG153" s="139"/>
      <c r="BH153" s="419"/>
      <c r="BI153" s="419"/>
      <c r="BJ153" s="419"/>
      <c r="BK153" s="419"/>
      <c r="BL153" s="419"/>
      <c r="BM153" s="419"/>
      <c r="BN153" s="419"/>
      <c r="BO153" s="419"/>
      <c r="BP153" s="75"/>
      <c r="BQ153" s="9"/>
      <c r="BR153" s="9"/>
      <c r="BS153" s="9"/>
      <c r="BT153" s="9"/>
      <c r="BU153" s="9"/>
      <c r="BV153" s="9"/>
      <c r="BW153" s="9"/>
      <c r="BX153" s="139"/>
      <c r="BY153" s="140"/>
      <c r="BZ153" s="140"/>
      <c r="CA153" s="140"/>
      <c r="CB153" s="140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</row>
    <row r="154" spans="55:108" ht="15.75">
      <c r="BC154" s="139"/>
      <c r="BD154" s="139"/>
      <c r="BE154" s="347"/>
      <c r="BF154" s="345"/>
      <c r="BG154" s="139"/>
      <c r="BH154" s="419"/>
      <c r="BI154" s="419"/>
      <c r="BJ154" s="419"/>
      <c r="BK154" s="419"/>
      <c r="BL154" s="419"/>
      <c r="BM154" s="419"/>
      <c r="BN154" s="419"/>
      <c r="BO154" s="419"/>
      <c r="BP154" s="75"/>
      <c r="BQ154" s="9"/>
      <c r="BR154" s="9"/>
      <c r="BS154" s="9"/>
      <c r="BT154" s="9"/>
      <c r="BU154" s="9"/>
      <c r="BV154" s="9"/>
      <c r="BW154" s="9"/>
      <c r="BX154" s="139"/>
      <c r="BY154" s="140"/>
      <c r="BZ154" s="140"/>
      <c r="CA154" s="140"/>
      <c r="CB154" s="140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</row>
    <row r="155" spans="55:108" ht="15.75">
      <c r="BC155" s="139"/>
      <c r="BD155" s="139"/>
      <c r="BE155" s="347"/>
      <c r="BF155" s="345"/>
      <c r="BG155" s="139"/>
      <c r="BH155" s="419"/>
      <c r="BI155" s="419"/>
      <c r="BJ155" s="419"/>
      <c r="BK155" s="419"/>
      <c r="BL155" s="419"/>
      <c r="BM155" s="419"/>
      <c r="BN155" s="419"/>
      <c r="BO155" s="419"/>
      <c r="BP155" s="75"/>
      <c r="BQ155" s="9"/>
      <c r="BR155" s="9"/>
      <c r="BS155" s="9"/>
      <c r="BT155" s="9"/>
      <c r="BU155" s="9"/>
      <c r="BV155" s="9"/>
      <c r="BW155" s="9"/>
      <c r="BX155" s="139"/>
      <c r="BY155" s="140"/>
      <c r="BZ155" s="140"/>
      <c r="CA155" s="140"/>
      <c r="CB155" s="140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</row>
    <row r="156" spans="55:108" ht="15.75">
      <c r="BC156" s="139"/>
      <c r="BD156" s="139"/>
      <c r="BE156" s="347"/>
      <c r="BF156" s="345"/>
      <c r="BG156" s="139"/>
      <c r="BH156" s="532"/>
      <c r="BI156" s="532"/>
      <c r="BJ156" s="532"/>
      <c r="BK156" s="532"/>
      <c r="BL156" s="419"/>
      <c r="BM156" s="419"/>
      <c r="BN156" s="419"/>
      <c r="BO156" s="419"/>
      <c r="BP156" s="75"/>
      <c r="BQ156" s="9"/>
      <c r="BR156" s="9"/>
      <c r="BS156" s="9"/>
      <c r="BT156" s="9"/>
      <c r="BU156" s="9"/>
      <c r="BV156" s="9"/>
      <c r="BW156" s="9"/>
      <c r="BX156" s="139"/>
      <c r="BY156" s="141"/>
      <c r="BZ156" s="141"/>
      <c r="CA156" s="140"/>
      <c r="CB156" s="140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</row>
    <row r="157" spans="55:108" ht="15.75">
      <c r="BC157" s="139"/>
      <c r="BD157" s="139"/>
      <c r="BE157" s="347"/>
      <c r="BF157" s="345"/>
      <c r="BG157" s="139"/>
      <c r="BH157" s="532"/>
      <c r="BI157" s="532"/>
      <c r="BJ157" s="532"/>
      <c r="BK157" s="532"/>
      <c r="BL157" s="419"/>
      <c r="BM157" s="419"/>
      <c r="BN157" s="419"/>
      <c r="BO157" s="419"/>
      <c r="BP157" s="75"/>
      <c r="BQ157" s="9"/>
      <c r="BR157" s="9"/>
      <c r="BS157" s="9"/>
      <c r="BT157" s="9"/>
      <c r="BU157" s="9"/>
      <c r="BV157" s="9"/>
      <c r="BW157" s="9"/>
      <c r="BX157" s="139"/>
      <c r="BY157" s="141"/>
      <c r="BZ157" s="141"/>
      <c r="CA157" s="140"/>
      <c r="CB157" s="140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</row>
    <row r="158" spans="55:108" ht="15.75">
      <c r="BC158" s="139"/>
      <c r="BD158" s="139"/>
      <c r="BE158" s="347"/>
      <c r="BF158" s="345"/>
      <c r="BG158" s="139"/>
      <c r="BH158" s="419"/>
      <c r="BI158" s="419"/>
      <c r="BJ158" s="419"/>
      <c r="BK158" s="419"/>
      <c r="BL158" s="419"/>
      <c r="BM158" s="419"/>
      <c r="BN158" s="419"/>
      <c r="BO158" s="419"/>
      <c r="BP158" s="75"/>
      <c r="BQ158" s="9"/>
      <c r="BR158" s="9"/>
      <c r="BS158" s="9"/>
      <c r="BT158" s="9"/>
      <c r="BU158" s="9"/>
      <c r="BV158" s="9"/>
      <c r="BW158" s="9"/>
      <c r="BX158" s="139"/>
      <c r="BY158" s="140"/>
      <c r="BZ158" s="140"/>
      <c r="CA158" s="140"/>
      <c r="CB158" s="140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</row>
    <row r="159" spans="55:108" ht="15.75">
      <c r="BC159" s="139"/>
      <c r="BD159" s="139"/>
      <c r="BE159" s="347"/>
      <c r="BF159" s="345"/>
      <c r="BG159" s="139"/>
      <c r="BH159" s="419"/>
      <c r="BI159" s="419"/>
      <c r="BJ159" s="419"/>
      <c r="BK159" s="419"/>
      <c r="BL159" s="419"/>
      <c r="BM159" s="419"/>
      <c r="BN159" s="419"/>
      <c r="BO159" s="419"/>
      <c r="BP159" s="75"/>
      <c r="BQ159" s="9"/>
      <c r="BR159" s="9"/>
      <c r="BS159" s="9"/>
      <c r="BT159" s="9"/>
      <c r="BU159" s="9"/>
      <c r="BV159" s="9"/>
      <c r="BW159" s="9"/>
      <c r="BX159" s="139"/>
      <c r="BY159" s="140"/>
      <c r="BZ159" s="140"/>
      <c r="CA159" s="140"/>
      <c r="CB159" s="140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</row>
    <row r="160" spans="55:108" ht="15.75">
      <c r="BC160" s="139"/>
      <c r="BD160" s="139"/>
      <c r="BE160" s="347"/>
      <c r="BF160" s="345"/>
      <c r="BG160" s="139"/>
      <c r="BH160" s="532"/>
      <c r="BI160" s="532"/>
      <c r="BJ160" s="532"/>
      <c r="BK160" s="532"/>
      <c r="BL160" s="419"/>
      <c r="BM160" s="419"/>
      <c r="BN160" s="419"/>
      <c r="BO160" s="419"/>
      <c r="BP160" s="75"/>
      <c r="BQ160" s="9"/>
      <c r="BR160" s="9"/>
      <c r="BS160" s="9"/>
      <c r="BT160" s="9"/>
      <c r="BU160" s="9"/>
      <c r="BV160" s="9"/>
      <c r="BW160" s="9"/>
      <c r="BX160" s="139"/>
      <c r="BY160" s="141"/>
      <c r="BZ160" s="140"/>
      <c r="CA160" s="140"/>
      <c r="CB160" s="140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</row>
    <row r="161" spans="55:108" ht="15.75">
      <c r="BC161" s="139"/>
      <c r="BD161" s="139"/>
      <c r="BE161" s="347"/>
      <c r="BF161" s="345"/>
      <c r="BG161" s="139"/>
      <c r="BH161" s="532"/>
      <c r="BI161" s="532"/>
      <c r="BJ161" s="532"/>
      <c r="BK161" s="532"/>
      <c r="BL161" s="419"/>
      <c r="BM161" s="419"/>
      <c r="BN161" s="419"/>
      <c r="BO161" s="419"/>
      <c r="BP161" s="75"/>
      <c r="BQ161" s="9"/>
      <c r="BR161" s="9"/>
      <c r="BS161" s="9"/>
      <c r="BT161" s="9"/>
      <c r="BU161" s="9"/>
      <c r="BV161" s="9"/>
      <c r="BW161" s="9"/>
      <c r="BX161" s="139"/>
      <c r="BY161" s="141"/>
      <c r="BZ161" s="140"/>
      <c r="CA161" s="140"/>
      <c r="CB161" s="140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</row>
    <row r="162" spans="55:108" ht="15.75">
      <c r="BC162" s="139"/>
      <c r="BD162" s="139"/>
      <c r="BE162" s="347"/>
      <c r="BF162" s="345"/>
      <c r="BG162" s="139"/>
      <c r="BH162" s="419"/>
      <c r="BI162" s="419"/>
      <c r="BJ162" s="419"/>
      <c r="BK162" s="419"/>
      <c r="BL162" s="419"/>
      <c r="BM162" s="419"/>
      <c r="BN162" s="419"/>
      <c r="BO162" s="419"/>
      <c r="BP162" s="75"/>
      <c r="BQ162" s="9"/>
      <c r="BR162" s="9"/>
      <c r="BS162" s="9"/>
      <c r="BT162" s="9"/>
      <c r="BU162" s="9"/>
      <c r="BV162" s="9"/>
      <c r="BW162" s="9"/>
      <c r="BX162" s="139"/>
      <c r="BY162" s="140"/>
      <c r="BZ162" s="140"/>
      <c r="CA162" s="140"/>
      <c r="CB162" s="140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</row>
    <row r="163" spans="55:108" ht="15.75">
      <c r="BC163" s="139"/>
      <c r="BD163" s="139"/>
      <c r="BE163" s="347"/>
      <c r="BF163" s="345"/>
      <c r="BG163" s="139"/>
      <c r="BH163" s="419"/>
      <c r="BI163" s="419"/>
      <c r="BJ163" s="419"/>
      <c r="BK163" s="419"/>
      <c r="BL163" s="419"/>
      <c r="BM163" s="419"/>
      <c r="BN163" s="419"/>
      <c r="BO163" s="419"/>
      <c r="BP163" s="75"/>
      <c r="BQ163" s="9"/>
      <c r="BR163" s="9"/>
      <c r="BS163" s="9"/>
      <c r="BT163" s="9"/>
      <c r="BU163" s="9"/>
      <c r="BV163" s="9"/>
      <c r="BW163" s="9"/>
      <c r="BX163" s="139"/>
      <c r="BY163" s="140"/>
      <c r="BZ163" s="140"/>
      <c r="CA163" s="140"/>
      <c r="CB163" s="140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</row>
    <row r="164" spans="55:108" ht="15.75">
      <c r="BC164" s="139"/>
      <c r="BD164" s="139"/>
      <c r="BE164" s="347"/>
      <c r="BF164" s="345"/>
      <c r="BG164" s="139"/>
      <c r="BH164" s="419"/>
      <c r="BI164" s="419"/>
      <c r="BJ164" s="419"/>
      <c r="BK164" s="419"/>
      <c r="BL164" s="419"/>
      <c r="BM164" s="419"/>
      <c r="BN164" s="419"/>
      <c r="BO164" s="419"/>
      <c r="BP164" s="75"/>
      <c r="BQ164" s="9"/>
      <c r="BR164" s="9"/>
      <c r="BS164" s="9"/>
      <c r="BT164" s="9"/>
      <c r="BU164" s="9"/>
      <c r="BV164" s="9"/>
      <c r="BW164" s="9"/>
      <c r="BX164" s="139"/>
      <c r="BY164" s="140"/>
      <c r="BZ164" s="140"/>
      <c r="CA164" s="140"/>
      <c r="CB164" s="140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</row>
    <row r="165" spans="55:108" ht="15.75">
      <c r="BC165" s="139"/>
      <c r="BD165" s="139"/>
      <c r="BE165" s="347"/>
      <c r="BF165" s="345"/>
      <c r="BG165" s="139"/>
      <c r="BH165" s="419"/>
      <c r="BI165" s="419"/>
      <c r="BJ165" s="419"/>
      <c r="BK165" s="419"/>
      <c r="BL165" s="419"/>
      <c r="BM165" s="419"/>
      <c r="BN165" s="419"/>
      <c r="BO165" s="419"/>
      <c r="BP165" s="75"/>
      <c r="BQ165" s="9"/>
      <c r="BR165" s="9"/>
      <c r="BS165" s="9"/>
      <c r="BT165" s="9"/>
      <c r="BU165" s="9"/>
      <c r="BV165" s="9"/>
      <c r="BW165" s="9"/>
      <c r="BX165" s="139"/>
      <c r="BY165" s="140"/>
      <c r="BZ165" s="140"/>
      <c r="CA165" s="140"/>
      <c r="CB165" s="140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</row>
    <row r="166" spans="55:108" ht="15.75">
      <c r="BC166" s="139"/>
      <c r="BD166" s="139"/>
      <c r="BE166" s="347"/>
      <c r="BF166" s="345"/>
      <c r="BG166" s="139"/>
      <c r="BH166" s="532"/>
      <c r="BI166" s="532"/>
      <c r="BJ166" s="532"/>
      <c r="BK166" s="532"/>
      <c r="BL166" s="419"/>
      <c r="BM166" s="419"/>
      <c r="BN166" s="419"/>
      <c r="BO166" s="419"/>
      <c r="BP166" s="75"/>
      <c r="BQ166" s="9"/>
      <c r="BR166" s="9"/>
      <c r="BS166" s="9"/>
      <c r="BT166" s="9"/>
      <c r="BU166" s="9"/>
      <c r="BV166" s="9"/>
      <c r="BW166" s="9"/>
      <c r="BX166" s="139"/>
      <c r="BY166" s="141"/>
      <c r="BZ166" s="141"/>
      <c r="CA166" s="140"/>
      <c r="CB166" s="140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</row>
    <row r="167" spans="55:108" ht="15.75">
      <c r="BC167" s="139"/>
      <c r="BD167" s="139"/>
      <c r="BE167" s="347"/>
      <c r="BF167" s="345"/>
      <c r="BG167" s="139"/>
      <c r="BH167" s="419"/>
      <c r="BI167" s="419"/>
      <c r="BJ167" s="419"/>
      <c r="BK167" s="419"/>
      <c r="BL167" s="419"/>
      <c r="BM167" s="419"/>
      <c r="BN167" s="419"/>
      <c r="BO167" s="419"/>
      <c r="BP167" s="75"/>
      <c r="BQ167" s="9"/>
      <c r="BR167" s="9"/>
      <c r="BS167" s="9"/>
      <c r="BT167" s="9"/>
      <c r="BU167" s="9"/>
      <c r="BV167" s="9"/>
      <c r="BW167" s="9"/>
      <c r="BX167" s="139"/>
      <c r="BY167" s="140"/>
      <c r="BZ167" s="140"/>
      <c r="CA167" s="140"/>
      <c r="CB167" s="140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</row>
    <row r="168" spans="55:108" ht="15.75">
      <c r="BC168" s="139"/>
      <c r="BD168" s="139"/>
      <c r="BE168" s="347"/>
      <c r="BF168" s="345"/>
      <c r="BG168" s="139"/>
      <c r="BH168" s="419"/>
      <c r="BI168" s="419"/>
      <c r="BJ168" s="419"/>
      <c r="BK168" s="419"/>
      <c r="BL168" s="419"/>
      <c r="BM168" s="419"/>
      <c r="BN168" s="419"/>
      <c r="BO168" s="419"/>
      <c r="BP168" s="75"/>
      <c r="BQ168" s="9"/>
      <c r="BR168" s="9"/>
      <c r="BS168" s="9"/>
      <c r="BT168" s="9"/>
      <c r="BU168" s="9"/>
      <c r="BV168" s="9"/>
      <c r="BW168" s="9"/>
      <c r="BX168" s="139"/>
      <c r="BY168" s="140"/>
      <c r="BZ168" s="140"/>
      <c r="CA168" s="140"/>
      <c r="CB168" s="140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</row>
    <row r="169" spans="55:108" ht="15.75">
      <c r="BC169" s="139"/>
      <c r="BD169" s="139"/>
      <c r="BE169" s="347"/>
      <c r="BF169" s="345"/>
      <c r="BG169" s="139"/>
      <c r="BH169" s="419"/>
      <c r="BI169" s="419"/>
      <c r="BJ169" s="419"/>
      <c r="BK169" s="419"/>
      <c r="BL169" s="419"/>
      <c r="BM169" s="419"/>
      <c r="BN169" s="419"/>
      <c r="BO169" s="419"/>
      <c r="BP169" s="75"/>
      <c r="BQ169" s="9"/>
      <c r="BR169" s="9"/>
      <c r="BS169" s="9"/>
      <c r="BT169" s="9"/>
      <c r="BU169" s="9"/>
      <c r="BV169" s="9"/>
      <c r="BW169" s="9"/>
      <c r="BX169" s="139"/>
      <c r="BY169" s="140"/>
      <c r="BZ169" s="140"/>
      <c r="CA169" s="140"/>
      <c r="CB169" s="140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</row>
    <row r="170" spans="55:108" ht="15.75">
      <c r="BC170" s="139"/>
      <c r="BD170" s="139"/>
      <c r="BE170" s="347"/>
      <c r="BF170" s="345"/>
      <c r="BG170" s="139"/>
      <c r="BH170" s="419"/>
      <c r="BI170" s="419"/>
      <c r="BJ170" s="419"/>
      <c r="BK170" s="419"/>
      <c r="BL170" s="419"/>
      <c r="BM170" s="419"/>
      <c r="BN170" s="419"/>
      <c r="BO170" s="419"/>
      <c r="BP170" s="75"/>
      <c r="BQ170" s="9"/>
      <c r="BR170" s="9"/>
      <c r="BS170" s="9"/>
      <c r="BT170" s="9"/>
      <c r="BU170" s="9"/>
      <c r="BV170" s="9"/>
      <c r="BW170" s="9"/>
      <c r="BX170" s="139"/>
      <c r="BY170" s="140"/>
      <c r="BZ170" s="140"/>
      <c r="CA170" s="140"/>
      <c r="CB170" s="140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</row>
    <row r="171" spans="55:108" ht="15.75">
      <c r="BC171" s="139"/>
      <c r="BD171" s="139"/>
      <c r="BE171" s="347"/>
      <c r="BF171" s="345"/>
      <c r="BG171" s="139"/>
      <c r="BH171" s="419"/>
      <c r="BI171" s="419"/>
      <c r="BJ171" s="419"/>
      <c r="BK171" s="419"/>
      <c r="BL171" s="419"/>
      <c r="BM171" s="419"/>
      <c r="BN171" s="419"/>
      <c r="BO171" s="419"/>
      <c r="BP171" s="75"/>
      <c r="BQ171" s="9"/>
      <c r="BR171" s="9"/>
      <c r="BS171" s="9"/>
      <c r="BT171" s="9"/>
      <c r="BU171" s="9"/>
      <c r="BV171" s="9"/>
      <c r="BW171" s="9"/>
      <c r="BX171" s="139"/>
      <c r="BY171" s="140"/>
      <c r="BZ171" s="140"/>
      <c r="CA171" s="140"/>
      <c r="CB171" s="140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</row>
    <row r="172" spans="55:108" ht="15.75">
      <c r="BC172" s="139"/>
      <c r="BD172" s="139"/>
      <c r="BE172" s="347"/>
      <c r="BF172" s="345"/>
      <c r="BG172" s="139"/>
      <c r="BH172" s="419"/>
      <c r="BI172" s="419"/>
      <c r="BJ172" s="419"/>
      <c r="BK172" s="419"/>
      <c r="BL172" s="419"/>
      <c r="BM172" s="419"/>
      <c r="BN172" s="419"/>
      <c r="BO172" s="419"/>
      <c r="BP172" s="75"/>
      <c r="BQ172" s="9"/>
      <c r="BR172" s="9"/>
      <c r="BS172" s="9"/>
      <c r="BT172" s="9"/>
      <c r="BU172" s="9"/>
      <c r="BV172" s="9"/>
      <c r="BW172" s="9"/>
      <c r="BX172" s="139"/>
      <c r="BY172" s="140"/>
      <c r="BZ172" s="140"/>
      <c r="CA172" s="140"/>
      <c r="CB172" s="140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</row>
    <row r="173" spans="55:108" ht="15.75">
      <c r="BC173" s="139"/>
      <c r="BD173" s="139"/>
      <c r="BE173" s="347"/>
      <c r="BF173" s="345"/>
      <c r="BG173" s="139"/>
      <c r="BH173" s="419"/>
      <c r="BI173" s="419"/>
      <c r="BJ173" s="419"/>
      <c r="BK173" s="419"/>
      <c r="BL173" s="419"/>
      <c r="BM173" s="419"/>
      <c r="BN173" s="419"/>
      <c r="BO173" s="419"/>
      <c r="BP173" s="75"/>
      <c r="BQ173" s="9"/>
      <c r="BR173" s="9"/>
      <c r="BS173" s="9"/>
      <c r="BT173" s="9"/>
      <c r="BU173" s="9"/>
      <c r="BV173" s="9"/>
      <c r="BW173" s="9"/>
      <c r="BX173" s="139"/>
      <c r="BY173" s="140"/>
      <c r="BZ173" s="140"/>
      <c r="CA173" s="140"/>
      <c r="CB173" s="140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</row>
    <row r="174" spans="55:108" ht="15.75">
      <c r="BC174" s="139"/>
      <c r="BD174" s="139"/>
      <c r="BE174" s="347"/>
      <c r="BF174" s="345"/>
      <c r="BG174" s="139"/>
      <c r="BH174" s="419"/>
      <c r="BI174" s="419"/>
      <c r="BJ174" s="419"/>
      <c r="BK174" s="419"/>
      <c r="BL174" s="419"/>
      <c r="BM174" s="419"/>
      <c r="BN174" s="419"/>
      <c r="BO174" s="419"/>
      <c r="BP174" s="75"/>
      <c r="BQ174" s="9"/>
      <c r="BR174" s="9"/>
      <c r="BS174" s="9"/>
      <c r="BT174" s="9"/>
      <c r="BU174" s="9"/>
      <c r="BV174" s="9"/>
      <c r="BW174" s="9"/>
      <c r="BX174" s="139"/>
      <c r="BY174" s="140"/>
      <c r="BZ174" s="140"/>
      <c r="CA174" s="140"/>
      <c r="CB174" s="140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</row>
    <row r="175" spans="55:108" ht="15.75">
      <c r="BC175" s="139"/>
      <c r="BD175" s="139"/>
      <c r="BE175" s="347"/>
      <c r="BF175" s="345"/>
      <c r="BG175" s="139"/>
      <c r="BH175" s="419"/>
      <c r="BI175" s="419"/>
      <c r="BJ175" s="419"/>
      <c r="BK175" s="419"/>
      <c r="BL175" s="419"/>
      <c r="BM175" s="419"/>
      <c r="BN175" s="419"/>
      <c r="BO175" s="419"/>
      <c r="BP175" s="75"/>
      <c r="BQ175" s="9"/>
      <c r="BR175" s="9"/>
      <c r="BS175" s="9"/>
      <c r="BT175" s="9"/>
      <c r="BU175" s="9"/>
      <c r="BV175" s="9"/>
      <c r="BW175" s="9"/>
      <c r="BX175" s="139"/>
      <c r="BY175" s="140"/>
      <c r="BZ175" s="140"/>
      <c r="CA175" s="140"/>
      <c r="CB175" s="140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</row>
    <row r="176" spans="55:108" ht="15.75">
      <c r="BC176" s="139"/>
      <c r="BD176" s="139"/>
      <c r="BE176" s="347"/>
      <c r="BF176" s="345"/>
      <c r="BG176" s="139"/>
      <c r="BH176" s="419"/>
      <c r="BI176" s="419"/>
      <c r="BJ176" s="419"/>
      <c r="BK176" s="419"/>
      <c r="BL176" s="419"/>
      <c r="BM176" s="419"/>
      <c r="BN176" s="419"/>
      <c r="BO176" s="419"/>
      <c r="BP176" s="75"/>
      <c r="BQ176" s="9"/>
      <c r="BR176" s="9"/>
      <c r="BS176" s="9"/>
      <c r="BT176" s="9"/>
      <c r="BU176" s="9"/>
      <c r="BV176" s="9"/>
      <c r="BW176" s="9"/>
      <c r="BX176" s="139"/>
      <c r="BY176" s="140"/>
      <c r="BZ176" s="140"/>
      <c r="CA176" s="140"/>
      <c r="CB176" s="140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</row>
    <row r="177" spans="55:108" ht="15.75">
      <c r="BC177" s="139"/>
      <c r="BD177" s="139"/>
      <c r="BE177" s="347"/>
      <c r="BF177" s="345"/>
      <c r="BG177" s="139"/>
      <c r="BH177" s="419"/>
      <c r="BI177" s="419"/>
      <c r="BJ177" s="419"/>
      <c r="BK177" s="419"/>
      <c r="BL177" s="419"/>
      <c r="BM177" s="419"/>
      <c r="BN177" s="419"/>
      <c r="BO177" s="419"/>
      <c r="BP177" s="75"/>
      <c r="BQ177" s="9"/>
      <c r="BR177" s="9"/>
      <c r="BS177" s="9"/>
      <c r="BT177" s="9"/>
      <c r="BU177" s="9"/>
      <c r="BV177" s="9"/>
      <c r="BW177" s="9"/>
      <c r="BX177" s="139"/>
      <c r="BY177" s="140"/>
      <c r="BZ177" s="140"/>
      <c r="CA177" s="140"/>
      <c r="CB177" s="140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</row>
    <row r="178" spans="55:108" ht="15.75">
      <c r="BC178" s="139"/>
      <c r="BD178" s="139"/>
      <c r="BE178" s="347"/>
      <c r="BF178" s="345"/>
      <c r="BG178" s="139"/>
      <c r="BH178" s="419"/>
      <c r="BI178" s="419"/>
      <c r="BJ178" s="419"/>
      <c r="BK178" s="419"/>
      <c r="BL178" s="419"/>
      <c r="BM178" s="419"/>
      <c r="BN178" s="419"/>
      <c r="BO178" s="419"/>
      <c r="BP178" s="75"/>
      <c r="BQ178" s="9"/>
      <c r="BR178" s="9"/>
      <c r="BS178" s="9"/>
      <c r="BT178" s="9"/>
      <c r="BU178" s="9"/>
      <c r="BV178" s="9"/>
      <c r="BW178" s="9"/>
      <c r="BX178" s="139"/>
      <c r="BY178" s="140"/>
      <c r="BZ178" s="140"/>
      <c r="CA178" s="140"/>
      <c r="CB178" s="140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</row>
    <row r="179" spans="55:108" ht="15.75">
      <c r="BC179" s="139"/>
      <c r="BD179" s="139"/>
      <c r="BE179" s="347"/>
      <c r="BF179" s="345"/>
      <c r="BG179" s="139"/>
      <c r="BH179" s="532"/>
      <c r="BI179" s="532"/>
      <c r="BJ179" s="532"/>
      <c r="BK179" s="532"/>
      <c r="BL179" s="419"/>
      <c r="BM179" s="419"/>
      <c r="BN179" s="419"/>
      <c r="BO179" s="419"/>
      <c r="BP179" s="75"/>
      <c r="BQ179" s="9"/>
      <c r="BR179" s="9"/>
      <c r="BS179" s="9"/>
      <c r="BT179" s="9"/>
      <c r="BU179" s="9"/>
      <c r="BV179" s="9"/>
      <c r="BW179" s="9"/>
      <c r="BX179" s="139"/>
      <c r="BY179" s="141"/>
      <c r="BZ179" s="141"/>
      <c r="CA179" s="140"/>
      <c r="CB179" s="140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</row>
    <row r="180" spans="55:108" ht="15.75">
      <c r="BC180" s="139"/>
      <c r="BD180" s="139"/>
      <c r="BE180" s="347"/>
      <c r="BF180" s="345"/>
      <c r="BG180" s="139"/>
      <c r="BH180" s="419"/>
      <c r="BI180" s="419"/>
      <c r="BJ180" s="419"/>
      <c r="BK180" s="419"/>
      <c r="BL180" s="419"/>
      <c r="BM180" s="419"/>
      <c r="BN180" s="419"/>
      <c r="BO180" s="419"/>
      <c r="BP180" s="75"/>
      <c r="BQ180" s="9"/>
      <c r="BR180" s="9"/>
      <c r="BS180" s="9"/>
      <c r="BT180" s="9"/>
      <c r="BU180" s="9"/>
      <c r="BV180" s="9"/>
      <c r="BW180" s="9"/>
      <c r="BX180" s="139"/>
      <c r="BY180" s="140"/>
      <c r="BZ180" s="140"/>
      <c r="CA180" s="140"/>
      <c r="CB180" s="140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</row>
    <row r="181" spans="55:108" ht="15.75">
      <c r="BC181" s="139"/>
      <c r="BD181" s="139"/>
      <c r="BE181" s="347"/>
      <c r="BF181" s="345"/>
      <c r="BG181" s="139"/>
      <c r="BH181" s="532"/>
      <c r="BI181" s="532"/>
      <c r="BJ181" s="532"/>
      <c r="BK181" s="532"/>
      <c r="BL181" s="419"/>
      <c r="BM181" s="419"/>
      <c r="BN181" s="419"/>
      <c r="BO181" s="419"/>
      <c r="BP181" s="75"/>
      <c r="BQ181" s="9"/>
      <c r="BR181" s="9"/>
      <c r="BS181" s="9"/>
      <c r="BT181" s="9"/>
      <c r="BU181" s="9"/>
      <c r="BV181" s="9"/>
      <c r="BW181" s="9"/>
      <c r="BX181" s="139"/>
      <c r="BY181" s="141"/>
      <c r="BZ181" s="141"/>
      <c r="CA181" s="140"/>
      <c r="CB181" s="140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</row>
    <row r="182" spans="55:108" ht="15.75">
      <c r="BC182" s="139"/>
      <c r="BD182" s="139"/>
      <c r="BE182" s="347"/>
      <c r="BF182" s="345"/>
      <c r="BG182" s="139"/>
      <c r="BH182" s="532"/>
      <c r="BI182" s="532"/>
      <c r="BJ182" s="532"/>
      <c r="BK182" s="532"/>
      <c r="BL182" s="419"/>
      <c r="BM182" s="419"/>
      <c r="BN182" s="419"/>
      <c r="BO182" s="419"/>
      <c r="BP182" s="75"/>
      <c r="BQ182" s="9"/>
      <c r="BR182" s="9"/>
      <c r="BS182" s="9"/>
      <c r="BT182" s="9"/>
      <c r="BU182" s="9"/>
      <c r="BV182" s="9"/>
      <c r="BW182" s="9"/>
      <c r="BX182" s="139"/>
      <c r="BY182" s="141"/>
      <c r="BZ182" s="141"/>
      <c r="CA182" s="140"/>
      <c r="CB182" s="140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</row>
    <row r="183" spans="55:108" ht="15.75">
      <c r="BC183" s="139"/>
      <c r="BD183" s="139"/>
      <c r="BE183" s="347"/>
      <c r="BF183" s="345"/>
      <c r="BG183" s="139"/>
      <c r="BH183" s="419"/>
      <c r="BI183" s="419"/>
      <c r="BJ183" s="419"/>
      <c r="BK183" s="419"/>
      <c r="BL183" s="419"/>
      <c r="BM183" s="419"/>
      <c r="BN183" s="419"/>
      <c r="BO183" s="419"/>
      <c r="BP183" s="75"/>
      <c r="BQ183" s="9"/>
      <c r="BR183" s="9"/>
      <c r="BS183" s="9"/>
      <c r="BT183" s="9"/>
      <c r="BU183" s="9"/>
      <c r="BV183" s="9"/>
      <c r="BW183" s="9"/>
      <c r="BX183" s="139"/>
      <c r="BY183" s="140"/>
      <c r="BZ183" s="140"/>
      <c r="CA183" s="140"/>
      <c r="CB183" s="140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</row>
    <row r="184" spans="55:108" ht="15.75">
      <c r="BC184" s="139"/>
      <c r="BD184" s="139"/>
      <c r="BE184" s="347"/>
      <c r="BF184" s="345"/>
      <c r="BG184" s="139"/>
      <c r="BH184" s="419"/>
      <c r="BI184" s="419"/>
      <c r="BJ184" s="419"/>
      <c r="BK184" s="419"/>
      <c r="BL184" s="419"/>
      <c r="BM184" s="419"/>
      <c r="BN184" s="419"/>
      <c r="BO184" s="419"/>
      <c r="BP184" s="75"/>
      <c r="BQ184" s="9"/>
      <c r="BR184" s="9"/>
      <c r="BS184" s="9"/>
      <c r="BT184" s="9"/>
      <c r="BU184" s="9"/>
      <c r="BV184" s="9"/>
      <c r="BW184" s="9"/>
      <c r="BX184" s="139"/>
      <c r="BY184" s="140"/>
      <c r="BZ184" s="140"/>
      <c r="CA184" s="140"/>
      <c r="CB184" s="140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</row>
    <row r="185" spans="55:108" ht="15.75">
      <c r="BC185" s="139"/>
      <c r="BD185" s="139"/>
      <c r="BE185" s="347"/>
      <c r="BF185" s="345"/>
      <c r="BG185" s="139"/>
      <c r="BH185" s="419"/>
      <c r="BI185" s="419"/>
      <c r="BJ185" s="419"/>
      <c r="BK185" s="419"/>
      <c r="BL185" s="419"/>
      <c r="BM185" s="419"/>
      <c r="BN185" s="419"/>
      <c r="BO185" s="419"/>
      <c r="BP185" s="75"/>
      <c r="BQ185" s="9"/>
      <c r="BR185" s="9"/>
      <c r="BS185" s="9"/>
      <c r="BT185" s="9"/>
      <c r="BU185" s="9"/>
      <c r="BV185" s="9"/>
      <c r="BW185" s="9"/>
      <c r="BX185" s="139"/>
      <c r="BY185" s="140"/>
      <c r="BZ185" s="140"/>
      <c r="CA185" s="140"/>
      <c r="CB185" s="140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</row>
    <row r="186" spans="55:108" ht="15.75">
      <c r="BC186" s="139"/>
      <c r="BD186" s="139"/>
      <c r="BE186" s="347"/>
      <c r="BF186" s="345"/>
      <c r="BG186" s="139"/>
      <c r="BH186" s="419"/>
      <c r="BI186" s="419"/>
      <c r="BJ186" s="419"/>
      <c r="BK186" s="419"/>
      <c r="BL186" s="419"/>
      <c r="BM186" s="419"/>
      <c r="BN186" s="419"/>
      <c r="BO186" s="419"/>
      <c r="BP186" s="75"/>
      <c r="BQ186" s="9"/>
      <c r="BR186" s="9"/>
      <c r="BS186" s="9"/>
      <c r="BT186" s="9"/>
      <c r="BU186" s="9"/>
      <c r="BV186" s="9"/>
      <c r="BW186" s="9"/>
      <c r="BX186" s="139"/>
      <c r="BY186" s="140"/>
      <c r="BZ186" s="140"/>
      <c r="CA186" s="140"/>
      <c r="CB186" s="140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</row>
    <row r="187" spans="55:108" ht="15.75">
      <c r="BC187" s="139"/>
      <c r="BD187" s="139"/>
      <c r="BE187" s="347"/>
      <c r="BF187" s="345"/>
      <c r="BG187" s="139"/>
      <c r="BH187" s="419"/>
      <c r="BI187" s="419"/>
      <c r="BJ187" s="419"/>
      <c r="BK187" s="419"/>
      <c r="BL187" s="419"/>
      <c r="BM187" s="419"/>
      <c r="BN187" s="419"/>
      <c r="BO187" s="419"/>
      <c r="BP187" s="75"/>
      <c r="BQ187" s="9"/>
      <c r="BR187" s="9"/>
      <c r="BS187" s="9"/>
      <c r="BT187" s="9"/>
      <c r="BU187" s="9"/>
      <c r="BV187" s="9"/>
      <c r="BW187" s="9"/>
      <c r="BX187" s="139"/>
      <c r="BY187" s="140"/>
      <c r="BZ187" s="140"/>
      <c r="CA187" s="140"/>
      <c r="CB187" s="140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</row>
    <row r="188" spans="55:108" ht="15.75">
      <c r="BC188" s="139"/>
      <c r="BD188" s="139"/>
      <c r="BE188" s="347"/>
      <c r="BF188" s="345"/>
      <c r="BG188" s="139"/>
      <c r="BH188" s="419"/>
      <c r="BI188" s="419"/>
      <c r="BJ188" s="419"/>
      <c r="BK188" s="419"/>
      <c r="BL188" s="419"/>
      <c r="BM188" s="419"/>
      <c r="BN188" s="419"/>
      <c r="BO188" s="419"/>
      <c r="BP188" s="75"/>
      <c r="BQ188" s="9"/>
      <c r="BR188" s="9"/>
      <c r="BS188" s="9"/>
      <c r="BT188" s="9"/>
      <c r="BU188" s="9"/>
      <c r="BV188" s="9"/>
      <c r="BW188" s="9"/>
      <c r="BX188" s="139"/>
      <c r="BY188" s="140"/>
      <c r="BZ188" s="140"/>
      <c r="CA188" s="140"/>
      <c r="CB188" s="140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</row>
    <row r="189" spans="55:108" ht="15.75">
      <c r="BC189" s="139"/>
      <c r="BD189" s="139"/>
      <c r="BE189" s="347"/>
      <c r="BF189" s="345"/>
      <c r="BG189" s="139"/>
      <c r="BH189" s="419"/>
      <c r="BI189" s="419"/>
      <c r="BJ189" s="419"/>
      <c r="BK189" s="419"/>
      <c r="BL189" s="419"/>
      <c r="BM189" s="419"/>
      <c r="BN189" s="419"/>
      <c r="BO189" s="419"/>
      <c r="BP189" s="75"/>
      <c r="BQ189" s="9"/>
      <c r="BR189" s="9"/>
      <c r="BS189" s="9"/>
      <c r="BT189" s="9"/>
      <c r="BU189" s="9"/>
      <c r="BV189" s="9"/>
      <c r="BW189" s="9"/>
      <c r="BX189" s="139"/>
      <c r="BY189" s="140"/>
      <c r="BZ189" s="140"/>
      <c r="CA189" s="140"/>
      <c r="CB189" s="140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</row>
    <row r="190" spans="55:108" ht="15.75">
      <c r="BC190" s="139"/>
      <c r="BD190" s="139"/>
      <c r="BE190" s="347"/>
      <c r="BF190" s="345"/>
      <c r="BG190" s="139"/>
      <c r="BH190" s="419"/>
      <c r="BI190" s="419"/>
      <c r="BJ190" s="419"/>
      <c r="BK190" s="419"/>
      <c r="BL190" s="419"/>
      <c r="BM190" s="419"/>
      <c r="BN190" s="419"/>
      <c r="BO190" s="419"/>
      <c r="BP190" s="75"/>
      <c r="BQ190" s="9"/>
      <c r="BR190" s="9"/>
      <c r="BS190" s="9"/>
      <c r="BT190" s="9"/>
      <c r="BU190" s="9"/>
      <c r="BV190" s="9"/>
      <c r="BW190" s="9"/>
      <c r="BX190" s="139"/>
      <c r="BY190" s="140"/>
      <c r="BZ190" s="140"/>
      <c r="CA190" s="140"/>
      <c r="CB190" s="140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</row>
    <row r="191" spans="55:108" ht="15.75">
      <c r="BC191" s="139"/>
      <c r="BD191" s="139"/>
      <c r="BE191" s="347"/>
      <c r="BF191" s="345"/>
      <c r="BG191" s="139"/>
      <c r="BH191" s="419"/>
      <c r="BI191" s="419"/>
      <c r="BJ191" s="419"/>
      <c r="BK191" s="419"/>
      <c r="BL191" s="419"/>
      <c r="BM191" s="419"/>
      <c r="BN191" s="419"/>
      <c r="BO191" s="419"/>
      <c r="BP191" s="75"/>
      <c r="BQ191" s="9"/>
      <c r="BR191" s="9"/>
      <c r="BS191" s="9"/>
      <c r="BT191" s="9"/>
      <c r="BU191" s="9"/>
      <c r="BV191" s="9"/>
      <c r="BW191" s="9"/>
      <c r="BX191" s="139"/>
      <c r="BY191" s="140"/>
      <c r="BZ191" s="140"/>
      <c r="CA191" s="140"/>
      <c r="CB191" s="140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</row>
    <row r="192" spans="55:108" ht="15.75">
      <c r="BC192" s="139"/>
      <c r="BD192" s="139"/>
      <c r="BE192" s="347"/>
      <c r="BF192" s="345"/>
      <c r="BG192" s="139"/>
      <c r="BH192" s="419"/>
      <c r="BI192" s="419"/>
      <c r="BJ192" s="419"/>
      <c r="BK192" s="419"/>
      <c r="BL192" s="419"/>
      <c r="BM192" s="419"/>
      <c r="BN192" s="419"/>
      <c r="BO192" s="419"/>
      <c r="BP192" s="75"/>
      <c r="BQ192" s="9"/>
      <c r="BR192" s="9"/>
      <c r="BS192" s="9"/>
      <c r="BT192" s="9"/>
      <c r="BU192" s="9"/>
      <c r="BV192" s="9"/>
      <c r="BW192" s="9"/>
      <c r="BX192" s="139"/>
      <c r="BY192" s="140"/>
      <c r="BZ192" s="140"/>
      <c r="CA192" s="140"/>
      <c r="CB192" s="140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</row>
    <row r="193" spans="55:108" ht="15.75">
      <c r="BC193" s="139"/>
      <c r="BD193" s="139"/>
      <c r="BE193" s="347"/>
      <c r="BF193" s="345"/>
      <c r="BG193" s="139"/>
      <c r="BH193" s="419"/>
      <c r="BI193" s="419"/>
      <c r="BJ193" s="419"/>
      <c r="BK193" s="419"/>
      <c r="BL193" s="419"/>
      <c r="BM193" s="419"/>
      <c r="BN193" s="419"/>
      <c r="BO193" s="419"/>
      <c r="BP193" s="75"/>
      <c r="BQ193" s="9"/>
      <c r="BR193" s="9"/>
      <c r="BS193" s="9"/>
      <c r="BT193" s="9"/>
      <c r="BU193" s="9"/>
      <c r="BV193" s="9"/>
      <c r="BW193" s="9"/>
      <c r="BX193" s="139"/>
      <c r="BY193" s="140"/>
      <c r="BZ193" s="140"/>
      <c r="CA193" s="140"/>
      <c r="CB193" s="140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</row>
    <row r="194" spans="55:108" ht="15.75">
      <c r="BC194" s="139"/>
      <c r="BD194" s="139"/>
      <c r="BE194" s="347"/>
      <c r="BF194" s="345"/>
      <c r="BG194" s="139"/>
      <c r="BH194" s="419"/>
      <c r="BI194" s="419"/>
      <c r="BJ194" s="419"/>
      <c r="BK194" s="419"/>
      <c r="BL194" s="419"/>
      <c r="BM194" s="419"/>
      <c r="BN194" s="419"/>
      <c r="BO194" s="419"/>
      <c r="BP194" s="75"/>
      <c r="BQ194" s="9"/>
      <c r="BR194" s="9"/>
      <c r="BS194" s="9"/>
      <c r="BT194" s="9"/>
      <c r="BU194" s="9"/>
      <c r="BV194" s="9"/>
      <c r="BW194" s="9"/>
      <c r="BX194" s="139"/>
      <c r="BY194" s="140"/>
      <c r="BZ194" s="140"/>
      <c r="CA194" s="140"/>
      <c r="CB194" s="140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</row>
    <row r="195" spans="55:108" ht="15.75">
      <c r="BC195" s="139"/>
      <c r="BD195" s="139"/>
      <c r="BE195" s="347"/>
      <c r="BF195" s="345"/>
      <c r="BG195" s="139"/>
      <c r="BH195" s="419"/>
      <c r="BI195" s="419"/>
      <c r="BJ195" s="419"/>
      <c r="BK195" s="419"/>
      <c r="BL195" s="419"/>
      <c r="BM195" s="419"/>
      <c r="BN195" s="419"/>
      <c r="BO195" s="419"/>
      <c r="BP195" s="75"/>
      <c r="BQ195" s="9"/>
      <c r="BR195" s="9"/>
      <c r="BS195" s="9"/>
      <c r="BT195" s="9"/>
      <c r="BU195" s="9"/>
      <c r="BV195" s="9"/>
      <c r="BW195" s="9"/>
      <c r="BX195" s="139"/>
      <c r="BY195" s="140"/>
      <c r="BZ195" s="140"/>
      <c r="CA195" s="140"/>
      <c r="CB195" s="140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</row>
    <row r="196" spans="55:108" ht="15.75">
      <c r="BC196" s="139"/>
      <c r="BD196" s="139"/>
      <c r="BE196" s="347"/>
      <c r="BF196" s="345"/>
      <c r="BG196" s="139"/>
      <c r="BH196" s="419"/>
      <c r="BI196" s="419"/>
      <c r="BJ196" s="419"/>
      <c r="BK196" s="419"/>
      <c r="BL196" s="419"/>
      <c r="BM196" s="419"/>
      <c r="BN196" s="419"/>
      <c r="BO196" s="419"/>
      <c r="BP196" s="75"/>
      <c r="BQ196" s="9"/>
      <c r="BR196" s="9"/>
      <c r="BS196" s="9"/>
      <c r="BT196" s="9"/>
      <c r="BU196" s="9"/>
      <c r="BV196" s="9"/>
      <c r="BW196" s="9"/>
      <c r="BX196" s="139"/>
      <c r="BY196" s="140"/>
      <c r="BZ196" s="140"/>
      <c r="CA196" s="140"/>
      <c r="CB196" s="140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</row>
    <row r="197" spans="55:108" ht="15.75">
      <c r="BC197" s="139"/>
      <c r="BD197" s="139"/>
      <c r="BE197" s="347"/>
      <c r="BF197" s="345"/>
      <c r="BG197" s="139"/>
      <c r="BH197" s="419"/>
      <c r="BI197" s="419"/>
      <c r="BJ197" s="419"/>
      <c r="BK197" s="419"/>
      <c r="BL197" s="419"/>
      <c r="BM197" s="419"/>
      <c r="BN197" s="419"/>
      <c r="BO197" s="419"/>
      <c r="BP197" s="75"/>
      <c r="BQ197" s="9"/>
      <c r="BR197" s="9"/>
      <c r="BS197" s="9"/>
      <c r="BT197" s="9"/>
      <c r="BU197" s="9"/>
      <c r="BV197" s="9"/>
      <c r="BW197" s="9"/>
      <c r="BX197" s="139"/>
      <c r="BY197" s="140"/>
      <c r="BZ197" s="140"/>
      <c r="CA197" s="140"/>
      <c r="CB197" s="140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</row>
    <row r="198" spans="55:108" ht="15.75">
      <c r="BC198" s="139"/>
      <c r="BD198" s="139"/>
      <c r="BE198" s="347"/>
      <c r="BF198" s="345"/>
      <c r="BG198" s="139"/>
      <c r="BH198" s="419"/>
      <c r="BI198" s="419"/>
      <c r="BJ198" s="419"/>
      <c r="BK198" s="419"/>
      <c r="BL198" s="419"/>
      <c r="BM198" s="419"/>
      <c r="BN198" s="419"/>
      <c r="BO198" s="419"/>
      <c r="BP198" s="75"/>
      <c r="BQ198" s="9"/>
      <c r="BR198" s="9"/>
      <c r="BS198" s="9"/>
      <c r="BT198" s="9"/>
      <c r="BU198" s="9"/>
      <c r="BV198" s="9"/>
      <c r="BW198" s="9"/>
      <c r="BX198" s="139"/>
      <c r="BY198" s="140"/>
      <c r="BZ198" s="140"/>
      <c r="CA198" s="140"/>
      <c r="CB198" s="140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</row>
    <row r="199" spans="55:108" ht="15.75">
      <c r="BC199" s="139"/>
      <c r="BD199" s="139"/>
      <c r="BE199" s="347"/>
      <c r="BF199" s="345"/>
      <c r="BG199" s="139"/>
      <c r="BH199" s="419"/>
      <c r="BI199" s="419"/>
      <c r="BJ199" s="419"/>
      <c r="BK199" s="419"/>
      <c r="BL199" s="419"/>
      <c r="BM199" s="419"/>
      <c r="BN199" s="419"/>
      <c r="BO199" s="419"/>
      <c r="BP199" s="75"/>
      <c r="BQ199" s="9"/>
      <c r="BR199" s="9"/>
      <c r="BS199" s="9"/>
      <c r="BT199" s="9"/>
      <c r="BU199" s="9"/>
      <c r="BV199" s="9"/>
      <c r="BW199" s="9"/>
      <c r="BX199" s="139"/>
      <c r="BY199" s="140"/>
      <c r="BZ199" s="140"/>
      <c r="CA199" s="140"/>
      <c r="CB199" s="140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</row>
    <row r="200" spans="55:108" ht="15.75">
      <c r="BC200" s="139"/>
      <c r="BD200" s="139"/>
      <c r="BE200" s="347"/>
      <c r="BF200" s="345"/>
      <c r="BG200" s="139"/>
      <c r="BH200" s="419"/>
      <c r="BI200" s="419"/>
      <c r="BJ200" s="419"/>
      <c r="BK200" s="419"/>
      <c r="BL200" s="419"/>
      <c r="BM200" s="419"/>
      <c r="BN200" s="419"/>
      <c r="BO200" s="419"/>
      <c r="BP200" s="75"/>
      <c r="BQ200" s="9"/>
      <c r="BR200" s="9"/>
      <c r="BS200" s="9"/>
      <c r="BT200" s="9"/>
      <c r="BU200" s="9"/>
      <c r="BV200" s="9"/>
      <c r="BW200" s="9"/>
      <c r="BX200" s="139"/>
      <c r="BY200" s="140"/>
      <c r="BZ200" s="140"/>
      <c r="CA200" s="140"/>
      <c r="CB200" s="140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</row>
    <row r="201" spans="55:108" ht="15.75">
      <c r="BC201" s="139"/>
      <c r="BD201" s="139"/>
      <c r="BE201" s="347"/>
      <c r="BF201" s="345"/>
      <c r="BG201" s="139"/>
      <c r="BH201" s="419"/>
      <c r="BI201" s="419"/>
      <c r="BJ201" s="419"/>
      <c r="BK201" s="419"/>
      <c r="BL201" s="419"/>
      <c r="BM201" s="419"/>
      <c r="BN201" s="419"/>
      <c r="BO201" s="419"/>
      <c r="BP201" s="75"/>
      <c r="BQ201" s="9"/>
      <c r="BR201" s="9"/>
      <c r="BS201" s="9"/>
      <c r="BT201" s="9"/>
      <c r="BU201" s="9"/>
      <c r="BV201" s="9"/>
      <c r="BW201" s="9"/>
      <c r="BX201" s="139"/>
      <c r="BY201" s="140"/>
      <c r="BZ201" s="140"/>
      <c r="CA201" s="140"/>
      <c r="CB201" s="140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</row>
    <row r="202" spans="55:108" ht="15.75">
      <c r="BC202" s="139"/>
      <c r="BD202" s="139"/>
      <c r="BE202" s="347"/>
      <c r="BF202" s="345"/>
      <c r="BG202" s="139"/>
      <c r="BH202" s="419"/>
      <c r="BI202" s="419"/>
      <c r="BJ202" s="419"/>
      <c r="BK202" s="419"/>
      <c r="BL202" s="419"/>
      <c r="BM202" s="419"/>
      <c r="BN202" s="419"/>
      <c r="BO202" s="419"/>
      <c r="BP202" s="75"/>
      <c r="BQ202" s="9"/>
      <c r="BR202" s="9"/>
      <c r="BS202" s="9"/>
      <c r="BT202" s="9"/>
      <c r="BU202" s="9"/>
      <c r="BV202" s="9"/>
      <c r="BW202" s="9"/>
      <c r="BX202" s="139"/>
      <c r="BY202" s="140"/>
      <c r="BZ202" s="140"/>
      <c r="CA202" s="140"/>
      <c r="CB202" s="140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</row>
    <row r="203" spans="55:108" ht="15.75">
      <c r="BC203" s="139"/>
      <c r="BD203" s="139"/>
      <c r="BE203" s="347"/>
      <c r="BF203" s="345"/>
      <c r="BG203" s="139"/>
      <c r="BH203" s="419"/>
      <c r="BI203" s="419"/>
      <c r="BJ203" s="419"/>
      <c r="BK203" s="419"/>
      <c r="BL203" s="419"/>
      <c r="BM203" s="419"/>
      <c r="BN203" s="419"/>
      <c r="BO203" s="419"/>
      <c r="BP203" s="75"/>
      <c r="BQ203" s="9"/>
      <c r="BR203" s="9"/>
      <c r="BS203" s="9"/>
      <c r="BT203" s="9"/>
      <c r="BU203" s="9"/>
      <c r="BV203" s="9"/>
      <c r="BW203" s="9"/>
      <c r="BX203" s="139"/>
      <c r="BY203" s="140"/>
      <c r="BZ203" s="140"/>
      <c r="CA203" s="140"/>
      <c r="CB203" s="140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</row>
    <row r="204" spans="55:108" ht="15.75">
      <c r="BC204" s="139"/>
      <c r="BD204" s="139"/>
      <c r="BE204" s="347"/>
      <c r="BF204" s="345"/>
      <c r="BG204" s="139"/>
      <c r="BH204" s="419"/>
      <c r="BI204" s="419"/>
      <c r="BJ204" s="419"/>
      <c r="BK204" s="419"/>
      <c r="BL204" s="419"/>
      <c r="BM204" s="419"/>
      <c r="BN204" s="419"/>
      <c r="BO204" s="419"/>
      <c r="BP204" s="75"/>
      <c r="BQ204" s="9"/>
      <c r="BR204" s="9"/>
      <c r="BS204" s="9"/>
      <c r="BT204" s="9"/>
      <c r="BU204" s="9"/>
      <c r="BV204" s="9"/>
      <c r="BW204" s="9"/>
      <c r="BX204" s="139"/>
      <c r="BY204" s="140"/>
      <c r="BZ204" s="140"/>
      <c r="CA204" s="140"/>
      <c r="CB204" s="140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</row>
    <row r="205" spans="55:108" ht="15.75">
      <c r="BC205" s="139"/>
      <c r="BD205" s="139"/>
      <c r="BE205" s="347"/>
      <c r="BF205" s="345"/>
      <c r="BG205" s="139"/>
      <c r="BH205" s="419"/>
      <c r="BI205" s="419"/>
      <c r="BJ205" s="419"/>
      <c r="BK205" s="419"/>
      <c r="BL205" s="419"/>
      <c r="BM205" s="419"/>
      <c r="BN205" s="419"/>
      <c r="BO205" s="419"/>
      <c r="BP205" s="75"/>
      <c r="BQ205" s="9"/>
      <c r="BR205" s="9"/>
      <c r="BS205" s="9"/>
      <c r="BT205" s="9"/>
      <c r="BU205" s="9"/>
      <c r="BV205" s="9"/>
      <c r="BW205" s="9"/>
      <c r="BX205" s="139"/>
      <c r="BY205" s="140"/>
      <c r="BZ205" s="140"/>
      <c r="CA205" s="140"/>
      <c r="CB205" s="140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</row>
    <row r="206" spans="55:108" ht="15.75">
      <c r="BC206" s="139"/>
      <c r="BD206" s="139"/>
      <c r="BE206" s="347"/>
      <c r="BF206" s="345"/>
      <c r="BG206" s="139"/>
      <c r="BH206" s="419"/>
      <c r="BI206" s="419"/>
      <c r="BJ206" s="419"/>
      <c r="BK206" s="419"/>
      <c r="BL206" s="419"/>
      <c r="BM206" s="419"/>
      <c r="BN206" s="419"/>
      <c r="BO206" s="419"/>
      <c r="BP206" s="75"/>
      <c r="BQ206" s="9"/>
      <c r="BR206" s="9"/>
      <c r="BS206" s="9"/>
      <c r="BT206" s="9"/>
      <c r="BU206" s="9"/>
      <c r="BV206" s="9"/>
      <c r="BW206" s="9"/>
      <c r="BX206" s="139"/>
      <c r="BY206" s="140"/>
      <c r="BZ206" s="140"/>
      <c r="CA206" s="140"/>
      <c r="CB206" s="140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</row>
    <row r="207" spans="55:108" ht="15.75">
      <c r="BC207" s="139"/>
      <c r="BD207" s="139"/>
      <c r="BE207" s="347"/>
      <c r="BF207" s="345"/>
      <c r="BG207" s="139"/>
      <c r="BH207" s="419"/>
      <c r="BI207" s="419"/>
      <c r="BJ207" s="419"/>
      <c r="BK207" s="419"/>
      <c r="BL207" s="419"/>
      <c r="BM207" s="419"/>
      <c r="BN207" s="419"/>
      <c r="BO207" s="419"/>
      <c r="BP207" s="75"/>
      <c r="BQ207" s="9"/>
      <c r="BR207" s="9"/>
      <c r="BS207" s="9"/>
      <c r="BT207" s="9"/>
      <c r="BU207" s="9"/>
      <c r="BV207" s="9"/>
      <c r="BW207" s="9"/>
      <c r="BX207" s="139"/>
      <c r="BY207" s="140"/>
      <c r="BZ207" s="140"/>
      <c r="CA207" s="140"/>
      <c r="CB207" s="140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</row>
    <row r="208" spans="55:108" ht="15.75">
      <c r="BC208" s="139"/>
      <c r="BD208" s="139"/>
      <c r="BE208" s="347"/>
      <c r="BF208" s="345"/>
      <c r="BG208" s="139"/>
      <c r="BH208" s="419"/>
      <c r="BI208" s="419"/>
      <c r="BJ208" s="419"/>
      <c r="BK208" s="419"/>
      <c r="BL208" s="419"/>
      <c r="BM208" s="419"/>
      <c r="BN208" s="419"/>
      <c r="BO208" s="419"/>
      <c r="BP208" s="75"/>
      <c r="BQ208" s="9"/>
      <c r="BR208" s="9"/>
      <c r="BS208" s="9"/>
      <c r="BT208" s="9"/>
      <c r="BU208" s="9"/>
      <c r="BV208" s="9"/>
      <c r="BW208" s="9"/>
      <c r="BX208" s="139"/>
      <c r="BY208" s="140"/>
      <c r="BZ208" s="140"/>
      <c r="CA208" s="140"/>
      <c r="CB208" s="140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</row>
    <row r="209" spans="55:108" ht="15.75">
      <c r="BC209" s="139"/>
      <c r="BD209" s="139"/>
      <c r="BE209" s="347"/>
      <c r="BF209" s="345"/>
      <c r="BG209" s="139"/>
      <c r="BH209" s="419"/>
      <c r="BI209" s="419"/>
      <c r="BJ209" s="419"/>
      <c r="BK209" s="419"/>
      <c r="BL209" s="419"/>
      <c r="BM209" s="419"/>
      <c r="BN209" s="419"/>
      <c r="BO209" s="419"/>
      <c r="BP209" s="75"/>
      <c r="BQ209" s="9"/>
      <c r="BR209" s="9"/>
      <c r="BS209" s="9"/>
      <c r="BT209" s="9"/>
      <c r="BU209" s="9"/>
      <c r="BV209" s="9"/>
      <c r="BW209" s="9"/>
      <c r="BX209" s="139"/>
      <c r="BY209" s="140"/>
      <c r="BZ209" s="140"/>
      <c r="CA209" s="140"/>
      <c r="CB209" s="140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</row>
    <row r="210" spans="55:108" ht="15.75">
      <c r="BC210" s="139"/>
      <c r="BD210" s="139"/>
      <c r="BE210" s="347"/>
      <c r="BF210" s="345"/>
      <c r="BG210" s="139"/>
      <c r="BH210" s="419"/>
      <c r="BI210" s="419"/>
      <c r="BJ210" s="419"/>
      <c r="BK210" s="419"/>
      <c r="BL210" s="419"/>
      <c r="BM210" s="419"/>
      <c r="BN210" s="419"/>
      <c r="BO210" s="419"/>
      <c r="BP210" s="75"/>
      <c r="BQ210" s="9"/>
      <c r="BR210" s="9"/>
      <c r="BS210" s="9"/>
      <c r="BT210" s="9"/>
      <c r="BU210" s="9"/>
      <c r="BV210" s="9"/>
      <c r="BW210" s="9"/>
      <c r="BX210" s="139"/>
      <c r="BY210" s="140"/>
      <c r="BZ210" s="140"/>
      <c r="CA210" s="140"/>
      <c r="CB210" s="140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</row>
    <row r="211" spans="55:108" ht="15.75">
      <c r="BC211" s="139"/>
      <c r="BD211" s="139"/>
      <c r="BE211" s="347"/>
      <c r="BF211" s="345"/>
      <c r="BG211" s="139"/>
      <c r="BH211" s="419"/>
      <c r="BI211" s="419"/>
      <c r="BJ211" s="419"/>
      <c r="BK211" s="419"/>
      <c r="BL211" s="419"/>
      <c r="BM211" s="419"/>
      <c r="BN211" s="419"/>
      <c r="BO211" s="419"/>
      <c r="BP211" s="75"/>
      <c r="BQ211" s="9"/>
      <c r="BR211" s="9"/>
      <c r="BS211" s="9"/>
      <c r="BT211" s="9"/>
      <c r="BU211" s="9"/>
      <c r="BV211" s="9"/>
      <c r="BW211" s="9"/>
      <c r="BX211" s="139"/>
      <c r="BY211" s="140"/>
      <c r="BZ211" s="140"/>
      <c r="CA211" s="140"/>
      <c r="CB211" s="140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</row>
    <row r="212" spans="55:108" ht="15.75">
      <c r="BC212" s="139"/>
      <c r="BD212" s="139"/>
      <c r="BE212" s="347"/>
      <c r="BF212" s="345"/>
      <c r="BG212" s="139"/>
      <c r="BH212" s="419"/>
      <c r="BI212" s="419"/>
      <c r="BJ212" s="419"/>
      <c r="BK212" s="419"/>
      <c r="BL212" s="419"/>
      <c r="BM212" s="419"/>
      <c r="BN212" s="419"/>
      <c r="BO212" s="419"/>
      <c r="BP212" s="75"/>
      <c r="BQ212" s="9"/>
      <c r="BR212" s="9"/>
      <c r="BS212" s="9"/>
      <c r="BT212" s="9"/>
      <c r="BU212" s="9"/>
      <c r="BV212" s="9"/>
      <c r="BW212" s="9"/>
      <c r="BX212" s="139"/>
      <c r="BY212" s="140"/>
      <c r="BZ212" s="140"/>
      <c r="CA212" s="140"/>
      <c r="CB212" s="140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</row>
    <row r="213" spans="55:108" ht="15.75">
      <c r="BC213" s="139"/>
      <c r="BD213" s="139"/>
      <c r="BE213" s="347"/>
      <c r="BF213" s="345"/>
      <c r="BG213" s="139"/>
      <c r="BH213" s="419"/>
      <c r="BI213" s="419"/>
      <c r="BJ213" s="419"/>
      <c r="BK213" s="419"/>
      <c r="BL213" s="419"/>
      <c r="BM213" s="419"/>
      <c r="BN213" s="419"/>
      <c r="BO213" s="419"/>
      <c r="BP213" s="75"/>
      <c r="BQ213" s="9"/>
      <c r="BR213" s="9"/>
      <c r="BS213" s="9"/>
      <c r="BT213" s="9"/>
      <c r="BU213" s="9"/>
      <c r="BV213" s="9"/>
      <c r="BW213" s="9"/>
      <c r="BX213" s="139"/>
      <c r="BY213" s="140"/>
      <c r="BZ213" s="140"/>
      <c r="CA213" s="140"/>
      <c r="CB213" s="140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</row>
    <row r="214" spans="55:108" ht="15.75">
      <c r="BC214" s="139"/>
      <c r="BD214" s="139"/>
      <c r="BE214" s="347"/>
      <c r="BF214" s="345"/>
      <c r="BG214" s="139"/>
      <c r="BH214" s="419"/>
      <c r="BI214" s="419"/>
      <c r="BJ214" s="419"/>
      <c r="BK214" s="419"/>
      <c r="BL214" s="419"/>
      <c r="BM214" s="419"/>
      <c r="BN214" s="419"/>
      <c r="BO214" s="419"/>
      <c r="BP214" s="75"/>
      <c r="BQ214" s="9"/>
      <c r="BR214" s="9"/>
      <c r="BS214" s="9"/>
      <c r="BT214" s="9"/>
      <c r="BU214" s="9"/>
      <c r="BV214" s="9"/>
      <c r="BW214" s="9"/>
      <c r="BX214" s="139"/>
      <c r="BY214" s="140"/>
      <c r="BZ214" s="140"/>
      <c r="CA214" s="140"/>
      <c r="CB214" s="140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</row>
    <row r="215" spans="55:108" ht="15.75">
      <c r="BC215" s="139"/>
      <c r="BD215" s="139"/>
      <c r="BE215" s="347"/>
      <c r="BF215" s="345"/>
      <c r="BG215" s="139"/>
      <c r="BH215" s="419"/>
      <c r="BI215" s="419"/>
      <c r="BJ215" s="419"/>
      <c r="BK215" s="419"/>
      <c r="BL215" s="419"/>
      <c r="BM215" s="419"/>
      <c r="BN215" s="419"/>
      <c r="BO215" s="419"/>
      <c r="BP215" s="75"/>
      <c r="BQ215" s="9"/>
      <c r="BR215" s="9"/>
      <c r="BS215" s="9"/>
      <c r="BT215" s="9"/>
      <c r="BU215" s="9"/>
      <c r="BV215" s="9"/>
      <c r="BW215" s="9"/>
      <c r="BX215" s="139"/>
      <c r="BY215" s="140"/>
      <c r="BZ215" s="140"/>
      <c r="CA215" s="140"/>
      <c r="CB215" s="140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</row>
    <row r="216" spans="55:108" ht="15.75">
      <c r="BC216" s="139"/>
      <c r="BD216" s="139"/>
      <c r="BE216" s="347"/>
      <c r="BF216" s="345"/>
      <c r="BG216" s="139"/>
      <c r="BH216" s="419"/>
      <c r="BI216" s="419"/>
      <c r="BJ216" s="419"/>
      <c r="BK216" s="419"/>
      <c r="BL216" s="419"/>
      <c r="BM216" s="419"/>
      <c r="BN216" s="419"/>
      <c r="BO216" s="419"/>
      <c r="BP216" s="75"/>
      <c r="BQ216" s="9"/>
      <c r="BR216" s="9"/>
      <c r="BS216" s="9"/>
      <c r="BT216" s="9"/>
      <c r="BU216" s="9"/>
      <c r="BV216" s="9"/>
      <c r="BW216" s="9"/>
      <c r="BX216" s="139"/>
      <c r="BY216" s="140"/>
      <c r="BZ216" s="140"/>
      <c r="CA216" s="140"/>
      <c r="CB216" s="140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</row>
    <row r="217" spans="55:108" ht="15.75">
      <c r="BC217" s="139"/>
      <c r="BD217" s="139"/>
      <c r="BE217" s="347"/>
      <c r="BF217" s="345"/>
      <c r="BG217" s="139"/>
      <c r="BH217" s="532"/>
      <c r="BI217" s="532"/>
      <c r="BJ217" s="532"/>
      <c r="BK217" s="532"/>
      <c r="BL217" s="419"/>
      <c r="BM217" s="419"/>
      <c r="BN217" s="532"/>
      <c r="BO217" s="532"/>
      <c r="BP217" s="75"/>
      <c r="BQ217" s="9"/>
      <c r="BR217" s="9"/>
      <c r="BS217" s="9"/>
      <c r="BT217" s="9"/>
      <c r="BU217" s="9"/>
      <c r="BV217" s="9"/>
      <c r="BW217" s="9"/>
      <c r="BX217" s="139"/>
      <c r="BY217" s="141"/>
      <c r="BZ217" s="140"/>
      <c r="CA217" s="140"/>
      <c r="CB217" s="141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</row>
    <row r="218" spans="55:108" ht="15.75">
      <c r="BC218" s="139"/>
      <c r="BD218" s="139"/>
      <c r="BE218" s="347"/>
      <c r="BF218" s="345"/>
      <c r="BG218" s="139"/>
      <c r="BH218" s="532"/>
      <c r="BI218" s="532"/>
      <c r="BJ218" s="532"/>
      <c r="BK218" s="532"/>
      <c r="BL218" s="419"/>
      <c r="BM218" s="419"/>
      <c r="BN218" s="419"/>
      <c r="BO218" s="419"/>
      <c r="BP218" s="75"/>
      <c r="BQ218" s="9"/>
      <c r="BR218" s="9"/>
      <c r="BS218" s="9"/>
      <c r="BT218" s="9"/>
      <c r="BU218" s="9"/>
      <c r="BV218" s="9"/>
      <c r="BW218" s="9"/>
      <c r="BX218" s="139"/>
      <c r="BY218" s="141"/>
      <c r="BZ218" s="140"/>
      <c r="CA218" s="140"/>
      <c r="CB218" s="140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</row>
    <row r="219" spans="55:108" ht="15.75">
      <c r="BC219" s="139"/>
      <c r="BD219" s="139"/>
      <c r="BE219" s="347"/>
      <c r="BF219" s="345"/>
      <c r="BG219" s="139"/>
      <c r="BH219" s="532"/>
      <c r="BI219" s="532"/>
      <c r="BJ219" s="532"/>
      <c r="BK219" s="532"/>
      <c r="BL219" s="419"/>
      <c r="BM219" s="419"/>
      <c r="BN219" s="419"/>
      <c r="BO219" s="419"/>
      <c r="BP219" s="75"/>
      <c r="BQ219" s="9"/>
      <c r="BR219" s="9"/>
      <c r="BS219" s="9"/>
      <c r="BT219" s="9"/>
      <c r="BU219" s="9"/>
      <c r="BV219" s="9"/>
      <c r="BW219" s="9"/>
      <c r="BX219" s="139"/>
      <c r="BY219" s="141"/>
      <c r="BZ219" s="140"/>
      <c r="CA219" s="140"/>
      <c r="CB219" s="140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</row>
    <row r="220" spans="55:108" ht="15.75">
      <c r="BC220" s="139"/>
      <c r="BD220" s="139"/>
      <c r="BE220" s="347"/>
      <c r="BF220" s="345"/>
      <c r="BG220" s="139"/>
      <c r="BH220" s="532"/>
      <c r="BI220" s="532"/>
      <c r="BJ220" s="532"/>
      <c r="BK220" s="532"/>
      <c r="BL220" s="419"/>
      <c r="BM220" s="419"/>
      <c r="BN220" s="419"/>
      <c r="BO220" s="419"/>
      <c r="BP220" s="75"/>
      <c r="BQ220" s="9"/>
      <c r="BR220" s="9"/>
      <c r="BS220" s="9"/>
      <c r="BT220" s="9"/>
      <c r="BU220" s="9"/>
      <c r="BV220" s="9"/>
      <c r="BW220" s="9"/>
      <c r="BX220" s="139"/>
      <c r="BY220" s="141"/>
      <c r="BZ220" s="140"/>
      <c r="CA220" s="140"/>
      <c r="CB220" s="140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</row>
    <row r="221" spans="55:108" ht="15.75">
      <c r="BC221" s="139"/>
      <c r="BD221" s="139"/>
      <c r="BE221" s="347"/>
      <c r="BF221" s="345"/>
      <c r="BG221" s="139"/>
      <c r="BH221" s="532"/>
      <c r="BI221" s="532"/>
      <c r="BJ221" s="532"/>
      <c r="BK221" s="532"/>
      <c r="BL221" s="419"/>
      <c r="BM221" s="419"/>
      <c r="BN221" s="419"/>
      <c r="BO221" s="419"/>
      <c r="BP221" s="75"/>
      <c r="BQ221" s="9"/>
      <c r="BR221" s="9"/>
      <c r="BS221" s="9"/>
      <c r="BT221" s="9"/>
      <c r="BU221" s="9"/>
      <c r="BV221" s="9"/>
      <c r="BW221" s="9"/>
      <c r="BX221" s="139"/>
      <c r="BY221" s="141"/>
      <c r="BZ221" s="140"/>
      <c r="CA221" s="140"/>
      <c r="CB221" s="140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</row>
    <row r="222" spans="55:108" ht="15.75">
      <c r="BC222" s="139"/>
      <c r="BD222" s="139"/>
      <c r="BE222" s="347"/>
      <c r="BF222" s="345"/>
      <c r="BG222" s="139"/>
      <c r="BH222" s="532"/>
      <c r="BI222" s="532"/>
      <c r="BJ222" s="532"/>
      <c r="BK222" s="532"/>
      <c r="BL222" s="419"/>
      <c r="BM222" s="419"/>
      <c r="BN222" s="419"/>
      <c r="BO222" s="419"/>
      <c r="BP222" s="75"/>
      <c r="BQ222" s="9"/>
      <c r="BR222" s="9"/>
      <c r="BS222" s="9"/>
      <c r="BT222" s="9"/>
      <c r="BU222" s="9"/>
      <c r="BV222" s="9"/>
      <c r="BW222" s="9"/>
      <c r="BX222" s="139"/>
      <c r="BY222" s="141"/>
      <c r="BZ222" s="140"/>
      <c r="CA222" s="140"/>
      <c r="CB222" s="140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</row>
    <row r="223" spans="55:108" ht="15.75">
      <c r="BC223" s="139"/>
      <c r="BD223" s="139"/>
      <c r="BE223" s="347"/>
      <c r="BF223" s="345"/>
      <c r="BG223" s="139"/>
      <c r="BH223" s="532"/>
      <c r="BI223" s="532"/>
      <c r="BJ223" s="532"/>
      <c r="BK223" s="532"/>
      <c r="BL223" s="419"/>
      <c r="BM223" s="419"/>
      <c r="BN223" s="419"/>
      <c r="BO223" s="419"/>
      <c r="BP223" s="75"/>
      <c r="BQ223" s="9"/>
      <c r="BR223" s="9"/>
      <c r="BS223" s="9"/>
      <c r="BT223" s="9"/>
      <c r="BU223" s="9"/>
      <c r="BV223" s="9"/>
      <c r="BW223" s="9"/>
      <c r="BX223" s="139"/>
      <c r="BY223" s="141"/>
      <c r="BZ223" s="140"/>
      <c r="CA223" s="140"/>
      <c r="CB223" s="140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</row>
    <row r="224" spans="55:108" ht="15.75">
      <c r="BC224" s="139"/>
      <c r="BD224" s="139"/>
      <c r="BE224" s="347"/>
      <c r="BF224" s="345"/>
      <c r="BG224" s="139"/>
      <c r="BH224" s="419"/>
      <c r="BI224" s="419"/>
      <c r="BJ224" s="419"/>
      <c r="BK224" s="419"/>
      <c r="BL224" s="419"/>
      <c r="BM224" s="419"/>
      <c r="BN224" s="419"/>
      <c r="BO224" s="419"/>
      <c r="BP224" s="75"/>
      <c r="BQ224" s="9"/>
      <c r="BR224" s="9"/>
      <c r="BS224" s="9"/>
      <c r="BT224" s="9"/>
      <c r="BU224" s="9"/>
      <c r="BV224" s="9"/>
      <c r="BW224" s="9"/>
      <c r="BX224" s="139"/>
      <c r="BY224" s="140"/>
      <c r="BZ224" s="140"/>
      <c r="CA224" s="140"/>
      <c r="CB224" s="140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</row>
    <row r="225" spans="55:108" ht="15.75">
      <c r="BC225" s="139"/>
      <c r="BD225" s="139"/>
      <c r="BE225" s="347"/>
      <c r="BF225" s="345"/>
      <c r="BG225" s="139"/>
      <c r="BH225" s="532"/>
      <c r="BI225" s="532"/>
      <c r="BJ225" s="532"/>
      <c r="BK225" s="532"/>
      <c r="BL225" s="419"/>
      <c r="BM225" s="419"/>
      <c r="BN225" s="419"/>
      <c r="BO225" s="419"/>
      <c r="BP225" s="75"/>
      <c r="BQ225" s="9"/>
      <c r="BR225" s="9"/>
      <c r="BS225" s="9"/>
      <c r="BT225" s="9"/>
      <c r="BU225" s="9"/>
      <c r="BV225" s="9"/>
      <c r="BW225" s="9"/>
      <c r="BX225" s="139"/>
      <c r="BY225" s="141"/>
      <c r="BZ225" s="141"/>
      <c r="CA225" s="140"/>
      <c r="CB225" s="140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</row>
    <row r="226" spans="55:108" ht="15.75">
      <c r="BC226" s="139"/>
      <c r="BD226" s="139"/>
      <c r="BE226" s="347"/>
      <c r="BF226" s="345"/>
      <c r="BG226" s="139"/>
      <c r="BH226" s="419"/>
      <c r="BI226" s="419"/>
      <c r="BJ226" s="419"/>
      <c r="BK226" s="419"/>
      <c r="BL226" s="419"/>
      <c r="BM226" s="419"/>
      <c r="BN226" s="419"/>
      <c r="BO226" s="419"/>
      <c r="BP226" s="75"/>
      <c r="BQ226" s="9"/>
      <c r="BR226" s="9"/>
      <c r="BS226" s="9"/>
      <c r="BT226" s="9"/>
      <c r="BU226" s="9"/>
      <c r="BV226" s="9"/>
      <c r="BW226" s="9"/>
      <c r="BX226" s="139"/>
      <c r="BY226" s="140"/>
      <c r="BZ226" s="140"/>
      <c r="CA226" s="140"/>
      <c r="CB226" s="140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</row>
    <row r="227" spans="55:108" ht="15.75">
      <c r="BC227" s="139"/>
      <c r="BD227" s="139"/>
      <c r="BE227" s="347"/>
      <c r="BF227" s="345"/>
      <c r="BG227" s="139"/>
      <c r="BH227" s="419"/>
      <c r="BI227" s="419"/>
      <c r="BJ227" s="419"/>
      <c r="BK227" s="419"/>
      <c r="BL227" s="419"/>
      <c r="BM227" s="419"/>
      <c r="BN227" s="419"/>
      <c r="BO227" s="419"/>
      <c r="BP227" s="75"/>
      <c r="BQ227" s="9"/>
      <c r="BR227" s="9"/>
      <c r="BS227" s="9"/>
      <c r="BT227" s="9"/>
      <c r="BU227" s="9"/>
      <c r="BV227" s="9"/>
      <c r="BW227" s="9"/>
      <c r="BX227" s="139"/>
      <c r="BY227" s="140"/>
      <c r="BZ227" s="140"/>
      <c r="CA227" s="140"/>
      <c r="CB227" s="140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</row>
    <row r="228" spans="55:108" ht="15.75">
      <c r="BC228" s="139"/>
      <c r="BD228" s="139"/>
      <c r="BE228" s="347"/>
      <c r="BF228" s="345"/>
      <c r="BG228" s="139"/>
      <c r="BH228" s="419"/>
      <c r="BI228" s="419"/>
      <c r="BJ228" s="419"/>
      <c r="BK228" s="419"/>
      <c r="BL228" s="419"/>
      <c r="BM228" s="419"/>
      <c r="BN228" s="419"/>
      <c r="BO228" s="419"/>
      <c r="BP228" s="75"/>
      <c r="BQ228" s="9"/>
      <c r="BR228" s="9"/>
      <c r="BS228" s="9"/>
      <c r="BT228" s="9"/>
      <c r="BU228" s="9"/>
      <c r="BV228" s="9"/>
      <c r="BW228" s="9"/>
      <c r="BX228" s="139"/>
      <c r="BY228" s="140"/>
      <c r="BZ228" s="140"/>
      <c r="CA228" s="140"/>
      <c r="CB228" s="140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</row>
    <row r="229" spans="55:108" ht="15.75">
      <c r="BC229" s="139"/>
      <c r="BD229" s="139"/>
      <c r="BE229" s="347"/>
      <c r="BF229" s="345"/>
      <c r="BG229" s="139"/>
      <c r="BH229" s="419"/>
      <c r="BI229" s="419"/>
      <c r="BJ229" s="419"/>
      <c r="BK229" s="419"/>
      <c r="BL229" s="419"/>
      <c r="BM229" s="419"/>
      <c r="BN229" s="419"/>
      <c r="BO229" s="419"/>
      <c r="BP229" s="75"/>
      <c r="BQ229" s="9"/>
      <c r="BR229" s="9"/>
      <c r="BS229" s="9"/>
      <c r="BT229" s="9"/>
      <c r="BU229" s="9"/>
      <c r="BV229" s="9"/>
      <c r="BW229" s="9"/>
      <c r="BX229" s="139"/>
      <c r="BY229" s="140"/>
      <c r="BZ229" s="140"/>
      <c r="CA229" s="140"/>
      <c r="CB229" s="140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</row>
    <row r="230" spans="55:108" ht="15.75">
      <c r="BC230" s="139"/>
      <c r="BD230" s="139"/>
      <c r="BE230" s="347"/>
      <c r="BF230" s="345"/>
      <c r="BG230" s="139"/>
      <c r="BH230" s="419"/>
      <c r="BI230" s="419"/>
      <c r="BJ230" s="419"/>
      <c r="BK230" s="419"/>
      <c r="BL230" s="419"/>
      <c r="BM230" s="419"/>
      <c r="BN230" s="419"/>
      <c r="BO230" s="419"/>
      <c r="BP230" s="75"/>
      <c r="BQ230" s="9"/>
      <c r="BR230" s="9"/>
      <c r="BS230" s="9"/>
      <c r="BT230" s="9"/>
      <c r="BU230" s="9"/>
      <c r="BV230" s="9"/>
      <c r="BW230" s="9"/>
      <c r="BX230" s="139"/>
      <c r="BY230" s="140"/>
      <c r="BZ230" s="140"/>
      <c r="CA230" s="140"/>
      <c r="CB230" s="140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</row>
    <row r="231" spans="55:108" ht="15.75">
      <c r="BC231" s="139"/>
      <c r="BD231" s="139"/>
      <c r="BE231" s="347"/>
      <c r="BF231" s="345"/>
      <c r="BG231" s="139"/>
      <c r="BH231" s="419"/>
      <c r="BI231" s="419"/>
      <c r="BJ231" s="419"/>
      <c r="BK231" s="419"/>
      <c r="BL231" s="419"/>
      <c r="BM231" s="419"/>
      <c r="BN231" s="419"/>
      <c r="BO231" s="419"/>
      <c r="BP231" s="75"/>
      <c r="BQ231" s="9"/>
      <c r="BR231" s="9"/>
      <c r="BS231" s="9"/>
      <c r="BT231" s="9"/>
      <c r="BU231" s="9"/>
      <c r="BV231" s="9"/>
      <c r="BW231" s="9"/>
      <c r="BX231" s="139"/>
      <c r="BY231" s="140"/>
      <c r="BZ231" s="140"/>
      <c r="CA231" s="140"/>
      <c r="CB231" s="140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</row>
    <row r="232" spans="55:108" ht="15.75">
      <c r="BC232" s="139"/>
      <c r="BD232" s="139"/>
      <c r="BE232" s="347"/>
      <c r="BF232" s="345"/>
      <c r="BG232" s="139"/>
      <c r="BH232" s="532"/>
      <c r="BI232" s="532"/>
      <c r="BJ232" s="532"/>
      <c r="BK232" s="532"/>
      <c r="BL232" s="419"/>
      <c r="BM232" s="419"/>
      <c r="BN232" s="419"/>
      <c r="BO232" s="419"/>
      <c r="BP232" s="75"/>
      <c r="BQ232" s="9"/>
      <c r="BR232" s="9"/>
      <c r="BS232" s="9"/>
      <c r="BT232" s="9"/>
      <c r="BU232" s="9"/>
      <c r="BV232" s="9"/>
      <c r="BW232" s="9"/>
      <c r="BX232" s="139"/>
      <c r="BY232" s="141"/>
      <c r="BZ232" s="141"/>
      <c r="CA232" s="140"/>
      <c r="CB232" s="140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</row>
    <row r="233" spans="55:108" ht="15.75">
      <c r="BC233" s="139"/>
      <c r="BD233" s="139"/>
      <c r="BE233" s="347"/>
      <c r="BF233" s="345"/>
      <c r="BG233" s="139"/>
      <c r="BH233" s="419"/>
      <c r="BI233" s="419"/>
      <c r="BJ233" s="419"/>
      <c r="BK233" s="419"/>
      <c r="BL233" s="419"/>
      <c r="BM233" s="419"/>
      <c r="BN233" s="419"/>
      <c r="BO233" s="419"/>
      <c r="BP233" s="75"/>
      <c r="BQ233" s="9"/>
      <c r="BR233" s="9"/>
      <c r="BS233" s="9"/>
      <c r="BT233" s="9"/>
      <c r="BU233" s="9"/>
      <c r="BV233" s="9"/>
      <c r="BW233" s="9"/>
      <c r="BX233" s="139"/>
      <c r="BY233" s="140"/>
      <c r="BZ233" s="140"/>
      <c r="CA233" s="140"/>
      <c r="CB233" s="140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</row>
    <row r="234" spans="55:108" ht="15.75">
      <c r="BC234" s="139"/>
      <c r="BD234" s="139"/>
      <c r="BE234" s="347"/>
      <c r="BF234" s="345"/>
      <c r="BG234" s="139"/>
      <c r="BH234" s="419"/>
      <c r="BI234" s="419"/>
      <c r="BJ234" s="419"/>
      <c r="BK234" s="419"/>
      <c r="BL234" s="419"/>
      <c r="BM234" s="419"/>
      <c r="BN234" s="419"/>
      <c r="BO234" s="419"/>
      <c r="BP234" s="75"/>
      <c r="BQ234" s="9"/>
      <c r="BR234" s="9"/>
      <c r="BS234" s="9"/>
      <c r="BT234" s="9"/>
      <c r="BU234" s="9"/>
      <c r="BV234" s="9"/>
      <c r="BW234" s="9"/>
      <c r="BX234" s="139"/>
      <c r="BY234" s="140"/>
      <c r="BZ234" s="140"/>
      <c r="CA234" s="140"/>
      <c r="CB234" s="140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</row>
    <row r="235" spans="55:108" ht="15.75">
      <c r="BC235" s="139"/>
      <c r="BD235" s="139"/>
      <c r="BE235" s="347"/>
      <c r="BF235" s="345"/>
      <c r="BG235" s="139"/>
      <c r="BH235" s="419"/>
      <c r="BI235" s="419"/>
      <c r="BJ235" s="419"/>
      <c r="BK235" s="419"/>
      <c r="BL235" s="419"/>
      <c r="BM235" s="419"/>
      <c r="BN235" s="419"/>
      <c r="BO235" s="419"/>
      <c r="BP235" s="75"/>
      <c r="BQ235" s="9"/>
      <c r="BR235" s="9"/>
      <c r="BS235" s="9"/>
      <c r="BT235" s="9"/>
      <c r="BU235" s="9"/>
      <c r="BV235" s="9"/>
      <c r="BW235" s="9"/>
      <c r="BX235" s="139"/>
      <c r="BY235" s="140"/>
      <c r="BZ235" s="140"/>
      <c r="CA235" s="140"/>
      <c r="CB235" s="140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</row>
    <row r="236" spans="55:108" ht="15.75">
      <c r="BC236" s="139"/>
      <c r="BD236" s="139"/>
      <c r="BE236" s="347"/>
      <c r="BF236" s="345"/>
      <c r="BG236" s="139"/>
      <c r="BH236" s="532"/>
      <c r="BI236" s="532"/>
      <c r="BJ236" s="532"/>
      <c r="BK236" s="532"/>
      <c r="BL236" s="419"/>
      <c r="BM236" s="419"/>
      <c r="BN236" s="419"/>
      <c r="BO236" s="419"/>
      <c r="BP236" s="75"/>
      <c r="BQ236" s="9"/>
      <c r="BR236" s="9"/>
      <c r="BS236" s="9"/>
      <c r="BT236" s="9"/>
      <c r="BU236" s="9"/>
      <c r="BV236" s="9"/>
      <c r="BW236" s="9"/>
      <c r="BX236" s="139"/>
      <c r="BY236" s="141"/>
      <c r="BZ236" s="141"/>
      <c r="CA236" s="140"/>
      <c r="CB236" s="140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</row>
    <row r="237" spans="55:108" ht="15.75">
      <c r="BC237" s="139"/>
      <c r="BD237" s="139"/>
      <c r="BE237" s="347"/>
      <c r="BF237" s="345"/>
      <c r="BG237" s="139"/>
      <c r="BH237" s="419"/>
      <c r="BI237" s="419"/>
      <c r="BJ237" s="419"/>
      <c r="BK237" s="419"/>
      <c r="BL237" s="419"/>
      <c r="BM237" s="419"/>
      <c r="BN237" s="419"/>
      <c r="BO237" s="419"/>
      <c r="BP237" s="75"/>
      <c r="BQ237" s="9"/>
      <c r="BR237" s="9"/>
      <c r="BS237" s="9"/>
      <c r="BT237" s="9"/>
      <c r="BU237" s="9"/>
      <c r="BV237" s="9"/>
      <c r="BW237" s="9"/>
      <c r="BX237" s="139"/>
      <c r="BY237" s="140"/>
      <c r="BZ237" s="140"/>
      <c r="CA237" s="140"/>
      <c r="CB237" s="140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</row>
    <row r="238" spans="55:108" ht="15.75">
      <c r="BC238" s="139"/>
      <c r="BD238" s="139"/>
      <c r="BE238" s="347"/>
      <c r="BF238" s="345"/>
      <c r="BG238" s="139"/>
      <c r="BH238" s="419"/>
      <c r="BI238" s="419"/>
      <c r="BJ238" s="419"/>
      <c r="BK238" s="419"/>
      <c r="BL238" s="419"/>
      <c r="BM238" s="419"/>
      <c r="BN238" s="419"/>
      <c r="BO238" s="419"/>
      <c r="BP238" s="75"/>
      <c r="BQ238" s="9"/>
      <c r="BR238" s="9"/>
      <c r="BS238" s="9"/>
      <c r="BT238" s="9"/>
      <c r="BU238" s="9"/>
      <c r="BV238" s="9"/>
      <c r="BW238" s="9"/>
      <c r="BX238" s="139"/>
      <c r="BY238" s="140"/>
      <c r="BZ238" s="140"/>
      <c r="CA238" s="140"/>
      <c r="CB238" s="140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</row>
    <row r="239" spans="55:108" ht="15.75">
      <c r="BC239" s="139"/>
      <c r="BD239" s="139"/>
      <c r="BE239" s="347"/>
      <c r="BF239" s="345"/>
      <c r="BG239" s="139"/>
      <c r="BH239" s="419"/>
      <c r="BI239" s="419"/>
      <c r="BJ239" s="419"/>
      <c r="BK239" s="419"/>
      <c r="BL239" s="419"/>
      <c r="BM239" s="419"/>
      <c r="BN239" s="419"/>
      <c r="BO239" s="419"/>
      <c r="BP239" s="75"/>
      <c r="BQ239" s="9"/>
      <c r="BR239" s="9"/>
      <c r="BS239" s="9"/>
      <c r="BT239" s="9"/>
      <c r="BU239" s="9"/>
      <c r="BV239" s="9"/>
      <c r="BW239" s="9"/>
      <c r="BX239" s="139"/>
      <c r="BY239" s="140"/>
      <c r="BZ239" s="140"/>
      <c r="CA239" s="140"/>
      <c r="CB239" s="140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</row>
    <row r="240" spans="55:108" ht="15.75">
      <c r="BC240" s="139"/>
      <c r="BD240" s="139"/>
      <c r="BE240" s="347"/>
      <c r="BF240" s="345"/>
      <c r="BG240" s="139"/>
      <c r="BH240" s="419"/>
      <c r="BI240" s="419"/>
      <c r="BJ240" s="419"/>
      <c r="BK240" s="419"/>
      <c r="BL240" s="419"/>
      <c r="BM240" s="419"/>
      <c r="BN240" s="419"/>
      <c r="BO240" s="419"/>
      <c r="BP240" s="75"/>
      <c r="BQ240" s="9"/>
      <c r="BR240" s="9"/>
      <c r="BS240" s="9"/>
      <c r="BT240" s="9"/>
      <c r="BU240" s="9"/>
      <c r="BV240" s="9"/>
      <c r="BW240" s="9"/>
      <c r="BX240" s="139"/>
      <c r="BY240" s="140"/>
      <c r="BZ240" s="140"/>
      <c r="CA240" s="140"/>
      <c r="CB240" s="140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</row>
    <row r="241" spans="55:108" ht="15.75">
      <c r="BC241" s="139"/>
      <c r="BD241" s="139"/>
      <c r="BE241" s="347"/>
      <c r="BF241" s="345"/>
      <c r="BG241" s="139"/>
      <c r="BH241" s="419"/>
      <c r="BI241" s="419"/>
      <c r="BJ241" s="419"/>
      <c r="BK241" s="419"/>
      <c r="BL241" s="419"/>
      <c r="BM241" s="419"/>
      <c r="BN241" s="419"/>
      <c r="BO241" s="419"/>
      <c r="BP241" s="75"/>
      <c r="BQ241" s="9"/>
      <c r="BR241" s="9"/>
      <c r="BS241" s="9"/>
      <c r="BT241" s="9"/>
      <c r="BU241" s="9"/>
      <c r="BV241" s="9"/>
      <c r="BW241" s="9"/>
      <c r="BX241" s="139"/>
      <c r="BY241" s="140"/>
      <c r="BZ241" s="140"/>
      <c r="CA241" s="140"/>
      <c r="CB241" s="140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</row>
    <row r="242" spans="55:108" ht="15.75">
      <c r="BC242" s="139"/>
      <c r="BD242" s="139"/>
      <c r="BE242" s="347"/>
      <c r="BF242" s="345"/>
      <c r="BG242" s="139"/>
      <c r="BH242" s="419"/>
      <c r="BI242" s="419"/>
      <c r="BJ242" s="419"/>
      <c r="BK242" s="419"/>
      <c r="BL242" s="419"/>
      <c r="BM242" s="419"/>
      <c r="BN242" s="419"/>
      <c r="BO242" s="419"/>
      <c r="BP242" s="75"/>
      <c r="BQ242" s="9"/>
      <c r="BR242" s="9"/>
      <c r="BS242" s="9"/>
      <c r="BT242" s="9"/>
      <c r="BU242" s="9"/>
      <c r="BV242" s="9"/>
      <c r="BW242" s="9"/>
      <c r="BX242" s="139"/>
      <c r="BY242" s="140"/>
      <c r="BZ242" s="140"/>
      <c r="CA242" s="140"/>
      <c r="CB242" s="140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</row>
    <row r="243" spans="55:108" ht="15.75">
      <c r="BC243" s="139"/>
      <c r="BD243" s="139"/>
      <c r="BE243" s="347"/>
      <c r="BF243" s="345"/>
      <c r="BG243" s="139"/>
      <c r="BH243" s="419"/>
      <c r="BI243" s="419"/>
      <c r="BJ243" s="419"/>
      <c r="BK243" s="419"/>
      <c r="BL243" s="419"/>
      <c r="BM243" s="419"/>
      <c r="BN243" s="419"/>
      <c r="BO243" s="419"/>
      <c r="BP243" s="75"/>
      <c r="BQ243" s="9"/>
      <c r="BR243" s="9"/>
      <c r="BS243" s="9"/>
      <c r="BT243" s="9"/>
      <c r="BU243" s="9"/>
      <c r="BV243" s="9"/>
      <c r="BW243" s="9"/>
      <c r="BX243" s="139"/>
      <c r="BY243" s="140"/>
      <c r="BZ243" s="140"/>
      <c r="CA243" s="140"/>
      <c r="CB243" s="140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</row>
    <row r="244" spans="55:108" ht="15.75">
      <c r="BC244" s="139"/>
      <c r="BD244" s="139"/>
      <c r="BE244" s="347"/>
      <c r="BF244" s="345"/>
      <c r="BG244" s="139"/>
      <c r="BH244" s="419"/>
      <c r="BI244" s="419"/>
      <c r="BJ244" s="419"/>
      <c r="BK244" s="419"/>
      <c r="BL244" s="419"/>
      <c r="BM244" s="419"/>
      <c r="BN244" s="419"/>
      <c r="BO244" s="419"/>
      <c r="BP244" s="75"/>
      <c r="BQ244" s="9"/>
      <c r="BR244" s="9"/>
      <c r="BS244" s="9"/>
      <c r="BT244" s="9"/>
      <c r="BU244" s="9"/>
      <c r="BV244" s="9"/>
      <c r="BW244" s="9"/>
      <c r="BX244" s="139"/>
      <c r="BY244" s="140"/>
      <c r="BZ244" s="140"/>
      <c r="CA244" s="140"/>
      <c r="CB244" s="140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</row>
    <row r="245" spans="55:108" ht="15.75">
      <c r="BC245" s="139"/>
      <c r="BD245" s="139"/>
      <c r="BE245" s="347"/>
      <c r="BF245" s="345"/>
      <c r="BG245" s="139"/>
      <c r="BH245" s="419"/>
      <c r="BI245" s="419"/>
      <c r="BJ245" s="419"/>
      <c r="BK245" s="419"/>
      <c r="BL245" s="419"/>
      <c r="BM245" s="419"/>
      <c r="BN245" s="419"/>
      <c r="BO245" s="419"/>
      <c r="BP245" s="75"/>
      <c r="BQ245" s="9"/>
      <c r="BR245" s="9"/>
      <c r="BS245" s="9"/>
      <c r="BT245" s="9"/>
      <c r="BU245" s="9"/>
      <c r="BV245" s="9"/>
      <c r="BW245" s="9"/>
      <c r="BX245" s="139"/>
      <c r="BY245" s="140"/>
      <c r="BZ245" s="140"/>
      <c r="CA245" s="140"/>
      <c r="CB245" s="140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</row>
    <row r="246" spans="55:108" ht="15.75">
      <c r="BC246" s="139"/>
      <c r="BD246" s="139"/>
      <c r="BE246" s="347"/>
      <c r="BF246" s="345"/>
      <c r="BG246" s="139"/>
      <c r="BH246" s="419"/>
      <c r="BI246" s="419"/>
      <c r="BJ246" s="419"/>
      <c r="BK246" s="419"/>
      <c r="BL246" s="419"/>
      <c r="BM246" s="419"/>
      <c r="BN246" s="419"/>
      <c r="BO246" s="419"/>
      <c r="BP246" s="75"/>
      <c r="BQ246" s="9"/>
      <c r="BR246" s="9"/>
      <c r="BS246" s="9"/>
      <c r="BT246" s="9"/>
      <c r="BU246" s="9"/>
      <c r="BV246" s="9"/>
      <c r="BW246" s="9"/>
      <c r="BX246" s="139"/>
      <c r="BY246" s="140"/>
      <c r="BZ246" s="140"/>
      <c r="CA246" s="140"/>
      <c r="CB246" s="140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</row>
    <row r="247" spans="55:108" ht="15.75">
      <c r="BC247" s="139"/>
      <c r="BD247" s="139"/>
      <c r="BE247" s="347"/>
      <c r="BF247" s="345"/>
      <c r="BG247" s="139"/>
      <c r="BH247" s="419"/>
      <c r="BI247" s="419"/>
      <c r="BJ247" s="419"/>
      <c r="BK247" s="419"/>
      <c r="BL247" s="419"/>
      <c r="BM247" s="419"/>
      <c r="BN247" s="419"/>
      <c r="BO247" s="419"/>
      <c r="BP247" s="75"/>
      <c r="BQ247" s="9"/>
      <c r="BR247" s="9"/>
      <c r="BS247" s="9"/>
      <c r="BT247" s="9"/>
      <c r="BU247" s="9"/>
      <c r="BV247" s="9"/>
      <c r="BW247" s="9"/>
      <c r="BX247" s="139"/>
      <c r="BY247" s="140"/>
      <c r="BZ247" s="140"/>
      <c r="CA247" s="140"/>
      <c r="CB247" s="140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</row>
    <row r="248" spans="55:108" ht="15.75">
      <c r="BC248" s="139"/>
      <c r="BD248" s="139"/>
      <c r="BE248" s="347"/>
      <c r="BF248" s="345"/>
      <c r="BG248" s="139"/>
      <c r="BH248" s="419"/>
      <c r="BI248" s="419"/>
      <c r="BJ248" s="419"/>
      <c r="BK248" s="419"/>
      <c r="BL248" s="419"/>
      <c r="BM248" s="419"/>
      <c r="BN248" s="419"/>
      <c r="BO248" s="419"/>
      <c r="BP248" s="75"/>
      <c r="BQ248" s="9"/>
      <c r="BR248" s="9"/>
      <c r="BS248" s="9"/>
      <c r="BT248" s="9"/>
      <c r="BU248" s="9"/>
      <c r="BV248" s="9"/>
      <c r="BW248" s="9"/>
      <c r="BX248" s="139"/>
      <c r="BY248" s="140"/>
      <c r="BZ248" s="140"/>
      <c r="CA248" s="140"/>
      <c r="CB248" s="140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</row>
    <row r="249" spans="55:108" ht="15.75">
      <c r="BC249" s="139"/>
      <c r="BD249" s="139"/>
      <c r="BE249" s="347"/>
      <c r="BF249" s="345"/>
      <c r="BG249" s="139"/>
      <c r="BH249" s="419"/>
      <c r="BI249" s="419"/>
      <c r="BJ249" s="419"/>
      <c r="BK249" s="419"/>
      <c r="BL249" s="419"/>
      <c r="BM249" s="419"/>
      <c r="BN249" s="419"/>
      <c r="BO249" s="419"/>
      <c r="BP249" s="75"/>
      <c r="BQ249" s="9"/>
      <c r="BR249" s="9"/>
      <c r="BS249" s="9"/>
      <c r="BT249" s="9"/>
      <c r="BU249" s="9"/>
      <c r="BV249" s="9"/>
      <c r="BW249" s="9"/>
      <c r="BX249" s="139"/>
      <c r="BY249" s="140"/>
      <c r="BZ249" s="140"/>
      <c r="CA249" s="140"/>
      <c r="CB249" s="140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</row>
    <row r="250" spans="55:108" ht="15.75">
      <c r="BC250" s="139"/>
      <c r="BD250" s="139"/>
      <c r="BE250" s="347"/>
      <c r="BF250" s="345"/>
      <c r="BG250" s="139"/>
      <c r="BH250" s="419"/>
      <c r="BI250" s="419"/>
      <c r="BJ250" s="419"/>
      <c r="BK250" s="419"/>
      <c r="BL250" s="419"/>
      <c r="BM250" s="419"/>
      <c r="BN250" s="419"/>
      <c r="BO250" s="419"/>
      <c r="BP250" s="75"/>
      <c r="BQ250" s="9"/>
      <c r="BR250" s="9"/>
      <c r="BS250" s="9"/>
      <c r="BT250" s="9"/>
      <c r="BU250" s="9"/>
      <c r="BV250" s="9"/>
      <c r="BW250" s="9"/>
      <c r="BX250" s="139"/>
      <c r="BY250" s="140"/>
      <c r="BZ250" s="140"/>
      <c r="CA250" s="140"/>
      <c r="CB250" s="140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</row>
    <row r="251" spans="55:108" ht="15.75">
      <c r="BC251" s="139"/>
      <c r="BD251" s="139"/>
      <c r="BE251" s="347"/>
      <c r="BF251" s="345"/>
      <c r="BG251" s="139"/>
      <c r="BH251" s="419"/>
      <c r="BI251" s="419"/>
      <c r="BJ251" s="419"/>
      <c r="BK251" s="419"/>
      <c r="BL251" s="419"/>
      <c r="BM251" s="419"/>
      <c r="BN251" s="419"/>
      <c r="BO251" s="419"/>
      <c r="BP251" s="75"/>
      <c r="BQ251" s="9"/>
      <c r="BR251" s="9"/>
      <c r="BS251" s="9"/>
      <c r="BT251" s="9"/>
      <c r="BU251" s="9"/>
      <c r="BV251" s="9"/>
      <c r="BW251" s="9"/>
      <c r="BX251" s="139"/>
      <c r="BY251" s="140"/>
      <c r="BZ251" s="140"/>
      <c r="CA251" s="140"/>
      <c r="CB251" s="140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</row>
    <row r="252" spans="55:108" ht="15.75">
      <c r="BC252" s="139"/>
      <c r="BD252" s="139"/>
      <c r="BE252" s="347"/>
      <c r="BF252" s="345"/>
      <c r="BG252" s="139"/>
      <c r="BH252" s="419"/>
      <c r="BI252" s="419"/>
      <c r="BJ252" s="419"/>
      <c r="BK252" s="419"/>
      <c r="BL252" s="419"/>
      <c r="BM252" s="419"/>
      <c r="BN252" s="419"/>
      <c r="BO252" s="419"/>
      <c r="BP252" s="75"/>
      <c r="BQ252" s="9"/>
      <c r="BR252" s="9"/>
      <c r="BS252" s="9"/>
      <c r="BT252" s="9"/>
      <c r="BU252" s="9"/>
      <c r="BV252" s="9"/>
      <c r="BW252" s="9"/>
      <c r="BX252" s="139"/>
      <c r="BY252" s="140"/>
      <c r="BZ252" s="140"/>
      <c r="CA252" s="140"/>
      <c r="CB252" s="140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</row>
    <row r="253" spans="55:108" ht="15.75">
      <c r="BC253" s="139"/>
      <c r="BD253" s="139"/>
      <c r="BE253" s="347"/>
      <c r="BF253" s="345"/>
      <c r="BG253" s="139"/>
      <c r="BH253" s="419"/>
      <c r="BI253" s="419"/>
      <c r="BJ253" s="419"/>
      <c r="BK253" s="419"/>
      <c r="BL253" s="419"/>
      <c r="BM253" s="419"/>
      <c r="BN253" s="419"/>
      <c r="BO253" s="419"/>
      <c r="BP253" s="75"/>
      <c r="BQ253" s="9"/>
      <c r="BR253" s="9"/>
      <c r="BS253" s="9"/>
      <c r="BT253" s="9"/>
      <c r="BU253" s="9"/>
      <c r="BV253" s="9"/>
      <c r="BW253" s="9"/>
      <c r="BX253" s="139"/>
      <c r="BY253" s="140"/>
      <c r="BZ253" s="140"/>
      <c r="CA253" s="140"/>
      <c r="CB253" s="140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</row>
    <row r="254" spans="55:108" ht="15.75">
      <c r="BC254" s="139"/>
      <c r="BD254" s="139"/>
      <c r="BE254" s="347"/>
      <c r="BF254" s="345"/>
      <c r="BG254" s="139"/>
      <c r="BH254" s="532"/>
      <c r="BI254" s="532"/>
      <c r="BJ254" s="532"/>
      <c r="BK254" s="532"/>
      <c r="BL254" s="419"/>
      <c r="BM254" s="419"/>
      <c r="BN254" s="419"/>
      <c r="BO254" s="419"/>
      <c r="BP254" s="75"/>
      <c r="BQ254" s="9"/>
      <c r="BR254" s="9"/>
      <c r="BS254" s="9"/>
      <c r="BT254" s="9"/>
      <c r="BU254" s="9"/>
      <c r="BV254" s="9"/>
      <c r="BW254" s="9"/>
      <c r="BX254" s="139"/>
      <c r="BY254" s="141"/>
      <c r="BZ254" s="141"/>
      <c r="CA254" s="140"/>
      <c r="CB254" s="140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</row>
    <row r="255" spans="55:108" ht="15.75">
      <c r="BC255" s="139"/>
      <c r="BD255" s="139"/>
      <c r="BE255" s="347"/>
      <c r="BF255" s="345"/>
      <c r="BG255" s="139"/>
      <c r="BH255" s="419"/>
      <c r="BI255" s="419"/>
      <c r="BJ255" s="419"/>
      <c r="BK255" s="419"/>
      <c r="BL255" s="419"/>
      <c r="BM255" s="419"/>
      <c r="BN255" s="419"/>
      <c r="BO255" s="419"/>
      <c r="BP255" s="75"/>
      <c r="BQ255" s="9"/>
      <c r="BR255" s="9"/>
      <c r="BS255" s="9"/>
      <c r="BT255" s="9"/>
      <c r="BU255" s="9"/>
      <c r="BV255" s="9"/>
      <c r="BW255" s="9"/>
      <c r="BX255" s="139"/>
      <c r="BY255" s="140"/>
      <c r="BZ255" s="140"/>
      <c r="CA255" s="140"/>
      <c r="CB255" s="140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</row>
    <row r="256" spans="55:108" ht="15.75">
      <c r="BC256" s="139"/>
      <c r="BD256" s="139"/>
      <c r="BE256" s="347"/>
      <c r="BF256" s="345"/>
      <c r="BG256" s="139"/>
      <c r="BH256" s="532"/>
      <c r="BI256" s="532"/>
      <c r="BJ256" s="532"/>
      <c r="BK256" s="532"/>
      <c r="BL256" s="419"/>
      <c r="BM256" s="419"/>
      <c r="BN256" s="419"/>
      <c r="BO256" s="419"/>
      <c r="BP256" s="75"/>
      <c r="BQ256" s="9"/>
      <c r="BR256" s="9"/>
      <c r="BS256" s="9"/>
      <c r="BT256" s="9"/>
      <c r="BU256" s="9"/>
      <c r="BV256" s="9"/>
      <c r="BW256" s="9"/>
      <c r="BX256" s="139"/>
      <c r="BY256" s="141"/>
      <c r="BZ256" s="140"/>
      <c r="CA256" s="140"/>
      <c r="CB256" s="140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</row>
    <row r="257" spans="55:108" ht="15.75">
      <c r="BC257" s="139"/>
      <c r="BD257" s="139"/>
      <c r="BE257" s="347"/>
      <c r="BF257" s="345"/>
      <c r="BG257" s="139"/>
      <c r="BH257" s="532"/>
      <c r="BI257" s="532"/>
      <c r="BJ257" s="532"/>
      <c r="BK257" s="532"/>
      <c r="BL257" s="419"/>
      <c r="BM257" s="419"/>
      <c r="BN257" s="419"/>
      <c r="BO257" s="419"/>
      <c r="BP257" s="75"/>
      <c r="BQ257" s="9"/>
      <c r="BR257" s="9"/>
      <c r="BS257" s="9"/>
      <c r="BT257" s="9"/>
      <c r="BU257" s="9"/>
      <c r="BV257" s="9"/>
      <c r="BW257" s="9"/>
      <c r="BX257" s="139"/>
      <c r="BY257" s="141"/>
      <c r="BZ257" s="140"/>
      <c r="CA257" s="140"/>
      <c r="CB257" s="140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</row>
    <row r="258" spans="55:108" ht="15.75">
      <c r="BC258" s="139"/>
      <c r="BD258" s="139"/>
      <c r="BE258" s="347"/>
      <c r="BF258" s="345"/>
      <c r="BG258" s="139"/>
      <c r="BH258" s="419"/>
      <c r="BI258" s="419"/>
      <c r="BJ258" s="419"/>
      <c r="BK258" s="419"/>
      <c r="BL258" s="419"/>
      <c r="BM258" s="419"/>
      <c r="BN258" s="419"/>
      <c r="BO258" s="419"/>
      <c r="BP258" s="75"/>
      <c r="BQ258" s="9"/>
      <c r="BR258" s="9"/>
      <c r="BS258" s="9"/>
      <c r="BT258" s="9"/>
      <c r="BU258" s="9"/>
      <c r="BV258" s="9"/>
      <c r="BW258" s="9"/>
      <c r="BX258" s="139"/>
      <c r="BY258" s="140"/>
      <c r="BZ258" s="140"/>
      <c r="CA258" s="140"/>
      <c r="CB258" s="140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</row>
    <row r="259" spans="55:108" ht="15.75">
      <c r="BC259" s="139"/>
      <c r="BD259" s="139"/>
      <c r="BE259" s="347"/>
      <c r="BF259" s="345"/>
      <c r="BG259" s="139"/>
      <c r="BH259" s="419"/>
      <c r="BI259" s="419"/>
      <c r="BJ259" s="419"/>
      <c r="BK259" s="419"/>
      <c r="BL259" s="419"/>
      <c r="BM259" s="419"/>
      <c r="BN259" s="419"/>
      <c r="BO259" s="419"/>
      <c r="BP259" s="75"/>
      <c r="BQ259" s="9"/>
      <c r="BR259" s="9"/>
      <c r="BS259" s="9"/>
      <c r="BT259" s="9"/>
      <c r="BU259" s="9"/>
      <c r="BV259" s="9"/>
      <c r="BW259" s="9"/>
      <c r="BX259" s="139"/>
      <c r="BY259" s="140"/>
      <c r="BZ259" s="140"/>
      <c r="CA259" s="140"/>
      <c r="CB259" s="140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</row>
    <row r="260" spans="55:108" ht="15.75">
      <c r="BC260" s="139"/>
      <c r="BD260" s="139"/>
      <c r="BE260" s="347"/>
      <c r="BF260" s="345"/>
      <c r="BG260" s="139"/>
      <c r="BH260" s="419"/>
      <c r="BI260" s="419"/>
      <c r="BJ260" s="419"/>
      <c r="BK260" s="419"/>
      <c r="BL260" s="419"/>
      <c r="BM260" s="419"/>
      <c r="BN260" s="419"/>
      <c r="BO260" s="419"/>
      <c r="BP260" s="75"/>
      <c r="BQ260" s="9"/>
      <c r="BR260" s="9"/>
      <c r="BS260" s="9"/>
      <c r="BT260" s="9"/>
      <c r="BU260" s="9"/>
      <c r="BV260" s="9"/>
      <c r="BW260" s="9"/>
      <c r="BX260" s="139"/>
      <c r="BY260" s="140"/>
      <c r="BZ260" s="140"/>
      <c r="CA260" s="140"/>
      <c r="CB260" s="140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</row>
    <row r="261" spans="55:108" ht="15.75">
      <c r="BC261" s="139"/>
      <c r="BD261" s="139"/>
      <c r="BE261" s="347"/>
      <c r="BF261" s="345"/>
      <c r="BG261" s="139"/>
      <c r="BH261" s="419"/>
      <c r="BI261" s="419"/>
      <c r="BJ261" s="419"/>
      <c r="BK261" s="419"/>
      <c r="BL261" s="419"/>
      <c r="BM261" s="419"/>
      <c r="BN261" s="419"/>
      <c r="BO261" s="419"/>
      <c r="BP261" s="75"/>
      <c r="BQ261" s="9"/>
      <c r="BR261" s="9"/>
      <c r="BS261" s="9"/>
      <c r="BT261" s="9"/>
      <c r="BU261" s="9"/>
      <c r="BV261" s="9"/>
      <c r="BW261" s="9"/>
      <c r="BX261" s="139"/>
      <c r="BY261" s="140"/>
      <c r="BZ261" s="140"/>
      <c r="CA261" s="140"/>
      <c r="CB261" s="140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</row>
    <row r="262" spans="55:108" ht="15.75">
      <c r="BC262" s="139"/>
      <c r="BD262" s="139"/>
      <c r="BE262" s="347"/>
      <c r="BF262" s="345"/>
      <c r="BG262" s="139"/>
      <c r="BH262" s="419"/>
      <c r="BI262" s="419"/>
      <c r="BJ262" s="419"/>
      <c r="BK262" s="419"/>
      <c r="BL262" s="419"/>
      <c r="BM262" s="419"/>
      <c r="BN262" s="419"/>
      <c r="BO262" s="419"/>
      <c r="BP262" s="75"/>
      <c r="BQ262" s="9"/>
      <c r="BR262" s="9"/>
      <c r="BS262" s="9"/>
      <c r="BT262" s="9"/>
      <c r="BU262" s="9"/>
      <c r="BV262" s="9"/>
      <c r="BW262" s="9"/>
      <c r="BX262" s="139"/>
      <c r="BY262" s="140"/>
      <c r="BZ262" s="140"/>
      <c r="CA262" s="140"/>
      <c r="CB262" s="140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</row>
    <row r="263" spans="55:108" ht="15.75">
      <c r="BC263" s="139"/>
      <c r="BD263" s="139"/>
      <c r="BE263" s="347"/>
      <c r="BF263" s="345"/>
      <c r="BG263" s="139"/>
      <c r="BH263" s="419"/>
      <c r="BI263" s="419"/>
      <c r="BJ263" s="419"/>
      <c r="BK263" s="419"/>
      <c r="BL263" s="419"/>
      <c r="BM263" s="419"/>
      <c r="BN263" s="419"/>
      <c r="BO263" s="419"/>
      <c r="BP263" s="75"/>
      <c r="BQ263" s="9"/>
      <c r="BR263" s="9"/>
      <c r="BS263" s="9"/>
      <c r="BT263" s="9"/>
      <c r="BU263" s="9"/>
      <c r="BV263" s="9"/>
      <c r="BW263" s="9"/>
      <c r="BX263" s="139"/>
      <c r="BY263" s="140"/>
      <c r="BZ263" s="140"/>
      <c r="CA263" s="140"/>
      <c r="CB263" s="140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</row>
    <row r="264" spans="55:108" ht="15.75">
      <c r="BC264" s="139"/>
      <c r="BD264" s="139"/>
      <c r="BE264" s="347"/>
      <c r="BF264" s="345"/>
      <c r="BG264" s="139"/>
      <c r="BH264" s="419"/>
      <c r="BI264" s="419"/>
      <c r="BJ264" s="419"/>
      <c r="BK264" s="419"/>
      <c r="BL264" s="419"/>
      <c r="BM264" s="419"/>
      <c r="BN264" s="419"/>
      <c r="BO264" s="419"/>
      <c r="BP264" s="75"/>
      <c r="BQ264" s="9"/>
      <c r="BR264" s="9"/>
      <c r="BS264" s="9"/>
      <c r="BT264" s="9"/>
      <c r="BU264" s="9"/>
      <c r="BV264" s="9"/>
      <c r="BW264" s="9"/>
      <c r="BX264" s="139"/>
      <c r="BY264" s="140"/>
      <c r="BZ264" s="140"/>
      <c r="CA264" s="140"/>
      <c r="CB264" s="140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</row>
    <row r="265" spans="55:108" ht="15.75">
      <c r="BC265" s="139"/>
      <c r="BD265" s="139"/>
      <c r="BE265" s="347"/>
      <c r="BF265" s="345"/>
      <c r="BG265" s="139"/>
      <c r="BH265" s="419"/>
      <c r="BI265" s="419"/>
      <c r="BJ265" s="419"/>
      <c r="BK265" s="419"/>
      <c r="BL265" s="419"/>
      <c r="BM265" s="419"/>
      <c r="BN265" s="419"/>
      <c r="BO265" s="419"/>
      <c r="BP265" s="75"/>
      <c r="BQ265" s="9"/>
      <c r="BR265" s="9"/>
      <c r="BS265" s="9"/>
      <c r="BT265" s="9"/>
      <c r="BU265" s="9"/>
      <c r="BV265" s="9"/>
      <c r="BW265" s="9"/>
      <c r="BX265" s="139"/>
      <c r="BY265" s="140"/>
      <c r="BZ265" s="140"/>
      <c r="CA265" s="140"/>
      <c r="CB265" s="140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</row>
    <row r="266" spans="55:108" ht="15.75">
      <c r="BC266" s="139"/>
      <c r="BD266" s="139"/>
      <c r="BE266" s="347"/>
      <c r="BF266" s="345"/>
      <c r="BG266" s="139"/>
      <c r="BH266" s="419"/>
      <c r="BI266" s="419"/>
      <c r="BJ266" s="419"/>
      <c r="BK266" s="419"/>
      <c r="BL266" s="419"/>
      <c r="BM266" s="419"/>
      <c r="BN266" s="419"/>
      <c r="BO266" s="419"/>
      <c r="BP266" s="75"/>
      <c r="BQ266" s="9"/>
      <c r="BR266" s="9"/>
      <c r="BS266" s="9"/>
      <c r="BT266" s="9"/>
      <c r="BU266" s="9"/>
      <c r="BV266" s="9"/>
      <c r="BW266" s="9"/>
      <c r="BX266" s="139"/>
      <c r="BY266" s="140"/>
      <c r="BZ266" s="140"/>
      <c r="CA266" s="140"/>
      <c r="CB266" s="140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</row>
    <row r="267" spans="55:108" ht="15.75">
      <c r="BC267" s="139"/>
      <c r="BD267" s="139"/>
      <c r="BE267" s="347"/>
      <c r="BF267" s="345"/>
      <c r="BG267" s="139"/>
      <c r="BH267" s="419"/>
      <c r="BI267" s="419"/>
      <c r="BJ267" s="419"/>
      <c r="BK267" s="419"/>
      <c r="BL267" s="419"/>
      <c r="BM267" s="419"/>
      <c r="BN267" s="419"/>
      <c r="BO267" s="419"/>
      <c r="BP267" s="75"/>
      <c r="BQ267" s="9"/>
      <c r="BR267" s="9"/>
      <c r="BS267" s="9"/>
      <c r="BT267" s="9"/>
      <c r="BU267" s="9"/>
      <c r="BV267" s="9"/>
      <c r="BW267" s="9"/>
      <c r="BX267" s="139"/>
      <c r="BY267" s="140"/>
      <c r="BZ267" s="140"/>
      <c r="CA267" s="140"/>
      <c r="CB267" s="140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</row>
    <row r="268" spans="55:108" ht="15.75">
      <c r="BC268" s="139"/>
      <c r="BD268" s="139"/>
      <c r="BE268" s="347"/>
      <c r="BF268" s="345"/>
      <c r="BG268" s="139"/>
      <c r="BH268" s="419"/>
      <c r="BI268" s="419"/>
      <c r="BJ268" s="419"/>
      <c r="BK268" s="419"/>
      <c r="BL268" s="419"/>
      <c r="BM268" s="419"/>
      <c r="BN268" s="419"/>
      <c r="BO268" s="419"/>
      <c r="BP268" s="75"/>
      <c r="BQ268" s="9"/>
      <c r="BR268" s="9"/>
      <c r="BS268" s="9"/>
      <c r="BT268" s="9"/>
      <c r="BU268" s="9"/>
      <c r="BV268" s="9"/>
      <c r="BW268" s="9"/>
      <c r="BX268" s="139"/>
      <c r="BY268" s="140"/>
      <c r="BZ268" s="140"/>
      <c r="CA268" s="140"/>
      <c r="CB268" s="140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</row>
    <row r="269" spans="55:108" ht="15.75">
      <c r="BC269" s="139"/>
      <c r="BD269" s="139"/>
      <c r="BE269" s="347"/>
      <c r="BF269" s="345"/>
      <c r="BG269" s="139"/>
      <c r="BH269" s="419"/>
      <c r="BI269" s="419"/>
      <c r="BJ269" s="419"/>
      <c r="BK269" s="419"/>
      <c r="BL269" s="419"/>
      <c r="BM269" s="419"/>
      <c r="BN269" s="419"/>
      <c r="BO269" s="419"/>
      <c r="BP269" s="75"/>
      <c r="BQ269" s="9"/>
      <c r="BR269" s="9"/>
      <c r="BS269" s="9"/>
      <c r="BT269" s="9"/>
      <c r="BU269" s="9"/>
      <c r="BV269" s="9"/>
      <c r="BW269" s="9"/>
      <c r="BX269" s="139"/>
      <c r="BY269" s="140"/>
      <c r="BZ269" s="140"/>
      <c r="CA269" s="140"/>
      <c r="CB269" s="140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</row>
    <row r="270" spans="55:108" ht="15.75">
      <c r="BC270" s="139"/>
      <c r="BD270" s="139"/>
      <c r="BE270" s="347"/>
      <c r="BF270" s="345"/>
      <c r="BG270" s="139"/>
      <c r="BH270" s="419"/>
      <c r="BI270" s="419"/>
      <c r="BJ270" s="419"/>
      <c r="BK270" s="419"/>
      <c r="BL270" s="419"/>
      <c r="BM270" s="419"/>
      <c r="BN270" s="419"/>
      <c r="BO270" s="419"/>
      <c r="BP270" s="75"/>
      <c r="BQ270" s="9"/>
      <c r="BR270" s="9"/>
      <c r="BS270" s="9"/>
      <c r="BT270" s="9"/>
      <c r="BU270" s="9"/>
      <c r="BV270" s="9"/>
      <c r="BW270" s="9"/>
      <c r="BX270" s="139"/>
      <c r="BY270" s="140"/>
      <c r="BZ270" s="140"/>
      <c r="CA270" s="140"/>
      <c r="CB270" s="140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</row>
    <row r="271" spans="55:108" ht="15.75">
      <c r="BC271" s="139"/>
      <c r="BD271" s="139"/>
      <c r="BE271" s="347"/>
      <c r="BF271" s="345"/>
      <c r="BG271" s="139"/>
      <c r="BH271" s="419"/>
      <c r="BI271" s="419"/>
      <c r="BJ271" s="419"/>
      <c r="BK271" s="419"/>
      <c r="BL271" s="419"/>
      <c r="BM271" s="419"/>
      <c r="BN271" s="419"/>
      <c r="BO271" s="419"/>
      <c r="BP271" s="75"/>
      <c r="BQ271" s="9"/>
      <c r="BR271" s="9"/>
      <c r="BS271" s="9"/>
      <c r="BT271" s="9"/>
      <c r="BU271" s="9"/>
      <c r="BV271" s="9"/>
      <c r="BW271" s="9"/>
      <c r="BX271" s="139"/>
      <c r="BY271" s="140"/>
      <c r="BZ271" s="140"/>
      <c r="CA271" s="140"/>
      <c r="CB271" s="140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</row>
    <row r="272" spans="55:108" ht="15.75">
      <c r="BC272" s="139"/>
      <c r="BD272" s="139"/>
      <c r="BE272" s="347"/>
      <c r="BF272" s="345"/>
      <c r="BG272" s="139"/>
      <c r="BH272" s="419"/>
      <c r="BI272" s="419"/>
      <c r="BJ272" s="419"/>
      <c r="BK272" s="419"/>
      <c r="BL272" s="419"/>
      <c r="BM272" s="419"/>
      <c r="BN272" s="419"/>
      <c r="BO272" s="419"/>
      <c r="BP272" s="75"/>
      <c r="BQ272" s="9"/>
      <c r="BR272" s="9"/>
      <c r="BS272" s="9"/>
      <c r="BT272" s="9"/>
      <c r="BU272" s="9"/>
      <c r="BV272" s="9"/>
      <c r="BW272" s="9"/>
      <c r="BX272" s="139"/>
      <c r="BY272" s="140"/>
      <c r="BZ272" s="140"/>
      <c r="CA272" s="140"/>
      <c r="CB272" s="140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</row>
    <row r="273" spans="55:108" ht="15.75">
      <c r="BC273" s="139"/>
      <c r="BD273" s="139"/>
      <c r="BE273" s="347"/>
      <c r="BF273" s="345"/>
      <c r="BG273" s="139"/>
      <c r="BH273" s="419"/>
      <c r="BI273" s="419"/>
      <c r="BJ273" s="419"/>
      <c r="BK273" s="419"/>
      <c r="BL273" s="419"/>
      <c r="BM273" s="419"/>
      <c r="BN273" s="419"/>
      <c r="BO273" s="419"/>
      <c r="BP273" s="75"/>
      <c r="BQ273" s="9"/>
      <c r="BR273" s="9"/>
      <c r="BS273" s="9"/>
      <c r="BT273" s="9"/>
      <c r="BU273" s="9"/>
      <c r="BV273" s="9"/>
      <c r="BW273" s="9"/>
      <c r="BX273" s="139"/>
      <c r="BY273" s="140"/>
      <c r="BZ273" s="140"/>
      <c r="CA273" s="140"/>
      <c r="CB273" s="140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</row>
    <row r="274" spans="55:108" ht="15.75">
      <c r="BC274" s="139"/>
      <c r="BD274" s="139"/>
      <c r="BE274" s="347"/>
      <c r="BF274" s="345"/>
      <c r="BG274" s="139"/>
      <c r="BH274" s="419"/>
      <c r="BI274" s="419"/>
      <c r="BJ274" s="419"/>
      <c r="BK274" s="419"/>
      <c r="BL274" s="419"/>
      <c r="BM274" s="419"/>
      <c r="BN274" s="419"/>
      <c r="BO274" s="419"/>
      <c r="BP274" s="75"/>
      <c r="BQ274" s="9"/>
      <c r="BR274" s="9"/>
      <c r="BS274" s="9"/>
      <c r="BT274" s="9"/>
      <c r="BU274" s="9"/>
      <c r="BV274" s="9"/>
      <c r="BW274" s="9"/>
      <c r="BX274" s="139"/>
      <c r="BY274" s="140"/>
      <c r="BZ274" s="140"/>
      <c r="CA274" s="140"/>
      <c r="CB274" s="140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</row>
    <row r="275" spans="55:108" ht="15.75">
      <c r="BC275" s="139"/>
      <c r="BD275" s="139"/>
      <c r="BE275" s="347"/>
      <c r="BF275" s="345"/>
      <c r="BG275" s="139"/>
      <c r="BH275" s="419"/>
      <c r="BI275" s="419"/>
      <c r="BJ275" s="419"/>
      <c r="BK275" s="419"/>
      <c r="BL275" s="419"/>
      <c r="BM275" s="419"/>
      <c r="BN275" s="419"/>
      <c r="BO275" s="419"/>
      <c r="BP275" s="75"/>
      <c r="BQ275" s="9"/>
      <c r="BR275" s="9"/>
      <c r="BS275" s="9"/>
      <c r="BT275" s="9"/>
      <c r="BU275" s="9"/>
      <c r="BV275" s="9"/>
      <c r="BW275" s="9"/>
      <c r="BX275" s="139"/>
      <c r="BY275" s="140"/>
      <c r="BZ275" s="140"/>
      <c r="CA275" s="140"/>
      <c r="CB275" s="140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</row>
    <row r="276" spans="55:108" ht="15.75">
      <c r="BC276" s="139"/>
      <c r="BD276" s="139"/>
      <c r="BE276" s="347"/>
      <c r="BF276" s="345"/>
      <c r="BG276" s="139"/>
      <c r="BH276" s="419"/>
      <c r="BI276" s="419"/>
      <c r="BJ276" s="419"/>
      <c r="BK276" s="419"/>
      <c r="BL276" s="419"/>
      <c r="BM276" s="419"/>
      <c r="BN276" s="419"/>
      <c r="BO276" s="419"/>
      <c r="BP276" s="75"/>
      <c r="BQ276" s="9"/>
      <c r="BR276" s="9"/>
      <c r="BS276" s="9"/>
      <c r="BT276" s="9"/>
      <c r="BU276" s="9"/>
      <c r="BV276" s="9"/>
      <c r="BW276" s="9"/>
      <c r="BX276" s="139"/>
      <c r="BY276" s="140"/>
      <c r="BZ276" s="140"/>
      <c r="CA276" s="140"/>
      <c r="CB276" s="140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</row>
    <row r="277" spans="55:108" ht="15.75">
      <c r="BC277" s="139"/>
      <c r="BD277" s="139"/>
      <c r="BE277" s="347"/>
      <c r="BF277" s="345"/>
      <c r="BG277" s="139"/>
      <c r="BH277" s="419"/>
      <c r="BI277" s="419"/>
      <c r="BJ277" s="419"/>
      <c r="BK277" s="419"/>
      <c r="BL277" s="419"/>
      <c r="BM277" s="419"/>
      <c r="BN277" s="419"/>
      <c r="BO277" s="419"/>
      <c r="BP277" s="75"/>
      <c r="BQ277" s="9"/>
      <c r="BR277" s="9"/>
      <c r="BS277" s="9"/>
      <c r="BT277" s="9"/>
      <c r="BU277" s="9"/>
      <c r="BV277" s="9"/>
      <c r="BW277" s="9"/>
      <c r="BX277" s="139"/>
      <c r="BY277" s="140"/>
      <c r="BZ277" s="140"/>
      <c r="CA277" s="140"/>
      <c r="CB277" s="140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</row>
    <row r="278" spans="55:108" ht="15.75">
      <c r="BC278" s="139"/>
      <c r="BD278" s="139"/>
      <c r="BE278" s="347"/>
      <c r="BF278" s="345"/>
      <c r="BG278" s="139"/>
      <c r="BH278" s="419"/>
      <c r="BI278" s="419"/>
      <c r="BJ278" s="419"/>
      <c r="BK278" s="419"/>
      <c r="BL278" s="419"/>
      <c r="BM278" s="419"/>
      <c r="BN278" s="419"/>
      <c r="BO278" s="419"/>
      <c r="BP278" s="75"/>
      <c r="BQ278" s="9"/>
      <c r="BR278" s="9"/>
      <c r="BS278" s="9"/>
      <c r="BT278" s="9"/>
      <c r="BU278" s="9"/>
      <c r="BV278" s="9"/>
      <c r="BW278" s="9"/>
      <c r="BX278" s="139"/>
      <c r="BY278" s="140"/>
      <c r="BZ278" s="140"/>
      <c r="CA278" s="140"/>
      <c r="CB278" s="140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</row>
    <row r="279" spans="55:108" ht="15.75">
      <c r="BC279" s="139"/>
      <c r="BD279" s="139"/>
      <c r="BE279" s="347"/>
      <c r="BF279" s="345"/>
      <c r="BG279" s="139"/>
      <c r="BH279" s="419"/>
      <c r="BI279" s="419"/>
      <c r="BJ279" s="419"/>
      <c r="BK279" s="419"/>
      <c r="BL279" s="419"/>
      <c r="BM279" s="419"/>
      <c r="BN279" s="419"/>
      <c r="BO279" s="419"/>
      <c r="BP279" s="75"/>
      <c r="BQ279" s="9"/>
      <c r="BR279" s="9"/>
      <c r="BS279" s="9"/>
      <c r="BT279" s="9"/>
      <c r="BU279" s="9"/>
      <c r="BV279" s="9"/>
      <c r="BW279" s="9"/>
      <c r="BX279" s="139"/>
      <c r="BY279" s="140"/>
      <c r="BZ279" s="140"/>
      <c r="CA279" s="140"/>
      <c r="CB279" s="140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</row>
    <row r="280" spans="55:108" ht="15.75">
      <c r="BC280" s="139"/>
      <c r="BD280" s="139"/>
      <c r="BE280" s="347"/>
      <c r="BF280" s="345"/>
      <c r="BG280" s="139"/>
      <c r="BH280" s="419"/>
      <c r="BI280" s="419"/>
      <c r="BJ280" s="419"/>
      <c r="BK280" s="419"/>
      <c r="BL280" s="419"/>
      <c r="BM280" s="419"/>
      <c r="BN280" s="419"/>
      <c r="BO280" s="419"/>
      <c r="BP280" s="75"/>
      <c r="BQ280" s="9"/>
      <c r="BR280" s="9"/>
      <c r="BS280" s="9"/>
      <c r="BT280" s="9"/>
      <c r="BU280" s="9"/>
      <c r="BV280" s="9"/>
      <c r="BW280" s="9"/>
      <c r="BX280" s="139"/>
      <c r="BY280" s="140"/>
      <c r="BZ280" s="140"/>
      <c r="CA280" s="140"/>
      <c r="CB280" s="140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</row>
    <row r="281" spans="55:108" ht="15.75">
      <c r="BC281" s="139"/>
      <c r="BD281" s="139"/>
      <c r="BE281" s="347"/>
      <c r="BF281" s="345"/>
      <c r="BG281" s="139"/>
      <c r="BH281" s="419"/>
      <c r="BI281" s="419"/>
      <c r="BJ281" s="419"/>
      <c r="BK281" s="419"/>
      <c r="BL281" s="419"/>
      <c r="BM281" s="419"/>
      <c r="BN281" s="419"/>
      <c r="BO281" s="419"/>
      <c r="BP281" s="75"/>
      <c r="BQ281" s="9"/>
      <c r="BR281" s="9"/>
      <c r="BS281" s="9"/>
      <c r="BT281" s="9"/>
      <c r="BU281" s="9"/>
      <c r="BV281" s="9"/>
      <c r="BW281" s="9"/>
      <c r="BX281" s="139"/>
      <c r="BY281" s="140"/>
      <c r="BZ281" s="140"/>
      <c r="CA281" s="140"/>
      <c r="CB281" s="140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</row>
    <row r="282" spans="55:108" ht="15.75">
      <c r="BC282" s="139"/>
      <c r="BD282" s="139"/>
      <c r="BE282" s="347"/>
      <c r="BF282" s="345"/>
      <c r="BG282" s="139"/>
      <c r="BH282" s="419"/>
      <c r="BI282" s="419"/>
      <c r="BJ282" s="419"/>
      <c r="BK282" s="419"/>
      <c r="BL282" s="419"/>
      <c r="BM282" s="419"/>
      <c r="BN282" s="419"/>
      <c r="BO282" s="419"/>
      <c r="BP282" s="75"/>
      <c r="BQ282" s="9"/>
      <c r="BR282" s="9"/>
      <c r="BS282" s="9"/>
      <c r="BT282" s="9"/>
      <c r="BU282" s="9"/>
      <c r="BV282" s="9"/>
      <c r="BW282" s="9"/>
      <c r="BX282" s="139"/>
      <c r="BY282" s="140"/>
      <c r="BZ282" s="140"/>
      <c r="CA282" s="140"/>
      <c r="CB282" s="140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</row>
    <row r="283" spans="55:108" ht="15.75">
      <c r="BC283" s="139"/>
      <c r="BD283" s="139"/>
      <c r="BE283" s="347"/>
      <c r="BF283" s="345"/>
      <c r="BG283" s="139"/>
      <c r="BH283" s="419"/>
      <c r="BI283" s="419"/>
      <c r="BJ283" s="419"/>
      <c r="BK283" s="419"/>
      <c r="BL283" s="419"/>
      <c r="BM283" s="419"/>
      <c r="BN283" s="419"/>
      <c r="BO283" s="419"/>
      <c r="BP283" s="75"/>
      <c r="BQ283" s="9"/>
      <c r="BR283" s="9"/>
      <c r="BS283" s="9"/>
      <c r="BT283" s="9"/>
      <c r="BU283" s="9"/>
      <c r="BV283" s="9"/>
      <c r="BW283" s="9"/>
      <c r="BX283" s="139"/>
      <c r="BY283" s="140"/>
      <c r="BZ283" s="140"/>
      <c r="CA283" s="140"/>
      <c r="CB283" s="140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</row>
    <row r="284" spans="55:108" ht="15.75">
      <c r="BC284" s="139"/>
      <c r="BD284" s="139"/>
      <c r="BE284" s="347"/>
      <c r="BF284" s="345"/>
      <c r="BG284" s="139"/>
      <c r="BH284" s="419"/>
      <c r="BI284" s="419"/>
      <c r="BJ284" s="419"/>
      <c r="BK284" s="419"/>
      <c r="BL284" s="419"/>
      <c r="BM284" s="419"/>
      <c r="BN284" s="419"/>
      <c r="BO284" s="419"/>
      <c r="BP284" s="75"/>
      <c r="BQ284" s="9"/>
      <c r="BR284" s="9"/>
      <c r="BS284" s="9"/>
      <c r="BT284" s="9"/>
      <c r="BU284" s="9"/>
      <c r="BV284" s="9"/>
      <c r="BW284" s="9"/>
      <c r="BX284" s="139"/>
      <c r="BY284" s="140"/>
      <c r="BZ284" s="140"/>
      <c r="CA284" s="140"/>
      <c r="CB284" s="140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</row>
    <row r="285" spans="55:108" ht="15.75">
      <c r="BC285" s="139"/>
      <c r="BD285" s="139"/>
      <c r="BE285" s="347"/>
      <c r="BF285" s="345"/>
      <c r="BG285" s="139"/>
      <c r="BH285" s="419"/>
      <c r="BI285" s="419"/>
      <c r="BJ285" s="419"/>
      <c r="BK285" s="419"/>
      <c r="BL285" s="419"/>
      <c r="BM285" s="419"/>
      <c r="BN285" s="419"/>
      <c r="BO285" s="419"/>
      <c r="BP285" s="75"/>
      <c r="BQ285" s="9"/>
      <c r="BR285" s="9"/>
      <c r="BS285" s="9"/>
      <c r="BT285" s="9"/>
      <c r="BU285" s="9"/>
      <c r="BV285" s="9"/>
      <c r="BW285" s="9"/>
      <c r="BX285" s="139"/>
      <c r="BY285" s="140"/>
      <c r="BZ285" s="140"/>
      <c r="CA285" s="140"/>
      <c r="CB285" s="140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</row>
    <row r="286" spans="55:108" ht="15.75">
      <c r="BC286" s="139"/>
      <c r="BD286" s="139"/>
      <c r="BE286" s="347"/>
      <c r="BF286" s="345"/>
      <c r="BG286" s="139"/>
      <c r="BH286" s="419"/>
      <c r="BI286" s="419"/>
      <c r="BJ286" s="419"/>
      <c r="BK286" s="419"/>
      <c r="BL286" s="419"/>
      <c r="BM286" s="419"/>
      <c r="BN286" s="419"/>
      <c r="BO286" s="419"/>
      <c r="BP286" s="75"/>
      <c r="BQ286" s="9"/>
      <c r="BR286" s="9"/>
      <c r="BS286" s="9"/>
      <c r="BT286" s="9"/>
      <c r="BU286" s="9"/>
      <c r="BV286" s="9"/>
      <c r="BW286" s="9"/>
      <c r="BX286" s="139"/>
      <c r="BY286" s="140"/>
      <c r="BZ286" s="140"/>
      <c r="CA286" s="140"/>
      <c r="CB286" s="140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</row>
    <row r="287" spans="55:108" ht="15.75">
      <c r="BC287" s="139"/>
      <c r="BD287" s="139"/>
      <c r="BE287" s="347"/>
      <c r="BF287" s="345"/>
      <c r="BG287" s="139"/>
      <c r="BH287" s="419"/>
      <c r="BI287" s="419"/>
      <c r="BJ287" s="419"/>
      <c r="BK287" s="419"/>
      <c r="BL287" s="419"/>
      <c r="BM287" s="419"/>
      <c r="BN287" s="419"/>
      <c r="BO287" s="419"/>
      <c r="BP287" s="75"/>
      <c r="BQ287" s="9"/>
      <c r="BR287" s="9"/>
      <c r="BS287" s="9"/>
      <c r="BT287" s="9"/>
      <c r="BU287" s="9"/>
      <c r="BV287" s="9"/>
      <c r="BW287" s="9"/>
      <c r="BX287" s="139"/>
      <c r="BY287" s="140"/>
      <c r="BZ287" s="140"/>
      <c r="CA287" s="140"/>
      <c r="CB287" s="140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</row>
    <row r="288" spans="55:108" ht="15.75">
      <c r="BC288" s="139"/>
      <c r="BD288" s="139"/>
      <c r="BE288" s="347"/>
      <c r="BF288" s="345"/>
      <c r="BG288" s="139"/>
      <c r="BH288" s="419"/>
      <c r="BI288" s="419"/>
      <c r="BJ288" s="419"/>
      <c r="BK288" s="419"/>
      <c r="BL288" s="419"/>
      <c r="BM288" s="419"/>
      <c r="BN288" s="419"/>
      <c r="BO288" s="419"/>
      <c r="BP288" s="75"/>
      <c r="BQ288" s="9"/>
      <c r="BR288" s="9"/>
      <c r="BS288" s="9"/>
      <c r="BT288" s="9"/>
      <c r="BU288" s="9"/>
      <c r="BV288" s="9"/>
      <c r="BW288" s="9"/>
      <c r="BX288" s="139"/>
      <c r="BY288" s="140"/>
      <c r="BZ288" s="140"/>
      <c r="CA288" s="140"/>
      <c r="CB288" s="140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</row>
    <row r="289" spans="55:108" ht="15.75">
      <c r="BC289" s="139"/>
      <c r="BD289" s="139"/>
      <c r="BE289" s="347"/>
      <c r="BF289" s="345"/>
      <c r="BG289" s="139"/>
      <c r="BH289" s="419"/>
      <c r="BI289" s="419"/>
      <c r="BJ289" s="419"/>
      <c r="BK289" s="419"/>
      <c r="BL289" s="419"/>
      <c r="BM289" s="419"/>
      <c r="BN289" s="419"/>
      <c r="BO289" s="419"/>
      <c r="BP289" s="75"/>
      <c r="BQ289" s="9"/>
      <c r="BR289" s="9"/>
      <c r="BS289" s="9"/>
      <c r="BT289" s="9"/>
      <c r="BU289" s="9"/>
      <c r="BV289" s="9"/>
      <c r="BW289" s="9"/>
      <c r="BX289" s="139"/>
      <c r="BY289" s="140"/>
      <c r="BZ289" s="140"/>
      <c r="CA289" s="140"/>
      <c r="CB289" s="140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</row>
    <row r="290" spans="55:108" ht="15.75">
      <c r="BC290" s="139"/>
      <c r="BD290" s="139"/>
      <c r="BE290" s="347"/>
      <c r="BF290" s="345"/>
      <c r="BG290" s="139"/>
      <c r="BH290" s="419"/>
      <c r="BI290" s="419"/>
      <c r="BJ290" s="419"/>
      <c r="BK290" s="419"/>
      <c r="BL290" s="419"/>
      <c r="BM290" s="419"/>
      <c r="BN290" s="419"/>
      <c r="BO290" s="419"/>
      <c r="BP290" s="75"/>
      <c r="BQ290" s="9"/>
      <c r="BR290" s="9"/>
      <c r="BS290" s="9"/>
      <c r="BT290" s="9"/>
      <c r="BU290" s="9"/>
      <c r="BV290" s="9"/>
      <c r="BW290" s="9"/>
      <c r="BX290" s="139"/>
      <c r="BY290" s="140"/>
      <c r="BZ290" s="140"/>
      <c r="CA290" s="140"/>
      <c r="CB290" s="140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</row>
    <row r="291" spans="55:108" ht="15.75">
      <c r="BC291" s="139"/>
      <c r="BD291" s="139"/>
      <c r="BE291" s="347"/>
      <c r="BF291" s="345"/>
      <c r="BG291" s="139"/>
      <c r="BH291" s="419"/>
      <c r="BI291" s="419"/>
      <c r="BJ291" s="419"/>
      <c r="BK291" s="419"/>
      <c r="BL291" s="419"/>
      <c r="BM291" s="419"/>
      <c r="BN291" s="419"/>
      <c r="BO291" s="419"/>
      <c r="BP291" s="75"/>
      <c r="BQ291" s="9"/>
      <c r="BR291" s="9"/>
      <c r="BS291" s="9"/>
      <c r="BT291" s="9"/>
      <c r="BU291" s="9"/>
      <c r="BV291" s="9"/>
      <c r="BW291" s="9"/>
      <c r="BX291" s="139"/>
      <c r="BY291" s="140"/>
      <c r="BZ291" s="140"/>
      <c r="CA291" s="140"/>
      <c r="CB291" s="140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</row>
    <row r="292" spans="55:108" ht="15.75">
      <c r="BC292" s="139"/>
      <c r="BD292" s="139"/>
      <c r="BE292" s="347"/>
      <c r="BF292" s="345"/>
      <c r="BG292" s="139"/>
      <c r="BH292" s="419"/>
      <c r="BI292" s="419"/>
      <c r="BJ292" s="419"/>
      <c r="BK292" s="419"/>
      <c r="BL292" s="419"/>
      <c r="BM292" s="419"/>
      <c r="BN292" s="419"/>
      <c r="BO292" s="419"/>
      <c r="BP292" s="75"/>
      <c r="BQ292" s="9"/>
      <c r="BR292" s="9"/>
      <c r="BS292" s="9"/>
      <c r="BT292" s="9"/>
      <c r="BU292" s="9"/>
      <c r="BV292" s="9"/>
      <c r="BW292" s="9"/>
      <c r="BX292" s="139"/>
      <c r="BY292" s="140"/>
      <c r="BZ292" s="140"/>
      <c r="CA292" s="140"/>
      <c r="CB292" s="140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</row>
    <row r="293" spans="55:108" ht="15.75">
      <c r="BC293" s="139"/>
      <c r="BD293" s="139"/>
      <c r="BE293" s="347"/>
      <c r="BF293" s="345"/>
      <c r="BG293" s="139"/>
      <c r="BH293" s="419"/>
      <c r="BI293" s="419"/>
      <c r="BJ293" s="419"/>
      <c r="BK293" s="419"/>
      <c r="BL293" s="419"/>
      <c r="BM293" s="419"/>
      <c r="BN293" s="419"/>
      <c r="BO293" s="419"/>
      <c r="BP293" s="75"/>
      <c r="BQ293" s="9"/>
      <c r="BR293" s="9"/>
      <c r="BS293" s="9"/>
      <c r="BT293" s="9"/>
      <c r="BU293" s="9"/>
      <c r="BV293" s="9"/>
      <c r="BW293" s="9"/>
      <c r="BX293" s="139"/>
      <c r="BY293" s="140"/>
      <c r="BZ293" s="140"/>
      <c r="CA293" s="140"/>
      <c r="CB293" s="140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</row>
    <row r="294" spans="55:108" ht="15.75">
      <c r="BC294" s="139"/>
      <c r="BD294" s="139"/>
      <c r="BE294" s="347"/>
      <c r="BF294" s="345"/>
      <c r="BG294" s="139"/>
      <c r="BH294" s="532"/>
      <c r="BI294" s="532"/>
      <c r="BJ294" s="532"/>
      <c r="BK294" s="532"/>
      <c r="BL294" s="419"/>
      <c r="BM294" s="419"/>
      <c r="BN294" s="419"/>
      <c r="BO294" s="419"/>
      <c r="BP294" s="75"/>
      <c r="BQ294" s="9"/>
      <c r="BR294" s="9"/>
      <c r="BS294" s="9"/>
      <c r="BT294" s="9"/>
      <c r="BU294" s="9"/>
      <c r="BV294" s="9"/>
      <c r="BW294" s="9"/>
      <c r="BX294" s="139"/>
      <c r="BY294" s="141"/>
      <c r="BZ294" s="141"/>
      <c r="CA294" s="140"/>
      <c r="CB294" s="140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</row>
    <row r="295" spans="55:108" ht="15.75">
      <c r="BC295" s="139"/>
      <c r="BD295" s="139"/>
      <c r="BE295" s="347"/>
      <c r="BF295" s="345"/>
      <c r="BG295" s="139"/>
      <c r="BH295" s="419"/>
      <c r="BI295" s="419"/>
      <c r="BJ295" s="419"/>
      <c r="BK295" s="419"/>
      <c r="BL295" s="419"/>
      <c r="BM295" s="419"/>
      <c r="BN295" s="419"/>
      <c r="BO295" s="419"/>
      <c r="BP295" s="75"/>
      <c r="BQ295" s="9"/>
      <c r="BR295" s="9"/>
      <c r="BS295" s="9"/>
      <c r="BT295" s="9"/>
      <c r="BU295" s="9"/>
      <c r="BV295" s="9"/>
      <c r="BW295" s="9"/>
      <c r="BX295" s="139"/>
      <c r="BY295" s="140"/>
      <c r="BZ295" s="140"/>
      <c r="CA295" s="140"/>
      <c r="CB295" s="140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</row>
    <row r="296" spans="55:108" ht="15.75">
      <c r="BC296" s="139"/>
      <c r="BD296" s="139"/>
      <c r="BE296" s="347"/>
      <c r="BF296" s="345"/>
      <c r="BG296" s="139"/>
      <c r="BH296" s="419"/>
      <c r="BI296" s="419"/>
      <c r="BJ296" s="419"/>
      <c r="BK296" s="419"/>
      <c r="BL296" s="419"/>
      <c r="BM296" s="419"/>
      <c r="BN296" s="419"/>
      <c r="BO296" s="419"/>
      <c r="BP296" s="75"/>
      <c r="BQ296" s="9"/>
      <c r="BR296" s="9"/>
      <c r="BS296" s="9"/>
      <c r="BT296" s="9"/>
      <c r="BU296" s="9"/>
      <c r="BV296" s="9"/>
      <c r="BW296" s="9"/>
      <c r="BX296" s="139"/>
      <c r="BY296" s="140"/>
      <c r="BZ296" s="140"/>
      <c r="CA296" s="140"/>
      <c r="CB296" s="140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</row>
    <row r="297" spans="55:108" ht="15.75">
      <c r="BC297" s="139"/>
      <c r="BD297" s="139"/>
      <c r="BE297" s="347"/>
      <c r="BF297" s="345"/>
      <c r="BG297" s="139"/>
      <c r="BH297" s="419"/>
      <c r="BI297" s="419"/>
      <c r="BJ297" s="419"/>
      <c r="BK297" s="419"/>
      <c r="BL297" s="419"/>
      <c r="BM297" s="419"/>
      <c r="BN297" s="419"/>
      <c r="BO297" s="419"/>
      <c r="BP297" s="75"/>
      <c r="BQ297" s="9"/>
      <c r="BR297" s="9"/>
      <c r="BS297" s="9"/>
      <c r="BT297" s="9"/>
      <c r="BU297" s="9"/>
      <c r="BV297" s="9"/>
      <c r="BW297" s="9"/>
      <c r="BX297" s="139"/>
      <c r="BY297" s="140"/>
      <c r="BZ297" s="140"/>
      <c r="CA297" s="140"/>
      <c r="CB297" s="140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</row>
    <row r="298" spans="55:108" ht="15.75">
      <c r="BC298" s="139"/>
      <c r="BD298" s="139"/>
      <c r="BE298" s="347"/>
      <c r="BF298" s="345"/>
      <c r="BG298" s="139"/>
      <c r="BH298" s="419"/>
      <c r="BI298" s="419"/>
      <c r="BJ298" s="419"/>
      <c r="BK298" s="419"/>
      <c r="BL298" s="419"/>
      <c r="BM298" s="419"/>
      <c r="BN298" s="419"/>
      <c r="BO298" s="419"/>
      <c r="BP298" s="75"/>
      <c r="BQ298" s="9"/>
      <c r="BR298" s="9"/>
      <c r="BS298" s="9"/>
      <c r="BT298" s="9"/>
      <c r="BU298" s="9"/>
      <c r="BV298" s="9"/>
      <c r="BW298" s="9"/>
      <c r="BX298" s="139"/>
      <c r="BY298" s="140"/>
      <c r="BZ298" s="140"/>
      <c r="CA298" s="140"/>
      <c r="CB298" s="140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</row>
    <row r="299" spans="55:108" ht="15.75">
      <c r="BC299" s="139"/>
      <c r="BD299" s="139"/>
      <c r="BE299" s="347"/>
      <c r="BF299" s="345"/>
      <c r="BG299" s="139"/>
      <c r="BH299" s="532"/>
      <c r="BI299" s="532"/>
      <c r="BJ299" s="532"/>
      <c r="BK299" s="532"/>
      <c r="BL299" s="419"/>
      <c r="BM299" s="419"/>
      <c r="BN299" s="419"/>
      <c r="BO299" s="419"/>
      <c r="BP299" s="75"/>
      <c r="BQ299" s="9"/>
      <c r="BR299" s="9"/>
      <c r="BS299" s="9"/>
      <c r="BT299" s="9"/>
      <c r="BU299" s="9"/>
      <c r="BV299" s="9"/>
      <c r="BW299" s="9"/>
      <c r="BX299" s="139"/>
      <c r="BY299" s="141"/>
      <c r="BZ299" s="141"/>
      <c r="CA299" s="140"/>
      <c r="CB299" s="140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</row>
    <row r="300" spans="55:108" ht="15.75">
      <c r="BC300" s="139"/>
      <c r="BD300" s="139"/>
      <c r="BE300" s="347"/>
      <c r="BF300" s="345"/>
      <c r="BG300" s="139"/>
      <c r="BH300" s="532"/>
      <c r="BI300" s="532"/>
      <c r="BJ300" s="532"/>
      <c r="BK300" s="532"/>
      <c r="BL300" s="419"/>
      <c r="BM300" s="419"/>
      <c r="BN300" s="419"/>
      <c r="BO300" s="419"/>
      <c r="BP300" s="75"/>
      <c r="BQ300" s="9"/>
      <c r="BR300" s="9"/>
      <c r="BS300" s="9"/>
      <c r="BT300" s="9"/>
      <c r="BU300" s="9"/>
      <c r="BV300" s="9"/>
      <c r="BW300" s="9"/>
      <c r="BX300" s="139"/>
      <c r="BY300" s="141"/>
      <c r="BZ300" s="141"/>
      <c r="CA300" s="140"/>
      <c r="CB300" s="140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</row>
    <row r="301" spans="55:108" ht="15.75">
      <c r="BC301" s="139"/>
      <c r="BD301" s="139"/>
      <c r="BE301" s="347"/>
      <c r="BF301" s="345"/>
      <c r="BG301" s="139"/>
      <c r="BH301" s="419"/>
      <c r="BI301" s="419"/>
      <c r="BJ301" s="419"/>
      <c r="BK301" s="419"/>
      <c r="BL301" s="419"/>
      <c r="BM301" s="419"/>
      <c r="BN301" s="419"/>
      <c r="BO301" s="419"/>
      <c r="BP301" s="75"/>
      <c r="BQ301" s="9"/>
      <c r="BR301" s="9"/>
      <c r="BS301" s="9"/>
      <c r="BT301" s="9"/>
      <c r="BU301" s="9"/>
      <c r="BV301" s="9"/>
      <c r="BW301" s="9"/>
      <c r="BX301" s="139"/>
      <c r="BY301" s="140"/>
      <c r="BZ301" s="140"/>
      <c r="CA301" s="140"/>
      <c r="CB301" s="140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</row>
    <row r="302" spans="55:108" ht="15.75">
      <c r="BC302" s="139"/>
      <c r="BD302" s="139"/>
      <c r="BE302" s="347"/>
      <c r="BF302" s="345"/>
      <c r="BG302" s="139"/>
      <c r="BH302" s="419"/>
      <c r="BI302" s="419"/>
      <c r="BJ302" s="419"/>
      <c r="BK302" s="419"/>
      <c r="BL302" s="419"/>
      <c r="BM302" s="419"/>
      <c r="BN302" s="419"/>
      <c r="BO302" s="419"/>
      <c r="BP302" s="75"/>
      <c r="BQ302" s="9"/>
      <c r="BR302" s="9"/>
      <c r="BS302" s="9"/>
      <c r="BT302" s="9"/>
      <c r="BU302" s="9"/>
      <c r="BV302" s="9"/>
      <c r="BW302" s="9"/>
      <c r="BX302" s="139"/>
      <c r="BY302" s="140"/>
      <c r="BZ302" s="140"/>
      <c r="CA302" s="140"/>
      <c r="CB302" s="140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</row>
    <row r="303" spans="55:108" ht="15.75">
      <c r="BC303" s="139"/>
      <c r="BD303" s="139"/>
      <c r="BE303" s="347"/>
      <c r="BF303" s="345"/>
      <c r="BG303" s="139"/>
      <c r="BH303" s="419"/>
      <c r="BI303" s="419"/>
      <c r="BJ303" s="419"/>
      <c r="BK303" s="419"/>
      <c r="BL303" s="419"/>
      <c r="BM303" s="419"/>
      <c r="BN303" s="419"/>
      <c r="BO303" s="419"/>
      <c r="BP303" s="75"/>
      <c r="BQ303" s="9"/>
      <c r="BR303" s="9"/>
      <c r="BS303" s="9"/>
      <c r="BT303" s="9"/>
      <c r="BU303" s="9"/>
      <c r="BV303" s="9"/>
      <c r="BW303" s="9"/>
      <c r="BX303" s="139"/>
      <c r="BY303" s="140"/>
      <c r="BZ303" s="140"/>
      <c r="CA303" s="140"/>
      <c r="CB303" s="140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</row>
    <row r="304" spans="55:108" ht="15.75">
      <c r="BC304" s="139"/>
      <c r="BD304" s="139"/>
      <c r="BE304" s="347"/>
      <c r="BF304" s="345"/>
      <c r="BG304" s="139"/>
      <c r="BH304" s="419"/>
      <c r="BI304" s="419"/>
      <c r="BJ304" s="419"/>
      <c r="BK304" s="419"/>
      <c r="BL304" s="419"/>
      <c r="BM304" s="419"/>
      <c r="BN304" s="419"/>
      <c r="BO304" s="419"/>
      <c r="BP304" s="75"/>
      <c r="BQ304" s="9"/>
      <c r="BR304" s="9"/>
      <c r="BS304" s="9"/>
      <c r="BT304" s="9"/>
      <c r="BU304" s="9"/>
      <c r="BV304" s="9"/>
      <c r="BW304" s="9"/>
      <c r="BX304" s="139"/>
      <c r="BY304" s="140"/>
      <c r="BZ304" s="140"/>
      <c r="CA304" s="140"/>
      <c r="CB304" s="140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</row>
    <row r="305" spans="55:108" ht="15.75">
      <c r="BC305" s="139"/>
      <c r="BD305" s="139"/>
      <c r="BE305" s="347"/>
      <c r="BF305" s="345"/>
      <c r="BG305" s="139"/>
      <c r="BH305" s="419"/>
      <c r="BI305" s="419"/>
      <c r="BJ305" s="419"/>
      <c r="BK305" s="419"/>
      <c r="BL305" s="419"/>
      <c r="BM305" s="419"/>
      <c r="BN305" s="419"/>
      <c r="BO305" s="419"/>
      <c r="BP305" s="75"/>
      <c r="BQ305" s="9"/>
      <c r="BR305" s="9"/>
      <c r="BS305" s="9"/>
      <c r="BT305" s="9"/>
      <c r="BU305" s="9"/>
      <c r="BV305" s="9"/>
      <c r="BW305" s="9"/>
      <c r="BX305" s="139"/>
      <c r="BY305" s="140"/>
      <c r="BZ305" s="140"/>
      <c r="CA305" s="140"/>
      <c r="CB305" s="140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</row>
    <row r="306" spans="55:108" ht="15.75">
      <c r="BC306" s="139"/>
      <c r="BD306" s="139"/>
      <c r="BE306" s="347"/>
      <c r="BF306" s="345"/>
      <c r="BG306" s="139"/>
      <c r="BH306" s="419"/>
      <c r="BI306" s="419"/>
      <c r="BJ306" s="419"/>
      <c r="BK306" s="419"/>
      <c r="BL306" s="419"/>
      <c r="BM306" s="419"/>
      <c r="BN306" s="419"/>
      <c r="BO306" s="419"/>
      <c r="BP306" s="75"/>
      <c r="BQ306" s="9"/>
      <c r="BR306" s="9"/>
      <c r="BS306" s="9"/>
      <c r="BT306" s="9"/>
      <c r="BU306" s="9"/>
      <c r="BV306" s="9"/>
      <c r="BW306" s="9"/>
      <c r="BX306" s="139"/>
      <c r="BY306" s="140"/>
      <c r="BZ306" s="140"/>
      <c r="CA306" s="140"/>
      <c r="CB306" s="140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</row>
    <row r="307" spans="55:108" ht="15.75">
      <c r="BC307" s="139"/>
      <c r="BD307" s="139"/>
      <c r="BE307" s="347"/>
      <c r="BF307" s="345"/>
      <c r="BG307" s="139"/>
      <c r="BH307" s="419"/>
      <c r="BI307" s="419"/>
      <c r="BJ307" s="419"/>
      <c r="BK307" s="419"/>
      <c r="BL307" s="419"/>
      <c r="BM307" s="419"/>
      <c r="BN307" s="419"/>
      <c r="BO307" s="419"/>
      <c r="BP307" s="75"/>
      <c r="BQ307" s="9"/>
      <c r="BR307" s="9"/>
      <c r="BS307" s="9"/>
      <c r="BT307" s="9"/>
      <c r="BU307" s="9"/>
      <c r="BV307" s="9"/>
      <c r="BW307" s="9"/>
      <c r="BX307" s="139"/>
      <c r="BY307" s="140"/>
      <c r="BZ307" s="140"/>
      <c r="CA307" s="140"/>
      <c r="CB307" s="140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</row>
    <row r="308" spans="55:108" ht="15.75">
      <c r="BC308" s="139"/>
      <c r="BD308" s="139"/>
      <c r="BE308" s="347"/>
      <c r="BF308" s="345"/>
      <c r="BG308" s="139"/>
      <c r="BH308" s="419"/>
      <c r="BI308" s="419"/>
      <c r="BJ308" s="419"/>
      <c r="BK308" s="419"/>
      <c r="BL308" s="419"/>
      <c r="BM308" s="419"/>
      <c r="BN308" s="419"/>
      <c r="BO308" s="419"/>
      <c r="BP308" s="75"/>
      <c r="BQ308" s="9"/>
      <c r="BR308" s="9"/>
      <c r="BS308" s="9"/>
      <c r="BT308" s="9"/>
      <c r="BU308" s="9"/>
      <c r="BV308" s="9"/>
      <c r="BW308" s="9"/>
      <c r="BX308" s="139"/>
      <c r="BY308" s="140"/>
      <c r="BZ308" s="140"/>
      <c r="CA308" s="140"/>
      <c r="CB308" s="140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</row>
    <row r="309" spans="55:108" ht="15.75">
      <c r="BC309" s="139"/>
      <c r="BD309" s="139"/>
      <c r="BE309" s="347"/>
      <c r="BF309" s="345"/>
      <c r="BG309" s="139"/>
      <c r="BH309" s="419"/>
      <c r="BI309" s="419"/>
      <c r="BJ309" s="419"/>
      <c r="BK309" s="419"/>
      <c r="BL309" s="419"/>
      <c r="BM309" s="419"/>
      <c r="BN309" s="419"/>
      <c r="BO309" s="419"/>
      <c r="BP309" s="75"/>
      <c r="BQ309" s="9"/>
      <c r="BR309" s="9"/>
      <c r="BS309" s="9"/>
      <c r="BT309" s="9"/>
      <c r="BU309" s="9"/>
      <c r="BV309" s="9"/>
      <c r="BW309" s="9"/>
      <c r="BX309" s="139"/>
      <c r="BY309" s="140"/>
      <c r="BZ309" s="140"/>
      <c r="CA309" s="140"/>
      <c r="CB309" s="140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</row>
    <row r="310" spans="55:108" ht="15.75">
      <c r="BC310" s="139"/>
      <c r="BD310" s="139"/>
      <c r="BE310" s="347"/>
      <c r="BF310" s="345"/>
      <c r="BG310" s="139"/>
      <c r="BH310" s="419"/>
      <c r="BI310" s="419"/>
      <c r="BJ310" s="419"/>
      <c r="BK310" s="419"/>
      <c r="BL310" s="419"/>
      <c r="BM310" s="419"/>
      <c r="BN310" s="419"/>
      <c r="BO310" s="419"/>
      <c r="BP310" s="75"/>
      <c r="BQ310" s="9"/>
      <c r="BR310" s="9"/>
      <c r="BS310" s="9"/>
      <c r="BT310" s="9"/>
      <c r="BU310" s="9"/>
      <c r="BV310" s="9"/>
      <c r="BW310" s="9"/>
      <c r="BX310" s="139"/>
      <c r="BY310" s="140"/>
      <c r="BZ310" s="140"/>
      <c r="CA310" s="140"/>
      <c r="CB310" s="140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</row>
    <row r="311" spans="55:108" ht="15.75">
      <c r="BC311" s="139"/>
      <c r="BD311" s="139"/>
      <c r="BE311" s="347"/>
      <c r="BF311" s="345"/>
      <c r="BG311" s="139"/>
      <c r="BH311" s="419"/>
      <c r="BI311" s="419"/>
      <c r="BJ311" s="419"/>
      <c r="BK311" s="419"/>
      <c r="BL311" s="419"/>
      <c r="BM311" s="419"/>
      <c r="BN311" s="419"/>
      <c r="BO311" s="419"/>
      <c r="BP311" s="75"/>
      <c r="BQ311" s="9"/>
      <c r="BR311" s="9"/>
      <c r="BS311" s="9"/>
      <c r="BT311" s="9"/>
      <c r="BU311" s="9"/>
      <c r="BV311" s="9"/>
      <c r="BW311" s="9"/>
      <c r="BX311" s="139"/>
      <c r="BY311" s="140"/>
      <c r="BZ311" s="140"/>
      <c r="CA311" s="140"/>
      <c r="CB311" s="140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</row>
    <row r="312" spans="55:108" ht="15.75">
      <c r="BC312" s="139"/>
      <c r="BD312" s="139"/>
      <c r="BE312" s="347"/>
      <c r="BF312" s="345"/>
      <c r="BG312" s="139"/>
      <c r="BH312" s="419"/>
      <c r="BI312" s="419"/>
      <c r="BJ312" s="419"/>
      <c r="BK312" s="419"/>
      <c r="BL312" s="419"/>
      <c r="BM312" s="419"/>
      <c r="BN312" s="419"/>
      <c r="BO312" s="419"/>
      <c r="BP312" s="75"/>
      <c r="BQ312" s="9"/>
      <c r="BR312" s="9"/>
      <c r="BS312" s="9"/>
      <c r="BT312" s="9"/>
      <c r="BU312" s="9"/>
      <c r="BV312" s="9"/>
      <c r="BW312" s="9"/>
      <c r="BX312" s="139"/>
      <c r="BY312" s="140"/>
      <c r="BZ312" s="140"/>
      <c r="CA312" s="140"/>
      <c r="CB312" s="140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</row>
    <row r="313" spans="55:108" ht="15.75">
      <c r="BC313" s="139"/>
      <c r="BD313" s="139"/>
      <c r="BE313" s="347"/>
      <c r="BF313" s="345"/>
      <c r="BG313" s="139"/>
      <c r="BH313" s="419"/>
      <c r="BI313" s="419"/>
      <c r="BJ313" s="419"/>
      <c r="BK313" s="419"/>
      <c r="BL313" s="419"/>
      <c r="BM313" s="419"/>
      <c r="BN313" s="419"/>
      <c r="BO313" s="419"/>
      <c r="BP313" s="75"/>
      <c r="BQ313" s="9"/>
      <c r="BR313" s="9"/>
      <c r="BS313" s="9"/>
      <c r="BT313" s="9"/>
      <c r="BU313" s="9"/>
      <c r="BV313" s="9"/>
      <c r="BW313" s="9"/>
      <c r="BX313" s="139"/>
      <c r="BY313" s="140"/>
      <c r="BZ313" s="140"/>
      <c r="CA313" s="140"/>
      <c r="CB313" s="140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</row>
    <row r="314" spans="55:108" ht="15.75">
      <c r="BC314" s="139"/>
      <c r="BD314" s="139"/>
      <c r="BE314" s="347"/>
      <c r="BF314" s="345"/>
      <c r="BG314" s="139"/>
      <c r="BH314" s="532"/>
      <c r="BI314" s="532"/>
      <c r="BJ314" s="532"/>
      <c r="BK314" s="532"/>
      <c r="BL314" s="419"/>
      <c r="BM314" s="419"/>
      <c r="BN314" s="419"/>
      <c r="BO314" s="419"/>
      <c r="BP314" s="75"/>
      <c r="BQ314" s="9"/>
      <c r="BR314" s="9"/>
      <c r="BS314" s="9"/>
      <c r="BT314" s="9"/>
      <c r="BU314" s="9"/>
      <c r="BV314" s="9"/>
      <c r="BW314" s="9"/>
      <c r="BX314" s="139"/>
      <c r="BY314" s="141"/>
      <c r="BZ314" s="141"/>
      <c r="CA314" s="140"/>
      <c r="CB314" s="140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</row>
    <row r="315" spans="55:108" ht="15.75">
      <c r="BC315" s="139"/>
      <c r="BD315" s="139"/>
      <c r="BE315" s="347"/>
      <c r="BF315" s="345"/>
      <c r="BG315" s="139"/>
      <c r="BH315" s="419"/>
      <c r="BI315" s="419"/>
      <c r="BJ315" s="419"/>
      <c r="BK315" s="419"/>
      <c r="BL315" s="419"/>
      <c r="BM315" s="419"/>
      <c r="BN315" s="419"/>
      <c r="BO315" s="419"/>
      <c r="BP315" s="75"/>
      <c r="BQ315" s="9"/>
      <c r="BR315" s="9"/>
      <c r="BS315" s="9"/>
      <c r="BT315" s="9"/>
      <c r="BU315" s="9"/>
      <c r="BV315" s="9"/>
      <c r="BW315" s="9"/>
      <c r="BX315" s="139"/>
      <c r="BY315" s="140"/>
      <c r="BZ315" s="140"/>
      <c r="CA315" s="140"/>
      <c r="CB315" s="140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</row>
    <row r="316" spans="55:108" ht="15.75">
      <c r="BC316" s="139"/>
      <c r="BD316" s="139"/>
      <c r="BE316" s="347"/>
      <c r="BF316" s="345"/>
      <c r="BG316" s="139"/>
      <c r="BH316" s="419"/>
      <c r="BI316" s="419"/>
      <c r="BJ316" s="419"/>
      <c r="BK316" s="419"/>
      <c r="BL316" s="419"/>
      <c r="BM316" s="419"/>
      <c r="BN316" s="419"/>
      <c r="BO316" s="419"/>
      <c r="BP316" s="75"/>
      <c r="BQ316" s="9"/>
      <c r="BR316" s="9"/>
      <c r="BS316" s="9"/>
      <c r="BT316" s="9"/>
      <c r="BU316" s="9"/>
      <c r="BV316" s="9"/>
      <c r="BW316" s="9"/>
      <c r="BX316" s="139"/>
      <c r="BY316" s="140"/>
      <c r="BZ316" s="140"/>
      <c r="CA316" s="140"/>
      <c r="CB316" s="140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</row>
    <row r="317" spans="55:108" ht="15.75">
      <c r="BC317" s="139"/>
      <c r="BD317" s="139"/>
      <c r="BE317" s="347"/>
      <c r="BF317" s="345"/>
      <c r="BG317" s="139"/>
      <c r="BH317" s="419"/>
      <c r="BI317" s="419"/>
      <c r="BJ317" s="419"/>
      <c r="BK317" s="419"/>
      <c r="BL317" s="419"/>
      <c r="BM317" s="419"/>
      <c r="BN317" s="419"/>
      <c r="BO317" s="419"/>
      <c r="BP317" s="75"/>
      <c r="BQ317" s="9"/>
      <c r="BR317" s="9"/>
      <c r="BS317" s="9"/>
      <c r="BT317" s="9"/>
      <c r="BU317" s="9"/>
      <c r="BV317" s="9"/>
      <c r="BW317" s="9"/>
      <c r="BX317" s="139"/>
      <c r="BY317" s="140"/>
      <c r="BZ317" s="140"/>
      <c r="CA317" s="140"/>
      <c r="CB317" s="140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</row>
    <row r="318" spans="55:108" ht="15.75">
      <c r="BC318" s="139"/>
      <c r="BD318" s="139"/>
      <c r="BE318" s="347"/>
      <c r="BF318" s="345"/>
      <c r="BG318" s="139"/>
      <c r="BH318" s="532"/>
      <c r="BI318" s="532"/>
      <c r="BJ318" s="532"/>
      <c r="BK318" s="532"/>
      <c r="BL318" s="419"/>
      <c r="BM318" s="419"/>
      <c r="BN318" s="419"/>
      <c r="BO318" s="419"/>
      <c r="BP318" s="75"/>
      <c r="BQ318" s="9"/>
      <c r="BR318" s="9"/>
      <c r="BS318" s="9"/>
      <c r="BT318" s="9"/>
      <c r="BU318" s="9"/>
      <c r="BV318" s="9"/>
      <c r="BW318" s="9"/>
      <c r="BX318" s="139"/>
      <c r="BY318" s="141"/>
      <c r="BZ318" s="140"/>
      <c r="CA318" s="140"/>
      <c r="CB318" s="140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</row>
    <row r="319" spans="55:108" ht="15.75">
      <c r="BC319" s="139"/>
      <c r="BD319" s="139"/>
      <c r="BE319" s="347"/>
      <c r="BF319" s="345"/>
      <c r="BG319" s="139"/>
      <c r="BH319" s="419"/>
      <c r="BI319" s="419"/>
      <c r="BJ319" s="419"/>
      <c r="BK319" s="419"/>
      <c r="BL319" s="419"/>
      <c r="BM319" s="419"/>
      <c r="BN319" s="419"/>
      <c r="BO319" s="419"/>
      <c r="BP319" s="75"/>
      <c r="BQ319" s="9"/>
      <c r="BR319" s="9"/>
      <c r="BS319" s="9"/>
      <c r="BT319" s="9"/>
      <c r="BU319" s="9"/>
      <c r="BV319" s="9"/>
      <c r="BW319" s="9"/>
      <c r="BX319" s="139"/>
      <c r="BY319" s="140"/>
      <c r="BZ319" s="140"/>
      <c r="CA319" s="140"/>
      <c r="CB319" s="140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</row>
    <row r="320" spans="55:108" ht="15.75">
      <c r="BC320" s="139"/>
      <c r="BD320" s="139"/>
      <c r="BE320" s="347"/>
      <c r="BF320" s="345"/>
      <c r="BG320" s="139"/>
      <c r="BH320" s="532"/>
      <c r="BI320" s="532"/>
      <c r="BJ320" s="532"/>
      <c r="BK320" s="532"/>
      <c r="BL320" s="419"/>
      <c r="BM320" s="419"/>
      <c r="BN320" s="419"/>
      <c r="BO320" s="419"/>
      <c r="BP320" s="75"/>
      <c r="BQ320" s="9"/>
      <c r="BR320" s="9"/>
      <c r="BS320" s="9"/>
      <c r="BT320" s="9"/>
      <c r="BU320" s="9"/>
      <c r="BV320" s="9"/>
      <c r="BW320" s="9"/>
      <c r="BX320" s="139"/>
      <c r="BY320" s="141"/>
      <c r="BZ320" s="140"/>
      <c r="CA320" s="140"/>
      <c r="CB320" s="140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</row>
    <row r="321" spans="55:108" ht="15.75">
      <c r="BC321" s="139"/>
      <c r="BD321" s="139"/>
      <c r="BE321" s="347"/>
      <c r="BF321" s="345"/>
      <c r="BG321" s="139"/>
      <c r="BH321" s="419"/>
      <c r="BI321" s="419"/>
      <c r="BJ321" s="419"/>
      <c r="BK321" s="419"/>
      <c r="BL321" s="419"/>
      <c r="BM321" s="419"/>
      <c r="BN321" s="419"/>
      <c r="BO321" s="419"/>
      <c r="BP321" s="75"/>
      <c r="BQ321" s="9"/>
      <c r="BR321" s="9"/>
      <c r="BS321" s="9"/>
      <c r="BT321" s="9"/>
      <c r="BU321" s="9"/>
      <c r="BV321" s="9"/>
      <c r="BW321" s="9"/>
      <c r="BX321" s="139"/>
      <c r="BY321" s="140"/>
      <c r="BZ321" s="140"/>
      <c r="CA321" s="140"/>
      <c r="CB321" s="140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</row>
    <row r="322" spans="55:108" ht="15.75">
      <c r="BC322" s="139"/>
      <c r="BD322" s="139"/>
      <c r="BE322" s="347"/>
      <c r="BF322" s="345"/>
      <c r="BG322" s="139"/>
      <c r="BH322" s="419"/>
      <c r="BI322" s="419"/>
      <c r="BJ322" s="419"/>
      <c r="BK322" s="419"/>
      <c r="BL322" s="419"/>
      <c r="BM322" s="419"/>
      <c r="BN322" s="419"/>
      <c r="BO322" s="419"/>
      <c r="BP322" s="75"/>
      <c r="BQ322" s="9"/>
      <c r="BR322" s="9"/>
      <c r="BS322" s="9"/>
      <c r="BT322" s="9"/>
      <c r="BU322" s="9"/>
      <c r="BV322" s="9"/>
      <c r="BW322" s="9"/>
      <c r="BX322" s="139"/>
      <c r="BY322" s="140"/>
      <c r="BZ322" s="140"/>
      <c r="CA322" s="140"/>
      <c r="CB322" s="140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</row>
    <row r="323" spans="55:108" ht="15.75">
      <c r="BC323" s="139"/>
      <c r="BD323" s="139"/>
      <c r="BE323" s="347"/>
      <c r="BF323" s="345"/>
      <c r="BG323" s="139"/>
      <c r="BH323" s="532"/>
      <c r="BI323" s="532"/>
      <c r="BJ323" s="532"/>
      <c r="BK323" s="532"/>
      <c r="BL323" s="419"/>
      <c r="BM323" s="419"/>
      <c r="BN323" s="419"/>
      <c r="BO323" s="419"/>
      <c r="BP323" s="75"/>
      <c r="BQ323" s="9"/>
      <c r="BR323" s="9"/>
      <c r="BS323" s="9"/>
      <c r="BT323" s="9"/>
      <c r="BU323" s="9"/>
      <c r="BV323" s="9"/>
      <c r="BW323" s="9"/>
      <c r="BX323" s="139"/>
      <c r="BY323" s="141"/>
      <c r="BZ323" s="141"/>
      <c r="CA323" s="140"/>
      <c r="CB323" s="140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</row>
    <row r="324" spans="55:108" ht="15.75">
      <c r="BC324" s="139"/>
      <c r="BD324" s="139"/>
      <c r="BE324" s="347"/>
      <c r="BF324" s="345"/>
      <c r="BG324" s="139"/>
      <c r="BH324" s="419"/>
      <c r="BI324" s="419"/>
      <c r="BJ324" s="419"/>
      <c r="BK324" s="419"/>
      <c r="BL324" s="419"/>
      <c r="BM324" s="419"/>
      <c r="BN324" s="419"/>
      <c r="BO324" s="419"/>
      <c r="BP324" s="75"/>
      <c r="BQ324" s="9"/>
      <c r="BR324" s="9"/>
      <c r="BS324" s="9"/>
      <c r="BT324" s="9"/>
      <c r="BU324" s="9"/>
      <c r="BV324" s="9"/>
      <c r="BW324" s="9"/>
      <c r="BX324" s="139"/>
      <c r="BY324" s="140"/>
      <c r="BZ324" s="140"/>
      <c r="CA324" s="140"/>
      <c r="CB324" s="140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</row>
    <row r="325" spans="55:108" ht="15.75">
      <c r="BC325" s="139"/>
      <c r="BD325" s="139"/>
      <c r="BE325" s="347"/>
      <c r="BF325" s="345"/>
      <c r="BG325" s="139"/>
      <c r="BH325" s="419"/>
      <c r="BI325" s="419"/>
      <c r="BJ325" s="419"/>
      <c r="BK325" s="419"/>
      <c r="BL325" s="419"/>
      <c r="BM325" s="419"/>
      <c r="BN325" s="419"/>
      <c r="BO325" s="419"/>
      <c r="BP325" s="75"/>
      <c r="BQ325" s="9"/>
      <c r="BR325" s="9"/>
      <c r="BS325" s="9"/>
      <c r="BT325" s="9"/>
      <c r="BU325" s="9"/>
      <c r="BV325" s="9"/>
      <c r="BW325" s="9"/>
      <c r="BX325" s="139"/>
      <c r="BY325" s="140"/>
      <c r="BZ325" s="140"/>
      <c r="CA325" s="140"/>
      <c r="CB325" s="140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</row>
    <row r="326" spans="55:108" ht="15.75">
      <c r="BC326" s="139"/>
      <c r="BD326" s="139"/>
      <c r="BE326" s="347"/>
      <c r="BF326" s="345"/>
      <c r="BG326" s="139"/>
      <c r="BH326" s="532"/>
      <c r="BI326" s="532"/>
      <c r="BJ326" s="532"/>
      <c r="BK326" s="532"/>
      <c r="BL326" s="419"/>
      <c r="BM326" s="419"/>
      <c r="BN326" s="419"/>
      <c r="BO326" s="419"/>
      <c r="BP326" s="75"/>
      <c r="BQ326" s="9"/>
      <c r="BR326" s="9"/>
      <c r="BS326" s="9"/>
      <c r="BT326" s="9"/>
      <c r="BU326" s="9"/>
      <c r="BV326" s="9"/>
      <c r="BW326" s="9"/>
      <c r="BX326" s="139"/>
      <c r="BY326" s="141"/>
      <c r="BZ326" s="140"/>
      <c r="CA326" s="140"/>
      <c r="CB326" s="140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</row>
    <row r="327" spans="55:108" ht="15.75">
      <c r="BC327" s="139"/>
      <c r="BD327" s="139"/>
      <c r="BE327" s="347"/>
      <c r="BF327" s="345"/>
      <c r="BG327" s="139"/>
      <c r="BH327" s="532"/>
      <c r="BI327" s="532"/>
      <c r="BJ327" s="532"/>
      <c r="BK327" s="532"/>
      <c r="BL327" s="419"/>
      <c r="BM327" s="419"/>
      <c r="BN327" s="419"/>
      <c r="BO327" s="419"/>
      <c r="BP327" s="75"/>
      <c r="BQ327" s="9"/>
      <c r="BR327" s="9"/>
      <c r="BS327" s="9"/>
      <c r="BT327" s="9"/>
      <c r="BU327" s="9"/>
      <c r="BV327" s="9"/>
      <c r="BW327" s="9"/>
      <c r="BX327" s="139"/>
      <c r="BY327" s="141"/>
      <c r="BZ327" s="141"/>
      <c r="CA327" s="140"/>
      <c r="CB327" s="140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</row>
    <row r="328" spans="55:108" ht="15.75">
      <c r="BC328" s="139"/>
      <c r="BD328" s="139"/>
      <c r="BE328" s="347"/>
      <c r="BF328" s="345"/>
      <c r="BG328" s="139"/>
      <c r="BH328" s="532"/>
      <c r="BI328" s="532"/>
      <c r="BJ328" s="532"/>
      <c r="BK328" s="532"/>
      <c r="BL328" s="419"/>
      <c r="BM328" s="419"/>
      <c r="BN328" s="532"/>
      <c r="BO328" s="532"/>
      <c r="BP328" s="75"/>
      <c r="BQ328" s="9"/>
      <c r="BR328" s="9"/>
      <c r="BS328" s="9"/>
      <c r="BT328" s="9"/>
      <c r="BU328" s="9"/>
      <c r="BV328" s="9"/>
      <c r="BW328" s="9"/>
      <c r="BX328" s="139"/>
      <c r="BY328" s="141"/>
      <c r="BZ328" s="141"/>
      <c r="CA328" s="140"/>
      <c r="CB328" s="141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</row>
    <row r="329" spans="55:108" ht="15.75">
      <c r="BC329" s="139"/>
      <c r="BD329" s="139"/>
      <c r="BE329" s="347"/>
      <c r="BF329" s="345"/>
      <c r="BG329" s="139"/>
      <c r="BH329" s="419"/>
      <c r="BI329" s="419"/>
      <c r="BJ329" s="419"/>
      <c r="BK329" s="419"/>
      <c r="BL329" s="419"/>
      <c r="BM329" s="419"/>
      <c r="BN329" s="419"/>
      <c r="BO329" s="419"/>
      <c r="BP329" s="75"/>
      <c r="BQ329" s="9"/>
      <c r="BR329" s="9"/>
      <c r="BS329" s="9"/>
      <c r="BT329" s="9"/>
      <c r="BU329" s="9"/>
      <c r="BV329" s="9"/>
      <c r="BW329" s="9"/>
      <c r="BX329" s="139"/>
      <c r="BY329" s="140"/>
      <c r="BZ329" s="140"/>
      <c r="CA329" s="140"/>
      <c r="CB329" s="140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</row>
    <row r="330" spans="55:108" ht="15.75">
      <c r="BC330" s="139"/>
      <c r="BD330" s="139"/>
      <c r="BE330" s="347"/>
      <c r="BF330" s="345"/>
      <c r="BG330" s="139"/>
      <c r="BH330" s="532"/>
      <c r="BI330" s="532"/>
      <c r="BJ330" s="532"/>
      <c r="BK330" s="532"/>
      <c r="BL330" s="419"/>
      <c r="BM330" s="419"/>
      <c r="BN330" s="532"/>
      <c r="BO330" s="532"/>
      <c r="BP330" s="75"/>
      <c r="BQ330" s="9"/>
      <c r="BR330" s="9"/>
      <c r="BS330" s="9"/>
      <c r="BT330" s="9"/>
      <c r="BU330" s="9"/>
      <c r="BV330" s="9"/>
      <c r="BW330" s="9"/>
      <c r="BX330" s="139"/>
      <c r="BY330" s="141"/>
      <c r="BZ330" s="140"/>
      <c r="CA330" s="140"/>
      <c r="CB330" s="141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</row>
    <row r="331" spans="55:108" ht="15.75">
      <c r="BC331" s="139"/>
      <c r="BD331" s="139"/>
      <c r="BE331" s="347"/>
      <c r="BF331" s="345"/>
      <c r="BG331" s="139"/>
      <c r="BH331" s="532"/>
      <c r="BI331" s="532"/>
      <c r="BJ331" s="532"/>
      <c r="BK331" s="532"/>
      <c r="BL331" s="419"/>
      <c r="BM331" s="419"/>
      <c r="BN331" s="532"/>
      <c r="BO331" s="532"/>
      <c r="BP331" s="75"/>
      <c r="BQ331" s="9"/>
      <c r="BR331" s="9"/>
      <c r="BS331" s="9"/>
      <c r="BT331" s="9"/>
      <c r="BU331" s="9"/>
      <c r="BV331" s="9"/>
      <c r="BW331" s="9"/>
      <c r="BX331" s="139"/>
      <c r="BY331" s="141"/>
      <c r="BZ331" s="140"/>
      <c r="CA331" s="140"/>
      <c r="CB331" s="141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</row>
    <row r="332" spans="55:108" ht="15.75">
      <c r="BC332" s="139"/>
      <c r="BD332" s="139"/>
      <c r="BE332" s="347"/>
      <c r="BF332" s="345"/>
      <c r="BG332" s="139"/>
      <c r="BH332" s="532"/>
      <c r="BI332" s="532"/>
      <c r="BJ332" s="532"/>
      <c r="BK332" s="532"/>
      <c r="BL332" s="419"/>
      <c r="BM332" s="419"/>
      <c r="BN332" s="532"/>
      <c r="BO332" s="532"/>
      <c r="BP332" s="75"/>
      <c r="BQ332" s="9"/>
      <c r="BR332" s="9"/>
      <c r="BS332" s="9"/>
      <c r="BT332" s="9"/>
      <c r="BU332" s="9"/>
      <c r="BV332" s="9"/>
      <c r="BW332" s="9"/>
      <c r="BX332" s="139"/>
      <c r="BY332" s="141"/>
      <c r="BZ332" s="140"/>
      <c r="CA332" s="140"/>
      <c r="CB332" s="141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</row>
    <row r="333" spans="55:108" ht="15.75">
      <c r="BC333" s="139"/>
      <c r="BD333" s="139"/>
      <c r="BE333" s="347"/>
      <c r="BF333" s="345"/>
      <c r="BG333" s="139"/>
      <c r="BH333" s="532"/>
      <c r="BI333" s="532"/>
      <c r="BJ333" s="532"/>
      <c r="BK333" s="532"/>
      <c r="BL333" s="419"/>
      <c r="BM333" s="419"/>
      <c r="BN333" s="532"/>
      <c r="BO333" s="532"/>
      <c r="BP333" s="75"/>
      <c r="BQ333" s="9"/>
      <c r="BR333" s="9"/>
      <c r="BS333" s="9"/>
      <c r="BT333" s="9"/>
      <c r="BU333" s="9"/>
      <c r="BV333" s="9"/>
      <c r="BW333" s="9"/>
      <c r="BX333" s="139"/>
      <c r="BY333" s="141"/>
      <c r="BZ333" s="140"/>
      <c r="CA333" s="140"/>
      <c r="CB333" s="141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</row>
    <row r="334" spans="55:108" ht="15.75">
      <c r="BC334" s="139"/>
      <c r="BD334" s="139"/>
      <c r="BE334" s="347"/>
      <c r="BF334" s="345"/>
      <c r="BG334" s="139"/>
      <c r="BH334" s="532"/>
      <c r="BI334" s="532"/>
      <c r="BJ334" s="532"/>
      <c r="BK334" s="532"/>
      <c r="BL334" s="419"/>
      <c r="BM334" s="419"/>
      <c r="BN334" s="532"/>
      <c r="BO334" s="532"/>
      <c r="BP334" s="75"/>
      <c r="BQ334" s="9"/>
      <c r="BR334" s="9"/>
      <c r="BS334" s="9"/>
      <c r="BT334" s="9"/>
      <c r="BU334" s="9"/>
      <c r="BV334" s="9"/>
      <c r="BW334" s="9"/>
      <c r="BX334" s="139"/>
      <c r="BY334" s="141"/>
      <c r="BZ334" s="140"/>
      <c r="CA334" s="140"/>
      <c r="CB334" s="141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</row>
    <row r="335" spans="55:108" ht="15.75">
      <c r="BC335" s="139"/>
      <c r="BD335" s="139"/>
      <c r="BE335" s="347"/>
      <c r="BF335" s="345"/>
      <c r="BG335" s="139"/>
      <c r="BH335" s="532"/>
      <c r="BI335" s="532"/>
      <c r="BJ335" s="532"/>
      <c r="BK335" s="532"/>
      <c r="BL335" s="419"/>
      <c r="BM335" s="419"/>
      <c r="BN335" s="532"/>
      <c r="BO335" s="532"/>
      <c r="BP335" s="75"/>
      <c r="BQ335" s="9"/>
      <c r="BR335" s="9"/>
      <c r="BS335" s="9"/>
      <c r="BT335" s="9"/>
      <c r="BU335" s="9"/>
      <c r="BV335" s="9"/>
      <c r="BW335" s="9"/>
      <c r="BX335" s="139"/>
      <c r="BY335" s="141"/>
      <c r="BZ335" s="140"/>
      <c r="CA335" s="140"/>
      <c r="CB335" s="141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</row>
    <row r="336" spans="55:108" ht="15.75">
      <c r="BC336" s="139"/>
      <c r="BD336" s="139"/>
      <c r="BE336" s="347"/>
      <c r="BF336" s="345"/>
      <c r="BG336" s="139"/>
      <c r="BH336" s="532"/>
      <c r="BI336" s="532"/>
      <c r="BJ336" s="532"/>
      <c r="BK336" s="532"/>
      <c r="BL336" s="419"/>
      <c r="BM336" s="419"/>
      <c r="BN336" s="532"/>
      <c r="BO336" s="532"/>
      <c r="BP336" s="75"/>
      <c r="BQ336" s="9"/>
      <c r="BR336" s="9"/>
      <c r="BS336" s="9"/>
      <c r="BT336" s="9"/>
      <c r="BU336" s="9"/>
      <c r="BV336" s="9"/>
      <c r="BW336" s="9"/>
      <c r="BX336" s="139"/>
      <c r="BY336" s="141"/>
      <c r="BZ336" s="140"/>
      <c r="CA336" s="140"/>
      <c r="CB336" s="141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</row>
    <row r="337" spans="55:108" ht="15.75">
      <c r="BC337" s="139"/>
      <c r="BD337" s="139"/>
      <c r="BE337" s="347"/>
      <c r="BF337" s="345"/>
      <c r="BG337" s="139"/>
      <c r="BH337" s="532"/>
      <c r="BI337" s="532"/>
      <c r="BJ337" s="532"/>
      <c r="BK337" s="532"/>
      <c r="BL337" s="419"/>
      <c r="BM337" s="419"/>
      <c r="BN337" s="532"/>
      <c r="BO337" s="532"/>
      <c r="BP337" s="75"/>
      <c r="BQ337" s="9"/>
      <c r="BR337" s="9"/>
      <c r="BS337" s="9"/>
      <c r="BT337" s="9"/>
      <c r="BU337" s="9"/>
      <c r="BV337" s="9"/>
      <c r="BW337" s="9"/>
      <c r="BX337" s="139"/>
      <c r="BY337" s="141"/>
      <c r="BZ337" s="140"/>
      <c r="CA337" s="140"/>
      <c r="CB337" s="141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</row>
    <row r="338" spans="55:108" ht="15.75">
      <c r="BC338" s="139"/>
      <c r="BD338" s="139"/>
      <c r="BE338" s="347"/>
      <c r="BF338" s="345"/>
      <c r="BG338" s="139"/>
      <c r="BH338" s="419"/>
      <c r="BI338" s="419"/>
      <c r="BJ338" s="419"/>
      <c r="BK338" s="419"/>
      <c r="BL338" s="532"/>
      <c r="BM338" s="532"/>
      <c r="BN338" s="532"/>
      <c r="BO338" s="532"/>
      <c r="BP338" s="75"/>
      <c r="BQ338" s="9"/>
      <c r="BR338" s="9"/>
      <c r="BS338" s="9"/>
      <c r="BT338" s="9"/>
      <c r="BU338" s="9"/>
      <c r="BV338" s="9"/>
      <c r="BW338" s="9"/>
      <c r="BX338" s="139"/>
      <c r="BY338" s="140"/>
      <c r="BZ338" s="141"/>
      <c r="CA338" s="141"/>
      <c r="CB338" s="141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</row>
    <row r="339" spans="55:108" ht="15.75">
      <c r="BC339" s="139"/>
      <c r="BD339" s="139"/>
      <c r="BE339" s="347"/>
      <c r="BF339" s="345"/>
      <c r="BG339" s="139"/>
      <c r="BH339" s="419"/>
      <c r="BI339" s="419"/>
      <c r="BJ339" s="419"/>
      <c r="BK339" s="419"/>
      <c r="BL339" s="532"/>
      <c r="BM339" s="532"/>
      <c r="BN339" s="532"/>
      <c r="BO339" s="532"/>
      <c r="BP339" s="75"/>
      <c r="BQ339" s="9"/>
      <c r="BR339" s="9"/>
      <c r="BS339" s="9"/>
      <c r="BT339" s="9"/>
      <c r="BU339" s="9"/>
      <c r="BV339" s="9"/>
      <c r="BW339" s="9"/>
      <c r="BX339" s="139"/>
      <c r="BY339" s="140"/>
      <c r="BZ339" s="141"/>
      <c r="CA339" s="141"/>
      <c r="CB339" s="141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</row>
    <row r="340" spans="55:108" ht="15.75">
      <c r="BC340" s="139"/>
      <c r="BD340" s="139"/>
      <c r="BE340" s="347"/>
      <c r="BF340" s="345"/>
      <c r="BG340" s="139"/>
      <c r="BH340" s="419"/>
      <c r="BI340" s="419"/>
      <c r="BJ340" s="419"/>
      <c r="BK340" s="419"/>
      <c r="BL340" s="532"/>
      <c r="BM340" s="532"/>
      <c r="BN340" s="532"/>
      <c r="BO340" s="532"/>
      <c r="BP340" s="75"/>
      <c r="BQ340" s="9"/>
      <c r="BR340" s="9"/>
      <c r="BS340" s="9"/>
      <c r="BT340" s="9"/>
      <c r="BU340" s="9"/>
      <c r="BV340" s="9"/>
      <c r="BW340" s="9"/>
      <c r="BX340" s="139"/>
      <c r="BY340" s="140"/>
      <c r="BZ340" s="141"/>
      <c r="CA340" s="141"/>
      <c r="CB340" s="141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</row>
    <row r="341" spans="55:108" ht="15.75">
      <c r="BC341" s="139"/>
      <c r="BD341" s="139"/>
      <c r="BE341" s="347"/>
      <c r="BF341" s="345"/>
      <c r="BG341" s="139"/>
      <c r="BH341" s="419"/>
      <c r="BI341" s="419"/>
      <c r="BJ341" s="419"/>
      <c r="BK341" s="419"/>
      <c r="BL341" s="532"/>
      <c r="BM341" s="532"/>
      <c r="BN341" s="532"/>
      <c r="BO341" s="532"/>
      <c r="BP341" s="75"/>
      <c r="BQ341" s="9"/>
      <c r="BR341" s="9"/>
      <c r="BS341" s="9"/>
      <c r="BT341" s="9"/>
      <c r="BU341" s="9"/>
      <c r="BV341" s="9"/>
      <c r="BW341" s="9"/>
      <c r="BX341" s="139"/>
      <c r="BY341" s="140"/>
      <c r="BZ341" s="141"/>
      <c r="CA341" s="141"/>
      <c r="CB341" s="141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</row>
    <row r="342" spans="55:108" ht="15.75">
      <c r="BC342" s="139"/>
      <c r="BD342" s="139"/>
      <c r="BE342" s="347"/>
      <c r="BF342" s="345"/>
      <c r="BG342" s="139"/>
      <c r="BH342" s="419"/>
      <c r="BI342" s="419"/>
      <c r="BJ342" s="419"/>
      <c r="BK342" s="419"/>
      <c r="BL342" s="532"/>
      <c r="BM342" s="532"/>
      <c r="BN342" s="532"/>
      <c r="BO342" s="532"/>
      <c r="BP342" s="75"/>
      <c r="BQ342" s="9"/>
      <c r="BR342" s="9"/>
      <c r="BS342" s="9"/>
      <c r="BT342" s="9"/>
      <c r="BU342" s="9"/>
      <c r="BV342" s="9"/>
      <c r="BW342" s="9"/>
      <c r="BX342" s="139"/>
      <c r="BY342" s="140"/>
      <c r="BZ342" s="141"/>
      <c r="CA342" s="141"/>
      <c r="CB342" s="141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</row>
    <row r="343" spans="55:108" ht="15.75">
      <c r="BC343" s="139"/>
      <c r="BD343" s="139"/>
      <c r="BE343" s="347"/>
      <c r="BF343" s="345"/>
      <c r="BG343" s="139"/>
      <c r="BH343" s="419"/>
      <c r="BI343" s="419"/>
      <c r="BJ343" s="419"/>
      <c r="BK343" s="419"/>
      <c r="BL343" s="532"/>
      <c r="BM343" s="532"/>
      <c r="BN343" s="532"/>
      <c r="BO343" s="532"/>
      <c r="BP343" s="75"/>
      <c r="BQ343" s="9"/>
      <c r="BR343" s="9"/>
      <c r="BS343" s="9"/>
      <c r="BT343" s="9"/>
      <c r="BU343" s="9"/>
      <c r="BV343" s="9"/>
      <c r="BW343" s="9"/>
      <c r="BX343" s="139"/>
      <c r="BY343" s="140"/>
      <c r="BZ343" s="141"/>
      <c r="CA343" s="141"/>
      <c r="CB343" s="141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</row>
    <row r="344" spans="55:108" ht="15.75">
      <c r="BC344" s="139"/>
      <c r="BD344" s="139"/>
      <c r="BE344" s="347"/>
      <c r="BF344" s="345"/>
      <c r="BG344" s="139"/>
      <c r="BH344" s="419"/>
      <c r="BI344" s="419"/>
      <c r="BJ344" s="419"/>
      <c r="BK344" s="419"/>
      <c r="BL344" s="419"/>
      <c r="BM344" s="419"/>
      <c r="BN344" s="419"/>
      <c r="BO344" s="419"/>
      <c r="BP344" s="75"/>
      <c r="BQ344" s="9"/>
      <c r="BR344" s="9"/>
      <c r="BS344" s="9"/>
      <c r="BT344" s="9"/>
      <c r="BU344" s="9"/>
      <c r="BV344" s="9"/>
      <c r="BW344" s="9"/>
      <c r="BX344" s="139"/>
      <c r="BY344" s="140"/>
      <c r="BZ344" s="140"/>
      <c r="CA344" s="140"/>
      <c r="CB344" s="140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</row>
    <row r="345" spans="55:108" ht="15.75">
      <c r="BC345" s="139"/>
      <c r="BD345" s="139"/>
      <c r="BE345" s="347"/>
      <c r="BF345" s="345"/>
      <c r="BG345" s="139"/>
      <c r="BH345" s="419"/>
      <c r="BI345" s="419"/>
      <c r="BJ345" s="419"/>
      <c r="BK345" s="419"/>
      <c r="BL345" s="419"/>
      <c r="BM345" s="419"/>
      <c r="BN345" s="419"/>
      <c r="BO345" s="419"/>
      <c r="BP345" s="75"/>
      <c r="BQ345" s="9"/>
      <c r="BR345" s="9"/>
      <c r="BS345" s="9"/>
      <c r="BT345" s="9"/>
      <c r="BU345" s="9"/>
      <c r="BV345" s="9"/>
      <c r="BW345" s="9"/>
      <c r="BX345" s="139"/>
      <c r="BY345" s="140"/>
      <c r="BZ345" s="140"/>
      <c r="CA345" s="140"/>
      <c r="CB345" s="140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</row>
    <row r="346" spans="55:108" ht="15.75">
      <c r="BC346" s="139"/>
      <c r="BD346" s="139"/>
      <c r="BE346" s="347"/>
      <c r="BF346" s="345"/>
      <c r="BG346" s="139"/>
      <c r="BH346" s="419"/>
      <c r="BI346" s="419"/>
      <c r="BJ346" s="419"/>
      <c r="BK346" s="419"/>
      <c r="BL346" s="419"/>
      <c r="BM346" s="419"/>
      <c r="BN346" s="419"/>
      <c r="BO346" s="419"/>
      <c r="BP346" s="75"/>
      <c r="BQ346" s="9"/>
      <c r="BR346" s="9"/>
      <c r="BS346" s="9"/>
      <c r="BT346" s="9"/>
      <c r="BU346" s="9"/>
      <c r="BV346" s="9"/>
      <c r="BW346" s="9"/>
      <c r="BX346" s="139"/>
      <c r="BY346" s="140"/>
      <c r="BZ346" s="140"/>
      <c r="CA346" s="140"/>
      <c r="CB346" s="140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</row>
    <row r="347" spans="55:108" ht="15.75">
      <c r="BC347" s="139"/>
      <c r="BD347" s="139"/>
      <c r="BE347" s="347"/>
      <c r="BF347" s="345"/>
      <c r="BG347" s="139"/>
      <c r="BH347" s="419"/>
      <c r="BI347" s="419"/>
      <c r="BJ347" s="419"/>
      <c r="BK347" s="419"/>
      <c r="BL347" s="419"/>
      <c r="BM347" s="419"/>
      <c r="BN347" s="419"/>
      <c r="BO347" s="419"/>
      <c r="BP347" s="75"/>
      <c r="BQ347" s="9"/>
      <c r="BR347" s="9"/>
      <c r="BS347" s="9"/>
      <c r="BT347" s="9"/>
      <c r="BU347" s="9"/>
      <c r="BV347" s="9"/>
      <c r="BW347" s="9"/>
      <c r="BX347" s="139"/>
      <c r="BY347" s="140"/>
      <c r="BZ347" s="140"/>
      <c r="CA347" s="140"/>
      <c r="CB347" s="140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</row>
    <row r="348" spans="55:108" ht="15.75">
      <c r="BC348" s="139"/>
      <c r="BD348" s="139"/>
      <c r="BE348" s="347"/>
      <c r="BF348" s="345"/>
      <c r="BG348" s="139"/>
      <c r="BH348" s="419"/>
      <c r="BI348" s="419"/>
      <c r="BJ348" s="419"/>
      <c r="BK348" s="419"/>
      <c r="BL348" s="419"/>
      <c r="BM348" s="419"/>
      <c r="BN348" s="419"/>
      <c r="BO348" s="419"/>
      <c r="BP348" s="75"/>
      <c r="BQ348" s="9"/>
      <c r="BR348" s="9"/>
      <c r="BS348" s="9"/>
      <c r="BT348" s="9"/>
      <c r="BU348" s="9"/>
      <c r="BV348" s="9"/>
      <c r="BW348" s="9"/>
      <c r="BX348" s="139"/>
      <c r="BY348" s="140"/>
      <c r="BZ348" s="140"/>
      <c r="CA348" s="140"/>
      <c r="CB348" s="140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</row>
    <row r="349" spans="55:108" ht="15.75">
      <c r="BC349" s="139"/>
      <c r="BD349" s="139"/>
      <c r="BE349" s="347"/>
      <c r="BF349" s="345"/>
      <c r="BG349" s="139"/>
      <c r="BH349" s="419"/>
      <c r="BI349" s="419"/>
      <c r="BJ349" s="419"/>
      <c r="BK349" s="419"/>
      <c r="BL349" s="419"/>
      <c r="BM349" s="419"/>
      <c r="BN349" s="419"/>
      <c r="BO349" s="419"/>
      <c r="BP349" s="75"/>
      <c r="BQ349" s="9"/>
      <c r="BR349" s="9"/>
      <c r="BS349" s="9"/>
      <c r="BT349" s="9"/>
      <c r="BU349" s="9"/>
      <c r="BV349" s="9"/>
      <c r="BW349" s="9"/>
      <c r="BX349" s="139"/>
      <c r="BY349" s="140"/>
      <c r="BZ349" s="140"/>
      <c r="CA349" s="140"/>
      <c r="CB349" s="140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</row>
    <row r="350" spans="55:108" ht="15.75">
      <c r="BC350" s="139"/>
      <c r="BD350" s="139"/>
      <c r="BE350" s="347"/>
      <c r="BF350" s="345"/>
      <c r="BG350" s="139"/>
      <c r="BH350" s="419"/>
      <c r="BI350" s="419"/>
      <c r="BJ350" s="419"/>
      <c r="BK350" s="419"/>
      <c r="BL350" s="419"/>
      <c r="BM350" s="419"/>
      <c r="BN350" s="419"/>
      <c r="BO350" s="419"/>
      <c r="BP350" s="75"/>
      <c r="BQ350" s="9"/>
      <c r="BR350" s="9"/>
      <c r="BS350" s="9"/>
      <c r="BT350" s="9"/>
      <c r="BU350" s="9"/>
      <c r="BV350" s="9"/>
      <c r="BW350" s="9"/>
      <c r="BX350" s="139"/>
      <c r="BY350" s="140"/>
      <c r="BZ350" s="140"/>
      <c r="CA350" s="140"/>
      <c r="CB350" s="140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</row>
    <row r="351" spans="55:108" ht="15.75">
      <c r="BC351" s="139"/>
      <c r="BD351" s="139"/>
      <c r="BE351" s="347"/>
      <c r="BF351" s="345"/>
      <c r="BG351" s="139"/>
      <c r="BH351" s="419"/>
      <c r="BI351" s="419"/>
      <c r="BJ351" s="419"/>
      <c r="BK351" s="419"/>
      <c r="BL351" s="419"/>
      <c r="BM351" s="419"/>
      <c r="BN351" s="419"/>
      <c r="BO351" s="419"/>
      <c r="BP351" s="75"/>
      <c r="BQ351" s="9"/>
      <c r="BR351" s="9"/>
      <c r="BS351" s="9"/>
      <c r="BT351" s="9"/>
      <c r="BU351" s="9"/>
      <c r="BV351" s="9"/>
      <c r="BW351" s="9"/>
      <c r="BX351" s="139"/>
      <c r="BY351" s="140"/>
      <c r="BZ351" s="140"/>
      <c r="CA351" s="140"/>
      <c r="CB351" s="140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</row>
    <row r="352" spans="55:108" ht="15.75">
      <c r="BC352" s="139"/>
      <c r="BD352" s="139"/>
      <c r="BE352" s="347"/>
      <c r="BF352" s="345"/>
      <c r="BG352" s="139"/>
      <c r="BH352" s="419"/>
      <c r="BI352" s="419"/>
      <c r="BJ352" s="419"/>
      <c r="BK352" s="419"/>
      <c r="BL352" s="419"/>
      <c r="BM352" s="419"/>
      <c r="BN352" s="419"/>
      <c r="BO352" s="419"/>
      <c r="BP352" s="75"/>
      <c r="BQ352" s="9"/>
      <c r="BR352" s="9"/>
      <c r="BS352" s="9"/>
      <c r="BT352" s="9"/>
      <c r="BU352" s="9"/>
      <c r="BV352" s="9"/>
      <c r="BW352" s="9"/>
      <c r="BX352" s="139"/>
      <c r="BY352" s="140"/>
      <c r="BZ352" s="140"/>
      <c r="CA352" s="140"/>
      <c r="CB352" s="140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</row>
    <row r="353" spans="55:108" ht="15.75">
      <c r="BC353" s="139"/>
      <c r="BD353" s="139"/>
      <c r="BE353" s="347"/>
      <c r="BF353" s="345"/>
      <c r="BG353" s="139"/>
      <c r="BH353" s="419"/>
      <c r="BI353" s="419"/>
      <c r="BJ353" s="419"/>
      <c r="BK353" s="419"/>
      <c r="BL353" s="419"/>
      <c r="BM353" s="419"/>
      <c r="BN353" s="419"/>
      <c r="BO353" s="419"/>
      <c r="BP353" s="75"/>
      <c r="BQ353" s="9"/>
      <c r="BR353" s="9"/>
      <c r="BS353" s="9"/>
      <c r="BT353" s="9"/>
      <c r="BU353" s="9"/>
      <c r="BV353" s="9"/>
      <c r="BW353" s="9"/>
      <c r="BX353" s="139"/>
      <c r="BY353" s="140"/>
      <c r="BZ353" s="140"/>
      <c r="CA353" s="140"/>
      <c r="CB353" s="140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</row>
    <row r="354" spans="55:108" ht="15.75">
      <c r="BC354" s="139"/>
      <c r="BD354" s="139"/>
      <c r="BE354" s="347"/>
      <c r="BF354" s="345"/>
      <c r="BG354" s="139"/>
      <c r="BH354" s="419"/>
      <c r="BI354" s="419"/>
      <c r="BJ354" s="419"/>
      <c r="BK354" s="419"/>
      <c r="BL354" s="419"/>
      <c r="BM354" s="419"/>
      <c r="BN354" s="419"/>
      <c r="BO354" s="419"/>
      <c r="BP354" s="75"/>
      <c r="BQ354" s="9"/>
      <c r="BR354" s="9"/>
      <c r="BS354" s="9"/>
      <c r="BT354" s="9"/>
      <c r="BU354" s="9"/>
      <c r="BV354" s="9"/>
      <c r="BW354" s="9"/>
      <c r="BX354" s="139"/>
      <c r="BY354" s="140"/>
      <c r="BZ354" s="140"/>
      <c r="CA354" s="140"/>
      <c r="CB354" s="140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</row>
    <row r="355" spans="55:108" ht="15.75">
      <c r="BC355" s="139"/>
      <c r="BD355" s="139"/>
      <c r="BE355" s="347"/>
      <c r="BF355" s="345"/>
      <c r="BG355" s="139"/>
      <c r="BH355" s="419"/>
      <c r="BI355" s="419"/>
      <c r="BJ355" s="419"/>
      <c r="BK355" s="419"/>
      <c r="BL355" s="419"/>
      <c r="BM355" s="419"/>
      <c r="BN355" s="419"/>
      <c r="BO355" s="419"/>
      <c r="BP355" s="75"/>
      <c r="BQ355" s="9"/>
      <c r="BR355" s="9"/>
      <c r="BS355" s="9"/>
      <c r="BT355" s="9"/>
      <c r="BU355" s="9"/>
      <c r="BV355" s="9"/>
      <c r="BW355" s="9"/>
      <c r="BX355" s="139"/>
      <c r="BY355" s="140"/>
      <c r="BZ355" s="140"/>
      <c r="CA355" s="140"/>
      <c r="CB355" s="140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</row>
    <row r="356" spans="55:108" ht="15.75">
      <c r="BC356" s="139"/>
      <c r="BD356" s="139"/>
      <c r="BE356" s="347"/>
      <c r="BF356" s="345"/>
      <c r="BG356" s="139"/>
      <c r="BH356" s="419"/>
      <c r="BI356" s="419"/>
      <c r="BJ356" s="419"/>
      <c r="BK356" s="419"/>
      <c r="BL356" s="419"/>
      <c r="BM356" s="419"/>
      <c r="BN356" s="419"/>
      <c r="BO356" s="419"/>
      <c r="BP356" s="75"/>
      <c r="BQ356" s="9"/>
      <c r="BR356" s="9"/>
      <c r="BS356" s="9"/>
      <c r="BT356" s="9"/>
      <c r="BU356" s="9"/>
      <c r="BV356" s="9"/>
      <c r="BW356" s="9"/>
      <c r="BX356" s="139"/>
      <c r="BY356" s="140"/>
      <c r="BZ356" s="140"/>
      <c r="CA356" s="140"/>
      <c r="CB356" s="140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</row>
    <row r="357" spans="55:108" ht="15.75">
      <c r="BC357" s="139"/>
      <c r="BD357" s="139"/>
      <c r="BE357" s="347"/>
      <c r="BF357" s="345"/>
      <c r="BG357" s="139"/>
      <c r="BH357" s="419"/>
      <c r="BI357" s="419"/>
      <c r="BJ357" s="419"/>
      <c r="BK357" s="419"/>
      <c r="BL357" s="419"/>
      <c r="BM357" s="419"/>
      <c r="BN357" s="419"/>
      <c r="BO357" s="419"/>
      <c r="BP357" s="75"/>
      <c r="BQ357" s="9"/>
      <c r="BR357" s="9"/>
      <c r="BS357" s="9"/>
      <c r="BT357" s="9"/>
      <c r="BU357" s="9"/>
      <c r="BV357" s="9"/>
      <c r="BW357" s="9"/>
      <c r="BX357" s="139"/>
      <c r="BY357" s="140"/>
      <c r="BZ357" s="140"/>
      <c r="CA357" s="140"/>
      <c r="CB357" s="140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</row>
    <row r="358" spans="55:108" ht="15.75">
      <c r="BC358" s="139"/>
      <c r="BD358" s="139"/>
      <c r="BE358" s="347"/>
      <c r="BF358" s="345"/>
      <c r="BG358" s="139"/>
      <c r="BH358" s="419"/>
      <c r="BI358" s="419"/>
      <c r="BJ358" s="419"/>
      <c r="BK358" s="419"/>
      <c r="BL358" s="419"/>
      <c r="BM358" s="419"/>
      <c r="BN358" s="419"/>
      <c r="BO358" s="419"/>
      <c r="BP358" s="75"/>
      <c r="BQ358" s="9"/>
      <c r="BR358" s="9"/>
      <c r="BS358" s="9"/>
      <c r="BT358" s="9"/>
      <c r="BU358" s="9"/>
      <c r="BV358" s="9"/>
      <c r="BW358" s="9"/>
      <c r="BX358" s="139"/>
      <c r="BY358" s="140"/>
      <c r="BZ358" s="140"/>
      <c r="CA358" s="140"/>
      <c r="CB358" s="140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</row>
    <row r="359" spans="55:108" ht="15.75">
      <c r="BC359" s="139"/>
      <c r="BD359" s="139"/>
      <c r="BE359" s="347"/>
      <c r="BF359" s="345"/>
      <c r="BG359" s="139"/>
      <c r="BH359" s="419"/>
      <c r="BI359" s="419"/>
      <c r="BJ359" s="419"/>
      <c r="BK359" s="419"/>
      <c r="BL359" s="419"/>
      <c r="BM359" s="419"/>
      <c r="BN359" s="419"/>
      <c r="BO359" s="419"/>
      <c r="BP359" s="75"/>
      <c r="BQ359" s="9"/>
      <c r="BR359" s="9"/>
      <c r="BS359" s="9"/>
      <c r="BT359" s="9"/>
      <c r="BU359" s="9"/>
      <c r="BV359" s="9"/>
      <c r="BW359" s="9"/>
      <c r="BX359" s="139"/>
      <c r="BY359" s="140"/>
      <c r="BZ359" s="140"/>
      <c r="CA359" s="140"/>
      <c r="CB359" s="140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</row>
    <row r="360" spans="55:108" ht="15.75">
      <c r="BC360" s="139"/>
      <c r="BD360" s="139"/>
      <c r="BE360" s="347"/>
      <c r="BF360" s="345"/>
      <c r="BG360" s="139"/>
      <c r="BH360" s="419"/>
      <c r="BI360" s="419"/>
      <c r="BJ360" s="419"/>
      <c r="BK360" s="419"/>
      <c r="BL360" s="419"/>
      <c r="BM360" s="419"/>
      <c r="BN360" s="419"/>
      <c r="BO360" s="419"/>
      <c r="BP360" s="75"/>
      <c r="BQ360" s="9"/>
      <c r="BR360" s="9"/>
      <c r="BS360" s="9"/>
      <c r="BT360" s="9"/>
      <c r="BU360" s="9"/>
      <c r="BV360" s="9"/>
      <c r="BW360" s="9"/>
      <c r="BX360" s="139"/>
      <c r="BY360" s="140"/>
      <c r="BZ360" s="140"/>
      <c r="CA360" s="140"/>
      <c r="CB360" s="140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</row>
    <row r="361" spans="55:108" ht="15.75">
      <c r="BC361" s="139"/>
      <c r="BD361" s="139"/>
      <c r="BE361" s="347"/>
      <c r="BF361" s="345"/>
      <c r="BG361" s="139"/>
      <c r="BH361" s="419"/>
      <c r="BI361" s="419"/>
      <c r="BJ361" s="419"/>
      <c r="BK361" s="419"/>
      <c r="BL361" s="419"/>
      <c r="BM361" s="419"/>
      <c r="BN361" s="419"/>
      <c r="BO361" s="419"/>
      <c r="BP361" s="75"/>
      <c r="BQ361" s="9"/>
      <c r="BR361" s="9"/>
      <c r="BS361" s="9"/>
      <c r="BT361" s="9"/>
      <c r="BU361" s="9"/>
      <c r="BV361" s="9"/>
      <c r="BW361" s="9"/>
      <c r="BX361" s="139"/>
      <c r="BY361" s="140"/>
      <c r="BZ361" s="140"/>
      <c r="CA361" s="140"/>
      <c r="CB361" s="140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</row>
    <row r="362" spans="55:108" ht="15.75">
      <c r="BC362" s="139"/>
      <c r="BD362" s="139"/>
      <c r="BE362" s="347"/>
      <c r="BF362" s="345"/>
      <c r="BG362" s="139"/>
      <c r="BH362" s="419"/>
      <c r="BI362" s="419"/>
      <c r="BJ362" s="419"/>
      <c r="BK362" s="419"/>
      <c r="BL362" s="419"/>
      <c r="BM362" s="419"/>
      <c r="BN362" s="419"/>
      <c r="BO362" s="419"/>
      <c r="BP362" s="75"/>
      <c r="BQ362" s="9"/>
      <c r="BR362" s="9"/>
      <c r="BS362" s="9"/>
      <c r="BT362" s="9"/>
      <c r="BU362" s="9"/>
      <c r="BV362" s="9"/>
      <c r="BW362" s="9"/>
      <c r="BX362" s="139"/>
      <c r="BY362" s="140"/>
      <c r="BZ362" s="140"/>
      <c r="CA362" s="140"/>
      <c r="CB362" s="140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</row>
    <row r="363" spans="55:108" ht="15.75">
      <c r="BC363" s="139"/>
      <c r="BD363" s="139"/>
      <c r="BE363" s="347"/>
      <c r="BF363" s="345"/>
      <c r="BG363" s="139"/>
      <c r="BH363" s="419"/>
      <c r="BI363" s="419"/>
      <c r="BJ363" s="419"/>
      <c r="BK363" s="419"/>
      <c r="BL363" s="419"/>
      <c r="BM363" s="419"/>
      <c r="BN363" s="419"/>
      <c r="BO363" s="419"/>
      <c r="BP363" s="75"/>
      <c r="BQ363" s="9"/>
      <c r="BR363" s="9"/>
      <c r="BS363" s="9"/>
      <c r="BT363" s="9"/>
      <c r="BU363" s="9"/>
      <c r="BV363" s="9"/>
      <c r="BW363" s="9"/>
      <c r="BX363" s="139"/>
      <c r="BY363" s="140"/>
      <c r="BZ363" s="140"/>
      <c r="CA363" s="140"/>
      <c r="CB363" s="140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</row>
    <row r="364" spans="55:108" ht="15.75">
      <c r="BC364" s="139"/>
      <c r="BD364" s="139"/>
      <c r="BE364" s="347"/>
      <c r="BF364" s="345"/>
      <c r="BG364" s="139"/>
      <c r="BH364" s="419"/>
      <c r="BI364" s="419"/>
      <c r="BJ364" s="419"/>
      <c r="BK364" s="419"/>
      <c r="BL364" s="419"/>
      <c r="BM364" s="419"/>
      <c r="BN364" s="419"/>
      <c r="BO364" s="419"/>
      <c r="BP364" s="75"/>
      <c r="BQ364" s="9"/>
      <c r="BR364" s="9"/>
      <c r="BS364" s="9"/>
      <c r="BT364" s="9"/>
      <c r="BU364" s="9"/>
      <c r="BV364" s="9"/>
      <c r="BW364" s="9"/>
      <c r="BX364" s="139"/>
      <c r="BY364" s="140"/>
      <c r="BZ364" s="140"/>
      <c r="CA364" s="140"/>
      <c r="CB364" s="140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</row>
    <row r="365" spans="55:108" ht="15.75">
      <c r="BC365" s="139"/>
      <c r="BD365" s="139"/>
      <c r="BE365" s="347"/>
      <c r="BF365" s="345"/>
      <c r="BG365" s="139"/>
      <c r="BH365" s="419"/>
      <c r="BI365" s="419"/>
      <c r="BJ365" s="419"/>
      <c r="BK365" s="419"/>
      <c r="BL365" s="532"/>
      <c r="BM365" s="532"/>
      <c r="BN365" s="532"/>
      <c r="BO365" s="532"/>
      <c r="BP365" s="75"/>
      <c r="BQ365" s="9"/>
      <c r="BR365" s="9"/>
      <c r="BS365" s="9"/>
      <c r="BT365" s="9"/>
      <c r="BU365" s="9"/>
      <c r="BV365" s="9"/>
      <c r="BW365" s="9"/>
      <c r="BX365" s="139"/>
      <c r="BY365" s="140"/>
      <c r="BZ365" s="141"/>
      <c r="CA365" s="141"/>
      <c r="CB365" s="141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</row>
    <row r="366" spans="55:108" ht="15.75">
      <c r="BC366" s="139"/>
      <c r="BD366" s="139"/>
      <c r="BE366" s="347"/>
      <c r="BF366" s="345"/>
      <c r="BG366" s="139"/>
      <c r="BH366" s="419"/>
      <c r="BI366" s="419"/>
      <c r="BJ366" s="419"/>
      <c r="BK366" s="419"/>
      <c r="BL366" s="419"/>
      <c r="BM366" s="419"/>
      <c r="BN366" s="419"/>
      <c r="BO366" s="419"/>
      <c r="BP366" s="75"/>
      <c r="BQ366" s="9"/>
      <c r="BR366" s="9"/>
      <c r="BS366" s="9"/>
      <c r="BT366" s="9"/>
      <c r="BU366" s="9"/>
      <c r="BV366" s="9"/>
      <c r="BW366" s="9"/>
      <c r="BX366" s="139"/>
      <c r="BY366" s="140"/>
      <c r="BZ366" s="140"/>
      <c r="CA366" s="140"/>
      <c r="CB366" s="140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</row>
    <row r="367" spans="55:108" ht="15.75">
      <c r="BC367" s="139"/>
      <c r="BD367" s="139"/>
      <c r="BE367" s="347"/>
      <c r="BF367" s="345"/>
      <c r="BG367" s="139"/>
      <c r="BH367" s="419"/>
      <c r="BI367" s="419"/>
      <c r="BJ367" s="419"/>
      <c r="BK367" s="419"/>
      <c r="BL367" s="419"/>
      <c r="BM367" s="419"/>
      <c r="BN367" s="419"/>
      <c r="BO367" s="419"/>
      <c r="BP367" s="75"/>
      <c r="BQ367" s="9"/>
      <c r="BR367" s="9"/>
      <c r="BS367" s="9"/>
      <c r="BT367" s="9"/>
      <c r="BU367" s="9"/>
      <c r="BV367" s="9"/>
      <c r="BW367" s="9"/>
      <c r="BX367" s="139"/>
      <c r="BY367" s="140"/>
      <c r="BZ367" s="140"/>
      <c r="CA367" s="140"/>
      <c r="CB367" s="140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</row>
    <row r="368" spans="55:108" ht="15.75">
      <c r="BC368" s="139"/>
      <c r="BD368" s="139"/>
      <c r="BE368" s="347"/>
      <c r="BF368" s="345"/>
      <c r="BG368" s="139"/>
      <c r="BH368" s="419"/>
      <c r="BI368" s="419"/>
      <c r="BJ368" s="419"/>
      <c r="BK368" s="419"/>
      <c r="BL368" s="419"/>
      <c r="BM368" s="419"/>
      <c r="BN368" s="419"/>
      <c r="BO368" s="419"/>
      <c r="BP368" s="75"/>
      <c r="BQ368" s="9"/>
      <c r="BR368" s="9"/>
      <c r="BS368" s="9"/>
      <c r="BT368" s="9"/>
      <c r="BU368" s="9"/>
      <c r="BV368" s="9"/>
      <c r="BW368" s="9"/>
      <c r="BX368" s="139"/>
      <c r="BY368" s="140"/>
      <c r="BZ368" s="140"/>
      <c r="CA368" s="140"/>
      <c r="CB368" s="140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</row>
    <row r="369" spans="55:108" ht="15.75">
      <c r="BC369" s="139"/>
      <c r="BD369" s="139"/>
      <c r="BE369" s="347"/>
      <c r="BF369" s="345"/>
      <c r="BG369" s="139"/>
      <c r="BH369" s="419"/>
      <c r="BI369" s="419"/>
      <c r="BJ369" s="419"/>
      <c r="BK369" s="419"/>
      <c r="BL369" s="419"/>
      <c r="BM369" s="419"/>
      <c r="BN369" s="419"/>
      <c r="BO369" s="419"/>
      <c r="BP369" s="75"/>
      <c r="BQ369" s="9"/>
      <c r="BR369" s="9"/>
      <c r="BS369" s="9"/>
      <c r="BT369" s="9"/>
      <c r="BU369" s="9"/>
      <c r="BV369" s="9"/>
      <c r="BW369" s="9"/>
      <c r="BX369" s="139"/>
      <c r="BY369" s="140"/>
      <c r="BZ369" s="140"/>
      <c r="CA369" s="140"/>
      <c r="CB369" s="140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</row>
    <row r="370" spans="55:108" ht="15.75">
      <c r="BC370" s="139"/>
      <c r="BD370" s="139"/>
      <c r="BE370" s="347"/>
      <c r="BF370" s="345"/>
      <c r="BG370" s="139"/>
      <c r="BH370" s="419"/>
      <c r="BI370" s="419"/>
      <c r="BJ370" s="419"/>
      <c r="BK370" s="419"/>
      <c r="BL370" s="419"/>
      <c r="BM370" s="419"/>
      <c r="BN370" s="419"/>
      <c r="BO370" s="419"/>
      <c r="BP370" s="75"/>
      <c r="BQ370" s="9"/>
      <c r="BR370" s="9"/>
      <c r="BS370" s="9"/>
      <c r="BT370" s="9"/>
      <c r="BU370" s="9"/>
      <c r="BV370" s="9"/>
      <c r="BW370" s="9"/>
      <c r="BX370" s="139"/>
      <c r="BY370" s="140"/>
      <c r="BZ370" s="140"/>
      <c r="CA370" s="140"/>
      <c r="CB370" s="140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</row>
    <row r="371" spans="55:108" ht="15.75">
      <c r="BC371" s="139"/>
      <c r="BD371" s="139"/>
      <c r="BE371" s="347"/>
      <c r="BF371" s="345"/>
      <c r="BG371" s="139"/>
      <c r="BH371" s="419"/>
      <c r="BI371" s="419"/>
      <c r="BJ371" s="419"/>
      <c r="BK371" s="419"/>
      <c r="BL371" s="419"/>
      <c r="BM371" s="419"/>
      <c r="BN371" s="419"/>
      <c r="BO371" s="419"/>
      <c r="BP371" s="75"/>
      <c r="BQ371" s="9"/>
      <c r="BR371" s="9"/>
      <c r="BS371" s="9"/>
      <c r="BT371" s="9"/>
      <c r="BU371" s="9"/>
      <c r="BV371" s="9"/>
      <c r="BW371" s="9"/>
      <c r="BX371" s="139"/>
      <c r="BY371" s="140"/>
      <c r="BZ371" s="140"/>
      <c r="CA371" s="140"/>
      <c r="CB371" s="140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</row>
    <row r="372" spans="55:108" ht="15.75">
      <c r="BC372" s="139"/>
      <c r="BD372" s="139"/>
      <c r="BE372" s="347"/>
      <c r="BF372" s="345"/>
      <c r="BG372" s="139"/>
      <c r="BH372" s="419"/>
      <c r="BI372" s="419"/>
      <c r="BJ372" s="419"/>
      <c r="BK372" s="419"/>
      <c r="BL372" s="419"/>
      <c r="BM372" s="419"/>
      <c r="BN372" s="419"/>
      <c r="BO372" s="419"/>
      <c r="BP372" s="75"/>
      <c r="BQ372" s="9"/>
      <c r="BR372" s="9"/>
      <c r="BS372" s="9"/>
      <c r="BT372" s="9"/>
      <c r="BU372" s="9"/>
      <c r="BV372" s="9"/>
      <c r="BW372" s="9"/>
      <c r="BX372" s="139"/>
      <c r="BY372" s="140"/>
      <c r="BZ372" s="140"/>
      <c r="CA372" s="140"/>
      <c r="CB372" s="140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</row>
    <row r="373" spans="55:108" ht="15.75">
      <c r="BC373" s="139"/>
      <c r="BD373" s="139"/>
      <c r="BE373" s="347"/>
      <c r="BF373" s="345"/>
      <c r="BG373" s="139"/>
      <c r="BH373" s="533"/>
      <c r="BI373" s="533"/>
      <c r="BJ373" s="533"/>
      <c r="BK373" s="533"/>
      <c r="BL373" s="533"/>
      <c r="BM373" s="533"/>
      <c r="BN373" s="533"/>
      <c r="BO373" s="533"/>
      <c r="BP373" s="75"/>
      <c r="BQ373" s="9"/>
      <c r="BR373" s="9"/>
      <c r="BS373" s="9"/>
      <c r="BT373" s="9"/>
      <c r="BU373" s="9"/>
      <c r="BV373" s="9"/>
      <c r="BW373" s="9"/>
      <c r="BX373" s="142"/>
      <c r="BY373" s="143"/>
      <c r="BZ373" s="143"/>
      <c r="CA373" s="143"/>
      <c r="CB373" s="143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</row>
    <row r="374" spans="55:108" ht="15.75">
      <c r="BC374" s="139"/>
      <c r="BD374" s="139"/>
      <c r="BE374" s="347"/>
      <c r="BF374" s="345"/>
      <c r="BG374" s="139"/>
      <c r="BH374" s="419"/>
      <c r="BI374" s="419"/>
      <c r="BJ374" s="419"/>
      <c r="BK374" s="419"/>
      <c r="BL374" s="419"/>
      <c r="BM374" s="419"/>
      <c r="BN374" s="419"/>
      <c r="BO374" s="419"/>
      <c r="BP374" s="75"/>
      <c r="BQ374" s="9"/>
      <c r="BR374" s="9"/>
      <c r="BS374" s="9"/>
      <c r="BT374" s="9"/>
      <c r="BU374" s="9"/>
      <c r="BV374" s="9"/>
      <c r="BW374" s="9"/>
      <c r="BX374" s="139"/>
      <c r="BY374" s="140"/>
      <c r="BZ374" s="140"/>
      <c r="CA374" s="140"/>
      <c r="CB374" s="140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</row>
    <row r="375" spans="55:108" ht="15.75">
      <c r="BC375" s="139"/>
      <c r="BD375" s="139"/>
      <c r="BE375" s="347"/>
      <c r="BF375" s="345"/>
      <c r="BG375" s="139"/>
      <c r="BH375" s="419"/>
      <c r="BI375" s="419"/>
      <c r="BJ375" s="419"/>
      <c r="BK375" s="419"/>
      <c r="BL375" s="419"/>
      <c r="BM375" s="419"/>
      <c r="BN375" s="419"/>
      <c r="BO375" s="419"/>
      <c r="BP375" s="75"/>
      <c r="BQ375" s="9"/>
      <c r="BR375" s="9"/>
      <c r="BS375" s="9"/>
      <c r="BT375" s="9"/>
      <c r="BU375" s="9"/>
      <c r="BV375" s="9"/>
      <c r="BW375" s="9"/>
      <c r="BX375" s="139"/>
      <c r="BY375" s="140"/>
      <c r="BZ375" s="140"/>
      <c r="CA375" s="140"/>
      <c r="CB375" s="140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</row>
    <row r="376" spans="55:108" ht="15.75">
      <c r="BC376" s="139"/>
      <c r="BD376" s="139"/>
      <c r="BE376" s="347"/>
      <c r="BF376" s="345"/>
      <c r="BG376" s="139"/>
      <c r="BH376" s="533"/>
      <c r="BI376" s="533"/>
      <c r="BJ376" s="533"/>
      <c r="BK376" s="533"/>
      <c r="BL376" s="533"/>
      <c r="BM376" s="533"/>
      <c r="BN376" s="533"/>
      <c r="BO376" s="533"/>
      <c r="BP376" s="75"/>
      <c r="BQ376" s="9"/>
      <c r="BR376" s="9"/>
      <c r="BS376" s="9"/>
      <c r="BT376" s="9"/>
      <c r="BU376" s="9"/>
      <c r="BV376" s="9"/>
      <c r="BW376" s="9"/>
      <c r="BX376" s="142"/>
      <c r="BY376" s="143"/>
      <c r="BZ376" s="143"/>
      <c r="CA376" s="143"/>
      <c r="CB376" s="143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</row>
    <row r="377" spans="55:108" ht="15.75">
      <c r="BC377" s="139"/>
      <c r="BD377" s="139"/>
      <c r="BE377" s="347"/>
      <c r="BF377" s="345"/>
      <c r="BG377" s="139"/>
      <c r="BH377" s="533"/>
      <c r="BI377" s="533"/>
      <c r="BJ377" s="533"/>
      <c r="BK377" s="533"/>
      <c r="BL377" s="533"/>
      <c r="BM377" s="533"/>
      <c r="BN377" s="533"/>
      <c r="BO377" s="533"/>
      <c r="BP377" s="75"/>
      <c r="BQ377" s="9"/>
      <c r="BR377" s="9"/>
      <c r="BS377" s="9"/>
      <c r="BT377" s="9"/>
      <c r="BU377" s="9"/>
      <c r="BV377" s="9"/>
      <c r="BW377" s="9"/>
      <c r="BX377" s="142"/>
      <c r="BY377" s="143"/>
      <c r="BZ377" s="143"/>
      <c r="CA377" s="143"/>
      <c r="CB377" s="143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</row>
    <row r="378" spans="55:108" ht="15.75">
      <c r="BC378" s="139"/>
      <c r="BD378" s="139"/>
      <c r="BE378" s="347"/>
      <c r="BF378" s="345"/>
      <c r="BG378" s="139"/>
      <c r="BH378" s="419"/>
      <c r="BI378" s="419"/>
      <c r="BJ378" s="419"/>
      <c r="BK378" s="419"/>
      <c r="BL378" s="419"/>
      <c r="BM378" s="419"/>
      <c r="BN378" s="419"/>
      <c r="BO378" s="419"/>
      <c r="BP378" s="75"/>
      <c r="BQ378" s="9"/>
      <c r="BR378" s="9"/>
      <c r="BS378" s="9"/>
      <c r="BT378" s="9"/>
      <c r="BU378" s="9"/>
      <c r="BV378" s="9"/>
      <c r="BW378" s="9"/>
      <c r="BX378" s="139"/>
      <c r="BY378" s="140"/>
      <c r="BZ378" s="140"/>
      <c r="CA378" s="140"/>
      <c r="CB378" s="140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</row>
    <row r="379" spans="55:108" ht="15.75">
      <c r="BC379" s="139"/>
      <c r="BD379" s="139"/>
      <c r="BE379" s="347"/>
      <c r="BF379" s="345"/>
      <c r="BG379" s="139"/>
      <c r="BH379" s="419"/>
      <c r="BI379" s="419"/>
      <c r="BJ379" s="419"/>
      <c r="BK379" s="419"/>
      <c r="BL379" s="419"/>
      <c r="BM379" s="419"/>
      <c r="BN379" s="419"/>
      <c r="BO379" s="419"/>
      <c r="BP379" s="75"/>
      <c r="BQ379" s="9"/>
      <c r="BR379" s="9"/>
      <c r="BS379" s="9"/>
      <c r="BT379" s="9"/>
      <c r="BU379" s="9"/>
      <c r="BV379" s="9"/>
      <c r="BW379" s="9"/>
      <c r="BX379" s="139"/>
      <c r="BY379" s="140"/>
      <c r="BZ379" s="140"/>
      <c r="CA379" s="140"/>
      <c r="CB379" s="140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</row>
    <row r="380" spans="55:108" ht="15.75">
      <c r="BC380" s="139"/>
      <c r="BD380" s="139"/>
      <c r="BE380" s="347"/>
      <c r="BF380" s="345"/>
      <c r="BG380" s="139"/>
      <c r="BH380" s="419"/>
      <c r="BI380" s="419"/>
      <c r="BJ380" s="419"/>
      <c r="BK380" s="419"/>
      <c r="BL380" s="419"/>
      <c r="BM380" s="419"/>
      <c r="BN380" s="419"/>
      <c r="BO380" s="419"/>
      <c r="BP380" s="75"/>
      <c r="BQ380" s="9"/>
      <c r="BR380" s="9"/>
      <c r="BS380" s="9"/>
      <c r="BT380" s="9"/>
      <c r="BU380" s="9"/>
      <c r="BV380" s="9"/>
      <c r="BW380" s="9"/>
      <c r="BX380" s="139"/>
      <c r="BY380" s="140"/>
      <c r="BZ380" s="140"/>
      <c r="CA380" s="140"/>
      <c r="CB380" s="140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</row>
    <row r="381" spans="55:108" ht="15.75">
      <c r="BC381" s="139"/>
      <c r="BD381" s="139"/>
      <c r="BE381" s="347"/>
      <c r="BF381" s="345"/>
      <c r="BG381" s="139"/>
      <c r="BH381" s="419"/>
      <c r="BI381" s="419"/>
      <c r="BJ381" s="419"/>
      <c r="BK381" s="419"/>
      <c r="BL381" s="419"/>
      <c r="BM381" s="419"/>
      <c r="BN381" s="419"/>
      <c r="BO381" s="419"/>
      <c r="BP381" s="75"/>
      <c r="BQ381" s="9"/>
      <c r="BR381" s="9"/>
      <c r="BS381" s="9"/>
      <c r="BT381" s="9"/>
      <c r="BU381" s="9"/>
      <c r="BV381" s="9"/>
      <c r="BW381" s="9"/>
      <c r="BX381" s="139"/>
      <c r="BY381" s="140"/>
      <c r="BZ381" s="140"/>
      <c r="CA381" s="140"/>
      <c r="CB381" s="140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</row>
    <row r="382" spans="55:108" ht="15.75">
      <c r="BC382" s="139"/>
      <c r="BD382" s="139"/>
      <c r="BE382" s="347"/>
      <c r="BF382" s="345"/>
      <c r="BG382" s="139"/>
      <c r="BH382" s="419"/>
      <c r="BI382" s="419"/>
      <c r="BJ382" s="419"/>
      <c r="BK382" s="419"/>
      <c r="BL382" s="419"/>
      <c r="BM382" s="419"/>
      <c r="BN382" s="419"/>
      <c r="BO382" s="419"/>
      <c r="BP382" s="75"/>
      <c r="BQ382" s="9"/>
      <c r="BR382" s="9"/>
      <c r="BS382" s="9"/>
      <c r="BT382" s="9"/>
      <c r="BU382" s="9"/>
      <c r="BV382" s="9"/>
      <c r="BW382" s="9"/>
      <c r="BX382" s="139"/>
      <c r="BY382" s="140"/>
      <c r="BZ382" s="140"/>
      <c r="CA382" s="140"/>
      <c r="CB382" s="140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</row>
    <row r="383" spans="55:108" ht="15.75">
      <c r="BC383" s="139"/>
      <c r="BD383" s="139"/>
      <c r="BE383" s="347"/>
      <c r="BF383" s="345"/>
      <c r="BG383" s="139"/>
      <c r="BH383" s="533"/>
      <c r="BI383" s="533"/>
      <c r="BJ383" s="533"/>
      <c r="BK383" s="533"/>
      <c r="BL383" s="533"/>
      <c r="BM383" s="533"/>
      <c r="BN383" s="533"/>
      <c r="BO383" s="533"/>
      <c r="BP383" s="75"/>
      <c r="BQ383" s="9"/>
      <c r="BR383" s="9"/>
      <c r="BS383" s="9"/>
      <c r="BT383" s="9"/>
      <c r="BU383" s="9"/>
      <c r="BV383" s="9"/>
      <c r="BW383" s="9"/>
      <c r="BX383" s="142"/>
      <c r="BY383" s="143"/>
      <c r="BZ383" s="143"/>
      <c r="CA383" s="143"/>
      <c r="CB383" s="143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</row>
    <row r="384" spans="55:108" ht="15.75">
      <c r="BC384" s="139"/>
      <c r="BD384" s="139"/>
      <c r="BE384" s="347"/>
      <c r="BF384" s="345"/>
      <c r="BG384" s="139"/>
      <c r="BH384" s="533"/>
      <c r="BI384" s="533"/>
      <c r="BJ384" s="533"/>
      <c r="BK384" s="533"/>
      <c r="BL384" s="533"/>
      <c r="BM384" s="533"/>
      <c r="BN384" s="533"/>
      <c r="BO384" s="533"/>
      <c r="BP384" s="75"/>
      <c r="BQ384" s="9"/>
      <c r="BR384" s="9"/>
      <c r="BS384" s="9"/>
      <c r="BT384" s="9"/>
      <c r="BU384" s="9"/>
      <c r="BV384" s="9"/>
      <c r="BW384" s="9"/>
      <c r="BX384" s="142"/>
      <c r="BY384" s="143"/>
      <c r="BZ384" s="143"/>
      <c r="CA384" s="143"/>
      <c r="CB384" s="143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</row>
    <row r="385" spans="55:108" ht="15.75">
      <c r="BC385" s="139"/>
      <c r="BD385" s="139"/>
      <c r="BE385" s="347"/>
      <c r="BF385" s="345"/>
      <c r="BG385" s="139"/>
      <c r="BH385" s="533"/>
      <c r="BI385" s="533"/>
      <c r="BJ385" s="533"/>
      <c r="BK385" s="533"/>
      <c r="BL385" s="533"/>
      <c r="BM385" s="533"/>
      <c r="BN385" s="533"/>
      <c r="BO385" s="533"/>
      <c r="BP385" s="75"/>
      <c r="BQ385" s="9"/>
      <c r="BR385" s="9"/>
      <c r="BS385" s="9"/>
      <c r="BT385" s="9"/>
      <c r="BU385" s="9"/>
      <c r="BV385" s="9"/>
      <c r="BW385" s="9"/>
      <c r="BX385" s="142"/>
      <c r="BY385" s="143"/>
      <c r="BZ385" s="143"/>
      <c r="CA385" s="143"/>
      <c r="CB385" s="143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</row>
    <row r="386" spans="55:108" ht="15.75">
      <c r="BC386" s="139"/>
      <c r="BD386" s="139"/>
      <c r="BE386" s="347"/>
      <c r="BF386" s="345"/>
      <c r="BG386" s="139"/>
      <c r="BH386" s="419"/>
      <c r="BI386" s="419"/>
      <c r="BJ386" s="419"/>
      <c r="BK386" s="419"/>
      <c r="BL386" s="419"/>
      <c r="BM386" s="419"/>
      <c r="BN386" s="419"/>
      <c r="BO386" s="419"/>
      <c r="BP386" s="75"/>
      <c r="BQ386" s="9"/>
      <c r="BR386" s="9"/>
      <c r="BS386" s="9"/>
      <c r="BT386" s="9"/>
      <c r="BU386" s="9"/>
      <c r="BV386" s="9"/>
      <c r="BW386" s="9"/>
      <c r="BX386" s="139"/>
      <c r="BY386" s="140"/>
      <c r="BZ386" s="140"/>
      <c r="CA386" s="140"/>
      <c r="CB386" s="140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</row>
    <row r="387" spans="55:108" ht="15.75">
      <c r="BC387" s="139"/>
      <c r="BD387" s="139"/>
      <c r="BE387" s="347"/>
      <c r="BF387" s="345"/>
      <c r="BG387" s="139"/>
      <c r="BH387" s="419"/>
      <c r="BI387" s="419"/>
      <c r="BJ387" s="419"/>
      <c r="BK387" s="419"/>
      <c r="BL387" s="419"/>
      <c r="BM387" s="419"/>
      <c r="BN387" s="419"/>
      <c r="BO387" s="419"/>
      <c r="BP387" s="75"/>
      <c r="BQ387" s="9"/>
      <c r="BR387" s="9"/>
      <c r="BS387" s="9"/>
      <c r="BT387" s="9"/>
      <c r="BU387" s="9"/>
      <c r="BV387" s="9"/>
      <c r="BW387" s="9"/>
      <c r="BX387" s="139"/>
      <c r="BY387" s="140"/>
      <c r="BZ387" s="140"/>
      <c r="CA387" s="140"/>
      <c r="CB387" s="140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</row>
    <row r="388" spans="55:108" ht="15.75">
      <c r="BC388" s="139"/>
      <c r="BD388" s="139"/>
      <c r="BE388" s="347"/>
      <c r="BF388" s="345"/>
      <c r="BG388" s="139"/>
      <c r="BH388" s="419"/>
      <c r="BI388" s="419"/>
      <c r="BJ388" s="419"/>
      <c r="BK388" s="419"/>
      <c r="BL388" s="419"/>
      <c r="BM388" s="419"/>
      <c r="BN388" s="419"/>
      <c r="BO388" s="419"/>
      <c r="BP388" s="75"/>
      <c r="BQ388" s="9"/>
      <c r="BR388" s="9"/>
      <c r="BS388" s="9"/>
      <c r="BT388" s="9"/>
      <c r="BU388" s="9"/>
      <c r="BV388" s="9"/>
      <c r="BW388" s="9"/>
      <c r="BX388" s="139"/>
      <c r="BY388" s="140"/>
      <c r="BZ388" s="140"/>
      <c r="CA388" s="140"/>
      <c r="CB388" s="140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</row>
    <row r="389" spans="55:108" ht="15.75">
      <c r="BC389" s="139"/>
      <c r="BD389" s="139"/>
      <c r="BE389" s="347"/>
      <c r="BF389" s="345"/>
      <c r="BG389" s="139"/>
      <c r="BH389" s="533"/>
      <c r="BI389" s="533"/>
      <c r="BJ389" s="533"/>
      <c r="BK389" s="533"/>
      <c r="BL389" s="533"/>
      <c r="BM389" s="533"/>
      <c r="BN389" s="533"/>
      <c r="BO389" s="533"/>
      <c r="BP389" s="75"/>
      <c r="BQ389" s="9"/>
      <c r="BR389" s="9"/>
      <c r="BS389" s="9"/>
      <c r="BT389" s="9"/>
      <c r="BU389" s="9"/>
      <c r="BV389" s="9"/>
      <c r="BW389" s="9"/>
      <c r="BX389" s="142"/>
      <c r="BY389" s="143"/>
      <c r="BZ389" s="143"/>
      <c r="CA389" s="143"/>
      <c r="CB389" s="143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</row>
    <row r="390" spans="55:108" ht="15.75">
      <c r="BC390" s="139"/>
      <c r="BD390" s="139"/>
      <c r="BE390" s="347"/>
      <c r="BF390" s="345"/>
      <c r="BG390" s="139"/>
      <c r="BH390" s="533"/>
      <c r="BI390" s="533"/>
      <c r="BJ390" s="533"/>
      <c r="BK390" s="533"/>
      <c r="BL390" s="533"/>
      <c r="BM390" s="533"/>
      <c r="BN390" s="533"/>
      <c r="BO390" s="533"/>
      <c r="BP390" s="75"/>
      <c r="BQ390" s="9"/>
      <c r="BR390" s="9"/>
      <c r="BS390" s="9"/>
      <c r="BT390" s="9"/>
      <c r="BU390" s="9"/>
      <c r="BV390" s="9"/>
      <c r="BW390" s="9"/>
      <c r="BX390" s="142"/>
      <c r="BY390" s="143"/>
      <c r="BZ390" s="143"/>
      <c r="CA390" s="143"/>
      <c r="CB390" s="143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</row>
    <row r="391" spans="55:108" ht="15.75">
      <c r="BC391" s="139"/>
      <c r="BD391" s="139"/>
      <c r="BE391" s="347"/>
      <c r="BF391" s="345"/>
      <c r="BG391" s="139"/>
      <c r="BH391" s="533"/>
      <c r="BI391" s="533"/>
      <c r="BJ391" s="533"/>
      <c r="BK391" s="533"/>
      <c r="BL391" s="533"/>
      <c r="BM391" s="533"/>
      <c r="BN391" s="533"/>
      <c r="BO391" s="533"/>
      <c r="BP391" s="75"/>
      <c r="BQ391" s="9"/>
      <c r="BR391" s="9"/>
      <c r="BS391" s="9"/>
      <c r="BT391" s="9"/>
      <c r="BU391" s="9"/>
      <c r="BV391" s="9"/>
      <c r="BW391" s="9"/>
      <c r="BX391" s="142"/>
      <c r="BY391" s="143"/>
      <c r="BZ391" s="143"/>
      <c r="CA391" s="143"/>
      <c r="CB391" s="143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</row>
    <row r="392" spans="55:108" ht="15.75">
      <c r="BC392" s="139"/>
      <c r="BD392" s="139"/>
      <c r="BE392" s="347"/>
      <c r="BF392" s="345"/>
      <c r="BG392" s="139"/>
      <c r="BH392" s="419"/>
      <c r="BI392" s="419"/>
      <c r="BJ392" s="419"/>
      <c r="BK392" s="419"/>
      <c r="BL392" s="419"/>
      <c r="BM392" s="419"/>
      <c r="BN392" s="419"/>
      <c r="BO392" s="419"/>
      <c r="BP392" s="75"/>
      <c r="BQ392" s="9"/>
      <c r="BR392" s="9"/>
      <c r="BS392" s="9"/>
      <c r="BT392" s="9"/>
      <c r="BU392" s="9"/>
      <c r="BV392" s="9"/>
      <c r="BW392" s="9"/>
      <c r="BX392" s="139"/>
      <c r="BY392" s="140"/>
      <c r="BZ392" s="140"/>
      <c r="CA392" s="140"/>
      <c r="CB392" s="140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</row>
    <row r="393" spans="55:108" ht="15.75">
      <c r="BC393" s="139"/>
      <c r="BD393" s="139"/>
      <c r="BE393" s="347"/>
      <c r="BF393" s="345"/>
      <c r="BG393" s="139"/>
      <c r="BH393" s="419"/>
      <c r="BI393" s="419"/>
      <c r="BJ393" s="419"/>
      <c r="BK393" s="419"/>
      <c r="BL393" s="419"/>
      <c r="BM393" s="419"/>
      <c r="BN393" s="419"/>
      <c r="BO393" s="419"/>
      <c r="BP393" s="75"/>
      <c r="BQ393" s="9"/>
      <c r="BR393" s="9"/>
      <c r="BS393" s="9"/>
      <c r="BT393" s="9"/>
      <c r="BU393" s="9"/>
      <c r="BV393" s="9"/>
      <c r="BW393" s="9"/>
      <c r="BX393" s="139"/>
      <c r="BY393" s="140"/>
      <c r="BZ393" s="140"/>
      <c r="CA393" s="140"/>
      <c r="CB393" s="140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</row>
    <row r="394" spans="55:108" ht="15.75">
      <c r="BC394" s="139"/>
      <c r="BD394" s="139"/>
      <c r="BE394" s="347"/>
      <c r="BF394" s="345"/>
      <c r="BG394" s="139"/>
      <c r="BH394" s="419"/>
      <c r="BI394" s="419"/>
      <c r="BJ394" s="419"/>
      <c r="BK394" s="419"/>
      <c r="BL394" s="419"/>
      <c r="BM394" s="419"/>
      <c r="BN394" s="419"/>
      <c r="BO394" s="419"/>
      <c r="BP394" s="75"/>
      <c r="BQ394" s="9"/>
      <c r="BR394" s="9"/>
      <c r="BS394" s="9"/>
      <c r="BT394" s="9"/>
      <c r="BU394" s="9"/>
      <c r="BV394" s="9"/>
      <c r="BW394" s="9"/>
      <c r="BX394" s="139"/>
      <c r="BY394" s="140"/>
      <c r="BZ394" s="140"/>
      <c r="CA394" s="140"/>
      <c r="CB394" s="140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</row>
    <row r="395" spans="55:108" ht="15.75">
      <c r="BC395" s="139"/>
      <c r="BD395" s="139"/>
      <c r="BE395" s="347"/>
      <c r="BF395" s="345"/>
      <c r="BG395" s="139"/>
      <c r="BH395" s="419"/>
      <c r="BI395" s="419"/>
      <c r="BJ395" s="419"/>
      <c r="BK395" s="419"/>
      <c r="BL395" s="419"/>
      <c r="BM395" s="419"/>
      <c r="BN395" s="419"/>
      <c r="BO395" s="419"/>
      <c r="BP395" s="75"/>
      <c r="BQ395" s="9"/>
      <c r="BR395" s="9"/>
      <c r="BS395" s="9"/>
      <c r="BT395" s="9"/>
      <c r="BU395" s="9"/>
      <c r="BV395" s="9"/>
      <c r="BW395" s="9"/>
      <c r="BX395" s="139"/>
      <c r="BY395" s="140"/>
      <c r="BZ395" s="140"/>
      <c r="CA395" s="140"/>
      <c r="CB395" s="140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</row>
    <row r="396" spans="55:108" ht="15.75">
      <c r="BC396" s="139"/>
      <c r="BD396" s="139"/>
      <c r="BE396" s="347"/>
      <c r="BF396" s="345"/>
      <c r="BG396" s="139"/>
      <c r="BH396" s="419"/>
      <c r="BI396" s="419"/>
      <c r="BJ396" s="419"/>
      <c r="BK396" s="419"/>
      <c r="BL396" s="419"/>
      <c r="BM396" s="419"/>
      <c r="BN396" s="419"/>
      <c r="BO396" s="419"/>
      <c r="BP396" s="75"/>
      <c r="BQ396" s="9"/>
      <c r="BR396" s="9"/>
      <c r="BS396" s="9"/>
      <c r="BT396" s="9"/>
      <c r="BU396" s="9"/>
      <c r="BV396" s="9"/>
      <c r="BW396" s="9"/>
      <c r="BX396" s="139"/>
      <c r="BY396" s="140"/>
      <c r="BZ396" s="140"/>
      <c r="CA396" s="140"/>
      <c r="CB396" s="140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</row>
    <row r="397" spans="55:108" ht="15.75">
      <c r="BC397" s="139"/>
      <c r="BD397" s="139"/>
      <c r="BE397" s="347"/>
      <c r="BF397" s="345"/>
      <c r="BG397" s="139"/>
      <c r="BH397" s="419"/>
      <c r="BI397" s="419"/>
      <c r="BJ397" s="419"/>
      <c r="BK397" s="419"/>
      <c r="BL397" s="419"/>
      <c r="BM397" s="419"/>
      <c r="BN397" s="419"/>
      <c r="BO397" s="419"/>
      <c r="BP397" s="75"/>
      <c r="BQ397" s="9"/>
      <c r="BR397" s="9"/>
      <c r="BS397" s="9"/>
      <c r="BT397" s="9"/>
      <c r="BU397" s="9"/>
      <c r="BV397" s="9"/>
      <c r="BW397" s="9"/>
      <c r="BX397" s="139"/>
      <c r="BY397" s="140"/>
      <c r="BZ397" s="140"/>
      <c r="CA397" s="140"/>
      <c r="CB397" s="140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</row>
    <row r="398" spans="55:108" ht="15.75">
      <c r="BC398" s="139"/>
      <c r="BD398" s="139"/>
      <c r="BE398" s="347"/>
      <c r="BF398" s="345"/>
      <c r="BG398" s="139"/>
      <c r="BH398" s="419"/>
      <c r="BI398" s="419"/>
      <c r="BJ398" s="419"/>
      <c r="BK398" s="419"/>
      <c r="BL398" s="419"/>
      <c r="BM398" s="419"/>
      <c r="BN398" s="419"/>
      <c r="BO398" s="419"/>
      <c r="BP398" s="75"/>
      <c r="BQ398" s="9"/>
      <c r="BR398" s="9"/>
      <c r="BS398" s="9"/>
      <c r="BT398" s="9"/>
      <c r="BU398" s="9"/>
      <c r="BV398" s="9"/>
      <c r="BW398" s="9"/>
      <c r="BX398" s="139"/>
      <c r="BY398" s="140"/>
      <c r="BZ398" s="140"/>
      <c r="CA398" s="140"/>
      <c r="CB398" s="140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</row>
    <row r="399" spans="55:108" ht="15.75">
      <c r="BC399" s="139"/>
      <c r="BD399" s="139"/>
      <c r="BE399" s="347"/>
      <c r="BF399" s="345"/>
      <c r="BG399" s="139"/>
      <c r="BH399" s="419"/>
      <c r="BI399" s="419"/>
      <c r="BJ399" s="419"/>
      <c r="BK399" s="419"/>
      <c r="BL399" s="419"/>
      <c r="BM399" s="419"/>
      <c r="BN399" s="419"/>
      <c r="BO399" s="419"/>
      <c r="BP399" s="75"/>
      <c r="BQ399" s="9"/>
      <c r="BR399" s="9"/>
      <c r="BS399" s="9"/>
      <c r="BT399" s="9"/>
      <c r="BU399" s="9"/>
      <c r="BV399" s="9"/>
      <c r="BW399" s="9"/>
      <c r="BX399" s="139"/>
      <c r="BY399" s="140"/>
      <c r="BZ399" s="140"/>
      <c r="CA399" s="140"/>
      <c r="CB399" s="140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</row>
    <row r="400" spans="55:108" ht="15.75">
      <c r="BC400" s="139"/>
      <c r="BD400" s="139"/>
      <c r="BE400" s="347"/>
      <c r="BF400" s="345"/>
      <c r="BG400" s="139"/>
      <c r="BH400" s="419"/>
      <c r="BI400" s="419"/>
      <c r="BJ400" s="419"/>
      <c r="BK400" s="419"/>
      <c r="BL400" s="419"/>
      <c r="BM400" s="419"/>
      <c r="BN400" s="419"/>
      <c r="BO400" s="419"/>
      <c r="BP400" s="75"/>
      <c r="BQ400" s="9"/>
      <c r="BR400" s="9"/>
      <c r="BS400" s="9"/>
      <c r="BT400" s="9"/>
      <c r="BU400" s="9"/>
      <c r="BV400" s="9"/>
      <c r="BW400" s="9"/>
      <c r="BX400" s="139"/>
      <c r="BY400" s="140"/>
      <c r="BZ400" s="140"/>
      <c r="CA400" s="140"/>
      <c r="CB400" s="140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</row>
    <row r="401" spans="55:108" ht="15.75">
      <c r="BC401" s="139"/>
      <c r="BD401" s="139"/>
      <c r="BE401" s="347"/>
      <c r="BF401" s="345"/>
      <c r="BG401" s="139"/>
      <c r="BH401" s="419"/>
      <c r="BI401" s="419"/>
      <c r="BJ401" s="419"/>
      <c r="BK401" s="419"/>
      <c r="BL401" s="419"/>
      <c r="BM401" s="419"/>
      <c r="BN401" s="419"/>
      <c r="BO401" s="419"/>
      <c r="BP401" s="75"/>
      <c r="BQ401" s="9"/>
      <c r="BR401" s="9"/>
      <c r="BS401" s="9"/>
      <c r="BT401" s="9"/>
      <c r="BU401" s="9"/>
      <c r="BV401" s="9"/>
      <c r="BW401" s="9"/>
      <c r="BX401" s="139"/>
      <c r="BY401" s="140"/>
      <c r="BZ401" s="140"/>
      <c r="CA401" s="140"/>
      <c r="CB401" s="140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</row>
    <row r="402" spans="55:108" ht="15.75">
      <c r="BC402" s="139"/>
      <c r="BD402" s="139"/>
      <c r="BE402" s="347"/>
      <c r="BF402" s="345"/>
      <c r="BG402" s="139"/>
      <c r="BH402" s="419"/>
      <c r="BI402" s="419"/>
      <c r="BJ402" s="419"/>
      <c r="BK402" s="419"/>
      <c r="BL402" s="419"/>
      <c r="BM402" s="419"/>
      <c r="BN402" s="419"/>
      <c r="BO402" s="419"/>
      <c r="BP402" s="75"/>
      <c r="BQ402" s="9"/>
      <c r="BR402" s="9"/>
      <c r="BS402" s="9"/>
      <c r="BT402" s="9"/>
      <c r="BU402" s="9"/>
      <c r="BV402" s="9"/>
      <c r="BW402" s="9"/>
      <c r="BX402" s="139"/>
      <c r="BY402" s="140"/>
      <c r="BZ402" s="140"/>
      <c r="CA402" s="140"/>
      <c r="CB402" s="140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</row>
    <row r="403" spans="55:108" ht="15.75">
      <c r="BC403" s="139"/>
      <c r="BD403" s="139"/>
      <c r="BE403" s="347"/>
      <c r="BF403" s="345"/>
      <c r="BG403" s="139"/>
      <c r="BH403" s="419"/>
      <c r="BI403" s="419"/>
      <c r="BJ403" s="419"/>
      <c r="BK403" s="419"/>
      <c r="BL403" s="419"/>
      <c r="BM403" s="419"/>
      <c r="BN403" s="419"/>
      <c r="BO403" s="419"/>
      <c r="BP403" s="75"/>
      <c r="BQ403" s="9"/>
      <c r="BR403" s="9"/>
      <c r="BS403" s="9"/>
      <c r="BT403" s="9"/>
      <c r="BU403" s="9"/>
      <c r="BV403" s="9"/>
      <c r="BW403" s="9"/>
      <c r="BX403" s="139"/>
      <c r="BY403" s="140"/>
      <c r="BZ403" s="140"/>
      <c r="CA403" s="140"/>
      <c r="CB403" s="140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</row>
    <row r="404" spans="55:108" ht="15.75">
      <c r="BC404" s="139"/>
      <c r="BD404" s="139"/>
      <c r="BE404" s="347"/>
      <c r="BF404" s="345"/>
      <c r="BG404" s="139"/>
      <c r="BH404" s="419"/>
      <c r="BI404" s="419"/>
      <c r="BJ404" s="419"/>
      <c r="BK404" s="419"/>
      <c r="BL404" s="419"/>
      <c r="BM404" s="419"/>
      <c r="BN404" s="419"/>
      <c r="BO404" s="419"/>
      <c r="BP404" s="75"/>
      <c r="BQ404" s="9"/>
      <c r="BR404" s="9"/>
      <c r="BS404" s="9"/>
      <c r="BT404" s="9"/>
      <c r="BU404" s="9"/>
      <c r="BV404" s="9"/>
      <c r="BW404" s="9"/>
      <c r="BX404" s="139"/>
      <c r="BY404" s="140"/>
      <c r="BZ404" s="140"/>
      <c r="CA404" s="140"/>
      <c r="CB404" s="140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</row>
    <row r="405" spans="55:108" ht="15.75">
      <c r="BC405" s="139"/>
      <c r="BD405" s="139"/>
      <c r="BE405" s="347"/>
      <c r="BF405" s="345"/>
      <c r="BG405" s="139"/>
      <c r="BH405" s="419"/>
      <c r="BI405" s="419"/>
      <c r="BJ405" s="419"/>
      <c r="BK405" s="419"/>
      <c r="BL405" s="419"/>
      <c r="BM405" s="419"/>
      <c r="BN405" s="419"/>
      <c r="BO405" s="419"/>
      <c r="BP405" s="75"/>
      <c r="BQ405" s="9"/>
      <c r="BR405" s="9"/>
      <c r="BS405" s="9"/>
      <c r="BT405" s="9"/>
      <c r="BU405" s="9"/>
      <c r="BV405" s="9"/>
      <c r="BW405" s="9"/>
      <c r="BX405" s="139"/>
      <c r="BY405" s="140"/>
      <c r="BZ405" s="140"/>
      <c r="CA405" s="140"/>
      <c r="CB405" s="140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</row>
    <row r="406" spans="55:108" ht="15.75">
      <c r="BC406" s="139"/>
      <c r="BD406" s="139"/>
      <c r="BE406" s="347"/>
      <c r="BF406" s="345"/>
      <c r="BG406" s="139"/>
      <c r="BH406" s="419"/>
      <c r="BI406" s="419"/>
      <c r="BJ406" s="419"/>
      <c r="BK406" s="419"/>
      <c r="BL406" s="419"/>
      <c r="BM406" s="419"/>
      <c r="BN406" s="419"/>
      <c r="BO406" s="419"/>
      <c r="BP406" s="75"/>
      <c r="BQ406" s="9"/>
      <c r="BR406" s="9"/>
      <c r="BS406" s="9"/>
      <c r="BT406" s="9"/>
      <c r="BU406" s="9"/>
      <c r="BV406" s="9"/>
      <c r="BW406" s="9"/>
      <c r="BX406" s="139"/>
      <c r="BY406" s="140"/>
      <c r="BZ406" s="140"/>
      <c r="CA406" s="140"/>
      <c r="CB406" s="140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</row>
    <row r="407" spans="55:108" ht="15.75">
      <c r="BC407" s="139"/>
      <c r="BD407" s="139"/>
      <c r="BE407" s="347"/>
      <c r="BF407" s="345"/>
      <c r="BG407" s="139"/>
      <c r="BH407" s="419"/>
      <c r="BI407" s="419"/>
      <c r="BJ407" s="419"/>
      <c r="BK407" s="419"/>
      <c r="BL407" s="419"/>
      <c r="BM407" s="419"/>
      <c r="BN407" s="419"/>
      <c r="BO407" s="419"/>
      <c r="BP407" s="75"/>
      <c r="BQ407" s="9"/>
      <c r="BR407" s="9"/>
      <c r="BS407" s="9"/>
      <c r="BT407" s="9"/>
      <c r="BU407" s="9"/>
      <c r="BV407" s="9"/>
      <c r="BW407" s="9"/>
      <c r="BX407" s="139"/>
      <c r="BY407" s="140"/>
      <c r="BZ407" s="140"/>
      <c r="CA407" s="140"/>
      <c r="CB407" s="140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</row>
    <row r="408" spans="55:108" ht="15.75">
      <c r="BC408" s="139"/>
      <c r="BD408" s="139"/>
      <c r="BE408" s="347"/>
      <c r="BF408" s="345"/>
      <c r="BG408" s="139"/>
      <c r="BH408" s="419"/>
      <c r="BI408" s="419"/>
      <c r="BJ408" s="419"/>
      <c r="BK408" s="419"/>
      <c r="BL408" s="419"/>
      <c r="BM408" s="419"/>
      <c r="BN408" s="419"/>
      <c r="BO408" s="419"/>
      <c r="BP408" s="75"/>
      <c r="BQ408" s="9"/>
      <c r="BR408" s="9"/>
      <c r="BS408" s="9"/>
      <c r="BT408" s="9"/>
      <c r="BU408" s="9"/>
      <c r="BV408" s="9"/>
      <c r="BW408" s="9"/>
      <c r="BX408" s="139"/>
      <c r="BY408" s="140"/>
      <c r="BZ408" s="140"/>
      <c r="CA408" s="140"/>
      <c r="CB408" s="140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</row>
    <row r="409" spans="55:108" ht="15.75">
      <c r="BC409" s="139"/>
      <c r="BD409" s="139"/>
      <c r="BE409" s="347"/>
      <c r="BF409" s="345"/>
      <c r="BG409" s="139"/>
      <c r="BH409" s="419"/>
      <c r="BI409" s="419"/>
      <c r="BJ409" s="419"/>
      <c r="BK409" s="419"/>
      <c r="BL409" s="419"/>
      <c r="BM409" s="419"/>
      <c r="BN409" s="419"/>
      <c r="BO409" s="419"/>
      <c r="BP409" s="75"/>
      <c r="BQ409" s="9"/>
      <c r="BR409" s="9"/>
      <c r="BS409" s="9"/>
      <c r="BT409" s="9"/>
      <c r="BU409" s="9"/>
      <c r="BV409" s="9"/>
      <c r="BW409" s="9"/>
      <c r="BX409" s="139"/>
      <c r="BY409" s="140"/>
      <c r="BZ409" s="140"/>
      <c r="CA409" s="140"/>
      <c r="CB409" s="140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</row>
    <row r="410" spans="55:108" ht="15.75">
      <c r="BC410" s="139"/>
      <c r="BD410" s="139"/>
      <c r="BE410" s="347"/>
      <c r="BF410" s="345"/>
      <c r="BG410" s="139"/>
      <c r="BH410" s="419"/>
      <c r="BI410" s="419"/>
      <c r="BJ410" s="419"/>
      <c r="BK410" s="419"/>
      <c r="BL410" s="419"/>
      <c r="BM410" s="419"/>
      <c r="BN410" s="419"/>
      <c r="BO410" s="419"/>
      <c r="BP410" s="75"/>
      <c r="BQ410" s="9"/>
      <c r="BR410" s="9"/>
      <c r="BS410" s="9"/>
      <c r="BT410" s="9"/>
      <c r="BU410" s="9"/>
      <c r="BV410" s="9"/>
      <c r="BW410" s="9"/>
      <c r="BX410" s="139"/>
      <c r="BY410" s="140"/>
      <c r="BZ410" s="140"/>
      <c r="CA410" s="140"/>
      <c r="CB410" s="140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</row>
    <row r="411" spans="55:108" ht="15.75">
      <c r="BC411" s="139"/>
      <c r="BD411" s="139"/>
      <c r="BE411" s="347"/>
      <c r="BF411" s="345"/>
      <c r="BG411" s="139"/>
      <c r="BH411" s="419"/>
      <c r="BI411" s="419"/>
      <c r="BJ411" s="419"/>
      <c r="BK411" s="419"/>
      <c r="BL411" s="419"/>
      <c r="BM411" s="419"/>
      <c r="BN411" s="419"/>
      <c r="BO411" s="419"/>
      <c r="BP411" s="75"/>
      <c r="BQ411" s="9"/>
      <c r="BR411" s="9"/>
      <c r="BS411" s="9"/>
      <c r="BT411" s="9"/>
      <c r="BU411" s="9"/>
      <c r="BV411" s="9"/>
      <c r="BW411" s="9"/>
      <c r="BX411" s="139"/>
      <c r="BY411" s="140"/>
      <c r="BZ411" s="140"/>
      <c r="CA411" s="140"/>
      <c r="CB411" s="140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</row>
    <row r="412" spans="55:108" ht="15.75">
      <c r="BC412" s="139"/>
      <c r="BD412" s="139"/>
      <c r="BE412" s="347"/>
      <c r="BF412" s="345"/>
      <c r="BG412" s="139"/>
      <c r="BH412" s="419"/>
      <c r="BI412" s="419"/>
      <c r="BJ412" s="419"/>
      <c r="BK412" s="419"/>
      <c r="BL412" s="419"/>
      <c r="BM412" s="419"/>
      <c r="BN412" s="419"/>
      <c r="BO412" s="419"/>
      <c r="BP412" s="75"/>
      <c r="BQ412" s="9"/>
      <c r="BR412" s="9"/>
      <c r="BS412" s="9"/>
      <c r="BT412" s="9"/>
      <c r="BU412" s="9"/>
      <c r="BV412" s="9"/>
      <c r="BW412" s="9"/>
      <c r="BX412" s="139"/>
      <c r="BY412" s="140"/>
      <c r="BZ412" s="140"/>
      <c r="CA412" s="140"/>
      <c r="CB412" s="140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</row>
    <row r="413" spans="55:108" ht="15.75">
      <c r="BC413" s="139"/>
      <c r="BD413" s="139"/>
      <c r="BE413" s="347"/>
      <c r="BF413" s="345"/>
      <c r="BG413" s="139"/>
      <c r="BH413" s="419"/>
      <c r="BI413" s="419"/>
      <c r="BJ413" s="419"/>
      <c r="BK413" s="419"/>
      <c r="BL413" s="419"/>
      <c r="BM413" s="419"/>
      <c r="BN413" s="419"/>
      <c r="BO413" s="419"/>
      <c r="BP413" s="75"/>
      <c r="BQ413" s="9"/>
      <c r="BR413" s="9"/>
      <c r="BS413" s="9"/>
      <c r="BT413" s="9"/>
      <c r="BU413" s="9"/>
      <c r="BV413" s="9"/>
      <c r="BW413" s="9"/>
      <c r="BX413" s="139"/>
      <c r="BY413" s="140"/>
      <c r="BZ413" s="140"/>
      <c r="CA413" s="140"/>
      <c r="CB413" s="140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</row>
    <row r="414" spans="55:108" ht="15.75">
      <c r="BC414" s="139"/>
      <c r="BD414" s="139"/>
      <c r="BE414" s="347"/>
      <c r="BF414" s="345"/>
      <c r="BG414" s="139"/>
      <c r="BH414" s="419"/>
      <c r="BI414" s="419"/>
      <c r="BJ414" s="419"/>
      <c r="BK414" s="419"/>
      <c r="BL414" s="419"/>
      <c r="BM414" s="419"/>
      <c r="BN414" s="419"/>
      <c r="BO414" s="419"/>
      <c r="BP414" s="75"/>
      <c r="BQ414" s="9"/>
      <c r="BR414" s="9"/>
      <c r="BS414" s="9"/>
      <c r="BT414" s="9"/>
      <c r="BU414" s="9"/>
      <c r="BV414" s="9"/>
      <c r="BW414" s="9"/>
      <c r="BX414" s="139"/>
      <c r="BY414" s="140"/>
      <c r="BZ414" s="140"/>
      <c r="CA414" s="140"/>
      <c r="CB414" s="140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</row>
    <row r="415" spans="55:108" ht="15.75">
      <c r="BC415" s="139"/>
      <c r="BD415" s="139"/>
      <c r="BE415" s="347"/>
      <c r="BF415" s="345"/>
      <c r="BG415" s="139"/>
      <c r="BH415" s="532"/>
      <c r="BI415" s="532"/>
      <c r="BJ415" s="532"/>
      <c r="BK415" s="532"/>
      <c r="BL415" s="419"/>
      <c r="BM415" s="419"/>
      <c r="BN415" s="419"/>
      <c r="BO415" s="419"/>
      <c r="BP415" s="75"/>
      <c r="BQ415" s="9"/>
      <c r="BR415" s="9"/>
      <c r="BS415" s="9"/>
      <c r="BT415" s="9"/>
      <c r="BU415" s="9"/>
      <c r="BV415" s="9"/>
      <c r="BW415" s="9"/>
      <c r="BX415" s="139"/>
      <c r="BY415" s="141"/>
      <c r="BZ415" s="140"/>
      <c r="CA415" s="140"/>
      <c r="CB415" s="140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</row>
    <row r="416" spans="55:108" ht="15.75">
      <c r="BC416" s="139"/>
      <c r="BD416" s="139"/>
      <c r="BE416" s="347"/>
      <c r="BF416" s="345"/>
      <c r="BG416" s="139"/>
      <c r="BH416" s="419"/>
      <c r="BI416" s="419"/>
      <c r="BJ416" s="419"/>
      <c r="BK416" s="419"/>
      <c r="BL416" s="419"/>
      <c r="BM416" s="419"/>
      <c r="BN416" s="419"/>
      <c r="BO416" s="419"/>
      <c r="BP416" s="75"/>
      <c r="BQ416" s="9"/>
      <c r="BR416" s="9"/>
      <c r="BS416" s="9"/>
      <c r="BT416" s="9"/>
      <c r="BU416" s="9"/>
      <c r="BV416" s="9"/>
      <c r="BW416" s="9"/>
      <c r="BX416" s="139"/>
      <c r="BY416" s="140"/>
      <c r="BZ416" s="140"/>
      <c r="CA416" s="140"/>
      <c r="CB416" s="140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</row>
    <row r="417" spans="55:108" ht="15.75">
      <c r="BC417" s="139"/>
      <c r="BD417" s="139"/>
      <c r="BE417" s="347"/>
      <c r="BF417" s="345"/>
      <c r="BG417" s="139"/>
      <c r="BH417" s="419"/>
      <c r="BI417" s="419"/>
      <c r="BJ417" s="419"/>
      <c r="BK417" s="419"/>
      <c r="BL417" s="419"/>
      <c r="BM417" s="419"/>
      <c r="BN417" s="419"/>
      <c r="BO417" s="419"/>
      <c r="BP417" s="75"/>
      <c r="BQ417" s="9"/>
      <c r="BR417" s="9"/>
      <c r="BS417" s="9"/>
      <c r="BT417" s="9"/>
      <c r="BU417" s="9"/>
      <c r="BV417" s="9"/>
      <c r="BW417" s="9"/>
      <c r="BX417" s="139"/>
      <c r="BY417" s="140"/>
      <c r="BZ417" s="140"/>
      <c r="CA417" s="140"/>
      <c r="CB417" s="140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</row>
    <row r="418" spans="55:108" ht="15.75">
      <c r="BC418" s="139"/>
      <c r="BD418" s="139"/>
      <c r="BE418" s="347"/>
      <c r="BF418" s="345"/>
      <c r="BG418" s="139"/>
      <c r="BH418" s="419"/>
      <c r="BI418" s="419"/>
      <c r="BJ418" s="419"/>
      <c r="BK418" s="419"/>
      <c r="BL418" s="419"/>
      <c r="BM418" s="419"/>
      <c r="BN418" s="419"/>
      <c r="BO418" s="419"/>
      <c r="BP418" s="75"/>
      <c r="BQ418" s="78"/>
      <c r="BR418" s="9"/>
      <c r="BS418" s="9"/>
      <c r="BT418" s="9"/>
      <c r="BU418" s="9"/>
      <c r="BV418" s="9"/>
      <c r="BW418" s="9"/>
      <c r="BX418" s="139"/>
      <c r="BY418" s="140"/>
      <c r="BZ418" s="140"/>
      <c r="CA418" s="140"/>
      <c r="CB418" s="140"/>
      <c r="CC418" s="9"/>
      <c r="CD418" s="78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</row>
    <row r="419" spans="55:108" ht="15.75">
      <c r="BC419" s="139"/>
      <c r="BD419" s="139"/>
      <c r="BE419" s="347"/>
      <c r="BF419" s="345"/>
      <c r="BG419" s="139"/>
      <c r="BH419" s="419"/>
      <c r="BI419" s="419"/>
      <c r="BJ419" s="419"/>
      <c r="BK419" s="419"/>
      <c r="BL419" s="419"/>
      <c r="BM419" s="419"/>
      <c r="BN419" s="419"/>
      <c r="BO419" s="419"/>
      <c r="BP419" s="75"/>
      <c r="BQ419" s="78"/>
      <c r="BR419" s="9"/>
      <c r="BS419" s="9"/>
      <c r="BT419" s="9"/>
      <c r="BU419" s="9"/>
      <c r="BV419" s="9"/>
      <c r="BW419" s="9"/>
      <c r="BX419" s="139"/>
      <c r="BY419" s="140"/>
      <c r="BZ419" s="140"/>
      <c r="CA419" s="140"/>
      <c r="CB419" s="140"/>
      <c r="CC419" s="9"/>
      <c r="CD419" s="78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</row>
    <row r="420" spans="55:108" ht="15.75">
      <c r="BC420" s="141"/>
      <c r="BD420" s="141"/>
      <c r="BE420" s="347"/>
      <c r="BF420" s="138"/>
      <c r="BG420" s="138"/>
      <c r="BH420" s="534"/>
      <c r="BI420" s="534"/>
      <c r="BJ420" s="534"/>
      <c r="BK420" s="534"/>
      <c r="BL420" s="534"/>
      <c r="BM420" s="534"/>
      <c r="BN420" s="534"/>
      <c r="BO420" s="534"/>
      <c r="BP420" s="75"/>
      <c r="BQ420" s="3"/>
      <c r="BR420" s="9"/>
      <c r="BS420" s="9"/>
      <c r="BT420" s="9"/>
      <c r="BU420" s="9"/>
      <c r="BV420" s="9"/>
      <c r="BW420" s="9"/>
      <c r="BX420" s="139"/>
      <c r="BY420" s="141"/>
      <c r="BZ420" s="141"/>
      <c r="CA420" s="141"/>
      <c r="CB420" s="141"/>
      <c r="CC420" s="9"/>
      <c r="CD420" s="3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</row>
    <row r="421" spans="55:108" ht="18">
      <c r="BC421" s="141"/>
      <c r="BD421" s="141"/>
      <c r="BE421" s="347"/>
      <c r="BF421" s="348"/>
      <c r="BG421" s="348"/>
      <c r="BH421" s="348"/>
      <c r="BI421" s="348"/>
      <c r="BJ421" s="348"/>
      <c r="BK421" s="348"/>
      <c r="BL421" s="348"/>
      <c r="BM421" s="348"/>
      <c r="BN421" s="348"/>
      <c r="BO421" s="348"/>
      <c r="BP421" s="75"/>
      <c r="BQ421" s="75"/>
      <c r="BR421" s="82"/>
      <c r="BS421" s="9"/>
      <c r="BT421" s="144"/>
      <c r="BU421" s="145"/>
      <c r="BV421" s="145"/>
      <c r="BW421" s="9"/>
      <c r="BX421" s="139"/>
      <c r="BY421" s="141"/>
      <c r="BZ421" s="141"/>
      <c r="CA421" s="141"/>
      <c r="CB421" s="141"/>
      <c r="CC421" s="9"/>
      <c r="CD421" s="75"/>
      <c r="CE421" s="82"/>
      <c r="CF421" s="9"/>
      <c r="CG421" s="144"/>
      <c r="CH421" s="145"/>
      <c r="CI421" s="145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</row>
    <row r="422" spans="55:108" ht="18">
      <c r="BC422" s="141"/>
      <c r="BD422" s="141"/>
      <c r="BE422" s="347"/>
      <c r="BF422" s="349"/>
      <c r="BG422" s="349"/>
      <c r="BH422" s="349"/>
      <c r="BI422" s="349"/>
      <c r="BJ422" s="349"/>
      <c r="BK422" s="349"/>
      <c r="BL422" s="349"/>
      <c r="BM422" s="349"/>
      <c r="BN422" s="349"/>
      <c r="BO422" s="349"/>
      <c r="BP422" s="75"/>
      <c r="BQ422" s="75"/>
      <c r="BR422" s="82"/>
      <c r="BS422" s="9"/>
      <c r="BT422" s="144"/>
      <c r="BU422" s="145"/>
      <c r="BV422" s="145"/>
      <c r="BW422" s="9"/>
      <c r="BX422" s="139"/>
      <c r="BY422" s="141"/>
      <c r="BZ422" s="141"/>
      <c r="CA422" s="141"/>
      <c r="CB422" s="141"/>
      <c r="CC422" s="9"/>
      <c r="CD422" s="75"/>
      <c r="CE422" s="82"/>
      <c r="CF422" s="9"/>
      <c r="CG422" s="144"/>
      <c r="CH422" s="145"/>
      <c r="CI422" s="145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</row>
    <row r="423" spans="55:108" ht="15">
      <c r="BC423" s="65"/>
      <c r="BD423" s="65"/>
      <c r="BE423" s="53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75"/>
      <c r="BQ423" s="3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</row>
    <row r="424" spans="55:108" ht="15">
      <c r="BC424" s="65"/>
      <c r="BD424" s="78"/>
      <c r="BE424" s="347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146"/>
      <c r="BR424" s="147"/>
      <c r="BS424" s="147"/>
      <c r="BT424" s="83"/>
      <c r="BU424" s="78"/>
      <c r="BV424" s="78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</row>
    <row r="425" spans="55:108" ht="15">
      <c r="BC425" s="65"/>
      <c r="BD425" s="78"/>
      <c r="BE425" s="347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146"/>
      <c r="BR425" s="147"/>
      <c r="BS425" s="147"/>
      <c r="BT425" s="83"/>
      <c r="BU425" s="78"/>
      <c r="BV425" s="78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</row>
    <row r="426" spans="55:108" ht="15">
      <c r="BC426" s="65"/>
      <c r="BD426" s="78"/>
      <c r="BE426" s="9"/>
      <c r="BF426" s="75"/>
      <c r="BG426" s="9"/>
      <c r="BH426" s="9"/>
      <c r="BI426" s="9"/>
      <c r="BJ426" s="65"/>
      <c r="BK426" s="65"/>
      <c r="BL426" s="65"/>
      <c r="BM426" s="65"/>
      <c r="BN426" s="65"/>
      <c r="BO426" s="65"/>
      <c r="BP426" s="9"/>
      <c r="BQ426" s="3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</row>
    <row r="427" spans="55:108" ht="12.75">
      <c r="BC427" s="65"/>
      <c r="BD427" s="65"/>
      <c r="BE427" s="350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9"/>
      <c r="BQ427" s="148"/>
      <c r="BR427" s="149"/>
      <c r="BS427" s="14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</row>
    <row r="428" spans="55:108" ht="12.75">
      <c r="BC428" s="65"/>
      <c r="BD428" s="65"/>
      <c r="BE428" s="350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9"/>
      <c r="BQ428" s="148"/>
      <c r="BR428" s="149"/>
      <c r="BS428" s="14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</row>
    <row r="429" spans="55:108" ht="15">
      <c r="BC429" s="65"/>
      <c r="BD429" s="65"/>
      <c r="BE429" s="350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9"/>
      <c r="BQ429" s="3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</row>
    <row r="430" spans="55:108" ht="15">
      <c r="BC430" s="65"/>
      <c r="BD430" s="65"/>
      <c r="BE430" s="350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9"/>
      <c r="BQ430" s="3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</row>
    <row r="431" spans="55:108" ht="15">
      <c r="BC431" s="65"/>
      <c r="BD431" s="65"/>
      <c r="BE431" s="350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9"/>
      <c r="BQ431" s="3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</row>
    <row r="432" spans="55:108" ht="15">
      <c r="BC432" s="65"/>
      <c r="BD432" s="65"/>
      <c r="BE432" s="350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9"/>
      <c r="BQ432" s="3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</row>
    <row r="433" spans="55:108" ht="15">
      <c r="BC433" s="65"/>
      <c r="BD433" s="65"/>
      <c r="BE433" s="350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9"/>
      <c r="BQ433" s="3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</row>
    <row r="434" spans="55:108" ht="15">
      <c r="BC434" s="65"/>
      <c r="BD434" s="65"/>
      <c r="BE434" s="350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9"/>
      <c r="BQ434" s="3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</row>
    <row r="435" spans="55:108" ht="15">
      <c r="BC435" s="65"/>
      <c r="BD435" s="65"/>
      <c r="BE435" s="350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9"/>
      <c r="BQ435" s="3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</row>
    <row r="436" spans="55:108" ht="12.75">
      <c r="BC436" s="65"/>
      <c r="BD436" s="65"/>
      <c r="BE436" s="350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</row>
    <row r="437" spans="55:108" ht="12.75">
      <c r="BC437" s="65"/>
      <c r="BD437" s="65"/>
      <c r="BE437" s="350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</row>
    <row r="438" spans="55:108" ht="12.75">
      <c r="BC438" s="65"/>
      <c r="BD438" s="65"/>
      <c r="BE438" s="350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</row>
    <row r="439" spans="55:108" ht="12.75">
      <c r="BC439" s="65"/>
      <c r="BD439" s="65"/>
      <c r="BE439" s="350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</row>
    <row r="440" spans="55:108" ht="12.75">
      <c r="BC440" s="65"/>
      <c r="BD440" s="65"/>
      <c r="BE440" s="350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</row>
    <row r="441" spans="55:108" ht="12.75">
      <c r="BC441" s="65"/>
      <c r="BD441" s="65"/>
      <c r="BE441" s="350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</row>
    <row r="442" spans="55:108" ht="12.75">
      <c r="BC442" s="65"/>
      <c r="BD442" s="65"/>
      <c r="BE442" s="350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</row>
    <row r="443" spans="55:108" ht="12.75">
      <c r="BC443" s="65"/>
      <c r="BD443" s="65"/>
      <c r="BE443" s="350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</row>
    <row r="444" spans="55:108" ht="12.75">
      <c r="BC444" s="65"/>
      <c r="BD444" s="65"/>
      <c r="BE444" s="350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</row>
    <row r="445" spans="55:108" ht="12.75">
      <c r="BC445" s="65"/>
      <c r="BD445" s="65"/>
      <c r="BE445" s="350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</row>
    <row r="446" spans="55:108" ht="12.75">
      <c r="BC446" s="65"/>
      <c r="BD446" s="65"/>
      <c r="BE446" s="350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</row>
    <row r="447" spans="55:108" ht="12.75">
      <c r="BC447" s="65"/>
      <c r="BD447" s="65"/>
      <c r="BE447" s="350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</row>
    <row r="448" spans="55:108" ht="12.75">
      <c r="BC448" s="65"/>
      <c r="BD448" s="65"/>
      <c r="BE448" s="350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</row>
    <row r="449" spans="55:108" ht="12.75">
      <c r="BC449" s="65"/>
      <c r="BD449" s="65"/>
      <c r="BE449" s="350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</row>
    <row r="450" spans="55:108" ht="12.75">
      <c r="BC450" s="65"/>
      <c r="BD450" s="65"/>
      <c r="BE450" s="350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</row>
    <row r="451" spans="55:108" ht="12.75">
      <c r="BC451" s="65"/>
      <c r="BD451" s="65"/>
      <c r="BE451" s="350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</row>
    <row r="452" spans="55:108" ht="12.75">
      <c r="BC452" s="65"/>
      <c r="BD452" s="65"/>
      <c r="BE452" s="350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</row>
    <row r="453" spans="55:108" ht="12.75">
      <c r="BC453" s="65"/>
      <c r="BD453" s="65"/>
      <c r="BE453" s="350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</row>
    <row r="454" spans="55:108" ht="12.75">
      <c r="BC454" s="65"/>
      <c r="BD454" s="65"/>
      <c r="BE454" s="350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</row>
    <row r="455" spans="55:108" ht="12.75">
      <c r="BC455" s="65"/>
      <c r="BD455" s="65"/>
      <c r="BE455" s="350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</row>
    <row r="456" spans="55:108" ht="12.75">
      <c r="BC456" s="65"/>
      <c r="BD456" s="65"/>
      <c r="BE456" s="350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</row>
    <row r="457" spans="55:108" ht="12.75">
      <c r="BC457" s="65"/>
      <c r="BD457" s="65"/>
      <c r="BE457" s="350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</row>
    <row r="458" spans="55:108" ht="12.75">
      <c r="BC458" s="65"/>
      <c r="BD458" s="65"/>
      <c r="BE458" s="350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</row>
    <row r="459" spans="55:108" ht="12.75">
      <c r="BC459" s="65"/>
      <c r="BD459" s="65"/>
      <c r="BE459" s="350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</row>
    <row r="460" spans="55:108" ht="12.75">
      <c r="BC460" s="65"/>
      <c r="BD460" s="65"/>
      <c r="BE460" s="350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</row>
    <row r="461" spans="55:108" ht="12.75">
      <c r="BC461" s="65"/>
      <c r="BD461" s="65"/>
      <c r="BE461" s="350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</row>
    <row r="462" spans="55:108" ht="12.75">
      <c r="BC462" s="65"/>
      <c r="BD462" s="65"/>
      <c r="BE462" s="350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</row>
    <row r="463" spans="55:108" ht="12.75">
      <c r="BC463" s="65"/>
      <c r="BD463" s="65"/>
      <c r="BE463" s="350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</row>
    <row r="464" spans="55:108" ht="12.75">
      <c r="BC464" s="65"/>
      <c r="BD464" s="65"/>
      <c r="BE464" s="350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</row>
    <row r="465" spans="55:108" ht="12.75">
      <c r="BC465" s="65"/>
      <c r="BD465" s="65"/>
      <c r="BE465" s="350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</row>
    <row r="466" spans="55:108" ht="12.75">
      <c r="BC466" s="65"/>
      <c r="BD466" s="65"/>
      <c r="BE466" s="350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</row>
    <row r="467" spans="55:108" ht="12.75">
      <c r="BC467" s="65"/>
      <c r="BD467" s="65"/>
      <c r="BE467" s="350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</row>
    <row r="468" spans="55:108" ht="12.75">
      <c r="BC468" s="65"/>
      <c r="BD468" s="65"/>
      <c r="BE468" s="350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</row>
    <row r="469" spans="55:108" ht="12.75">
      <c r="BC469" s="65"/>
      <c r="BD469" s="65"/>
      <c r="BE469" s="350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</row>
    <row r="470" spans="55:108" ht="12.75">
      <c r="BC470" s="65"/>
      <c r="BD470" s="65"/>
      <c r="BE470" s="350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</row>
    <row r="471" spans="55:108" ht="12.75">
      <c r="BC471" s="65"/>
      <c r="BD471" s="65"/>
      <c r="BE471" s="350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</row>
    <row r="472" spans="55:108" ht="12.75">
      <c r="BC472" s="65"/>
      <c r="BD472" s="65"/>
      <c r="BE472" s="350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</row>
    <row r="473" spans="55:108" ht="12.75">
      <c r="BC473" s="65"/>
      <c r="BD473" s="65"/>
      <c r="BE473" s="350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</row>
    <row r="474" spans="55:108" ht="12.75">
      <c r="BC474" s="65"/>
      <c r="BD474" s="65"/>
      <c r="BE474" s="350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</row>
    <row r="475" spans="55:108" ht="12.75">
      <c r="BC475" s="65"/>
      <c r="BD475" s="65"/>
      <c r="BE475" s="350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</row>
    <row r="476" spans="55:108" ht="12.75">
      <c r="BC476" s="65"/>
      <c r="BD476" s="65"/>
      <c r="BE476" s="350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</row>
    <row r="477" spans="55:108" ht="12.75">
      <c r="BC477" s="65"/>
      <c r="BD477" s="65"/>
      <c r="BE477" s="351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</row>
    <row r="478" spans="55:108" ht="12.75">
      <c r="BC478" s="65"/>
      <c r="BD478" s="65"/>
      <c r="BE478" s="351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</row>
    <row r="479" spans="55:108" ht="12.75">
      <c r="BC479" s="65"/>
      <c r="BD479" s="65"/>
      <c r="BE479" s="351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</row>
    <row r="480" spans="55:108" ht="12.75">
      <c r="BC480" s="65"/>
      <c r="BD480" s="65"/>
      <c r="BE480" s="351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</row>
    <row r="481" spans="55:108" ht="12.75">
      <c r="BC481" s="65"/>
      <c r="BD481" s="65"/>
      <c r="BE481" s="351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</row>
    <row r="482" spans="55:108" ht="12.75">
      <c r="BC482" s="65"/>
      <c r="BD482" s="65"/>
      <c r="BE482" s="351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</row>
    <row r="483" spans="55:108" ht="12.75">
      <c r="BC483" s="65"/>
      <c r="BD483" s="65"/>
      <c r="BE483" s="351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</row>
    <row r="484" spans="55:108" ht="12.75">
      <c r="BC484" s="65"/>
      <c r="BD484" s="65"/>
      <c r="BE484" s="351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</row>
    <row r="485" spans="55:108" ht="12.75">
      <c r="BC485" s="65"/>
      <c r="BD485" s="65"/>
      <c r="BE485" s="351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</row>
    <row r="486" spans="55:108" ht="12.75">
      <c r="BC486" s="65"/>
      <c r="BD486" s="65"/>
      <c r="BE486" s="351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</row>
    <row r="487" spans="55:108" ht="12.75">
      <c r="BC487" s="65"/>
      <c r="BD487" s="65"/>
      <c r="BE487" s="351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</row>
    <row r="488" spans="55:108" ht="12.75">
      <c r="BC488" s="65"/>
      <c r="BD488" s="65"/>
      <c r="BE488" s="351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</row>
    <row r="489" spans="55:108" ht="12.75">
      <c r="BC489" s="65"/>
      <c r="BD489" s="65"/>
      <c r="BE489" s="351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</row>
    <row r="490" spans="55:108" ht="12.75">
      <c r="BC490" s="65"/>
      <c r="BD490" s="65"/>
      <c r="BE490" s="351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</row>
    <row r="491" spans="55:108" ht="12.75">
      <c r="BC491" s="65"/>
      <c r="BD491" s="65"/>
      <c r="BE491" s="351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</row>
    <row r="492" spans="55:108" ht="12.75">
      <c r="BC492" s="65"/>
      <c r="BD492" s="65"/>
      <c r="BE492" s="351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</row>
    <row r="493" spans="55:108" ht="12.75">
      <c r="BC493" s="65"/>
      <c r="BD493" s="65"/>
      <c r="BE493" s="351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</row>
    <row r="494" spans="55:108" ht="12.75">
      <c r="BC494" s="65"/>
      <c r="BD494" s="65"/>
      <c r="BE494" s="351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</row>
    <row r="495" spans="55:108" ht="12.75">
      <c r="BC495" s="65"/>
      <c r="BD495" s="65"/>
      <c r="BE495" s="351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</row>
    <row r="496" spans="55:108" ht="12.75">
      <c r="BC496" s="65"/>
      <c r="BD496" s="65"/>
      <c r="BE496" s="351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</row>
    <row r="497" spans="55:108" ht="12.75">
      <c r="BC497" s="65"/>
      <c r="BD497" s="65"/>
      <c r="BE497" s="351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</row>
    <row r="498" spans="55:108" ht="12.75">
      <c r="BC498" s="65"/>
      <c r="BD498" s="65"/>
      <c r="BE498" s="351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</row>
    <row r="499" spans="55:108" ht="12.75">
      <c r="BC499" s="65"/>
      <c r="BD499" s="65"/>
      <c r="BE499" s="351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</row>
    <row r="500" spans="55:108" ht="12.75">
      <c r="BC500" s="65"/>
      <c r="BD500" s="65"/>
      <c r="BE500" s="351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</row>
    <row r="501" spans="55:108" ht="12.75">
      <c r="BC501" s="65"/>
      <c r="BD501" s="65"/>
      <c r="BE501" s="351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</row>
    <row r="502" spans="55:108" ht="12.75">
      <c r="BC502" s="65"/>
      <c r="BD502" s="65"/>
      <c r="BE502" s="351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</row>
    <row r="503" spans="55:108" ht="12.75">
      <c r="BC503" s="65"/>
      <c r="BD503" s="65"/>
      <c r="BE503" s="351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</row>
    <row r="504" spans="55:108" ht="12.75">
      <c r="BC504" s="65"/>
      <c r="BD504" s="65"/>
      <c r="BE504" s="351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</row>
    <row r="505" spans="55:108" ht="12.75">
      <c r="BC505" s="65"/>
      <c r="BD505" s="65"/>
      <c r="BE505" s="351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</row>
    <row r="506" spans="55:108" ht="12.75">
      <c r="BC506" s="65"/>
      <c r="BD506" s="65"/>
      <c r="BE506" s="351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</row>
    <row r="507" spans="55:108" ht="12.75">
      <c r="BC507" s="65"/>
      <c r="BD507" s="65"/>
      <c r="BE507" s="351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</row>
    <row r="508" spans="55:108" ht="12.75">
      <c r="BC508" s="65"/>
      <c r="BD508" s="65"/>
      <c r="BE508" s="351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</row>
    <row r="509" spans="55:108" ht="12.75">
      <c r="BC509" s="65"/>
      <c r="BD509" s="65"/>
      <c r="BE509" s="351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</row>
    <row r="510" spans="55:108" ht="12.75">
      <c r="BC510" s="65"/>
      <c r="BD510" s="65"/>
      <c r="BE510" s="351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</row>
    <row r="511" spans="55:108" ht="12.75">
      <c r="BC511" s="65"/>
      <c r="BD511" s="65"/>
      <c r="BE511" s="351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</row>
    <row r="512" spans="55:108" ht="12.75">
      <c r="BC512" s="65"/>
      <c r="BD512" s="65"/>
      <c r="BE512" s="351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</row>
    <row r="513" spans="55:108" ht="12.75">
      <c r="BC513" s="65"/>
      <c r="BD513" s="65"/>
      <c r="BE513" s="351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</row>
    <row r="514" spans="55:108" ht="12.75">
      <c r="BC514" s="65"/>
      <c r="BD514" s="65"/>
      <c r="BE514" s="351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</row>
    <row r="515" spans="55:108" ht="12.75">
      <c r="BC515" s="65"/>
      <c r="BD515" s="65"/>
      <c r="BE515" s="351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</row>
    <row r="516" spans="55:108" ht="12.75">
      <c r="BC516" s="65"/>
      <c r="BD516" s="65"/>
      <c r="BE516" s="351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</row>
    <row r="517" spans="55:108" ht="12.75">
      <c r="BC517" s="65"/>
      <c r="BD517" s="65"/>
      <c r="BE517" s="351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</row>
    <row r="518" spans="55:108" ht="12.75">
      <c r="BC518" s="65"/>
      <c r="BD518" s="65"/>
      <c r="BE518" s="351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</row>
    <row r="519" spans="55:108" ht="12.75">
      <c r="BC519" s="65"/>
      <c r="BD519" s="65"/>
      <c r="BE519" s="351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</row>
    <row r="520" spans="55:108" ht="12.75">
      <c r="BC520" s="65"/>
      <c r="BD520" s="65"/>
      <c r="BE520" s="351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</row>
    <row r="521" spans="55:108" ht="12.75">
      <c r="BC521" s="65"/>
      <c r="BD521" s="65"/>
      <c r="BE521" s="351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</row>
    <row r="522" spans="55:108" ht="12.75">
      <c r="BC522" s="65"/>
      <c r="BD522" s="65"/>
      <c r="BE522" s="351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</row>
    <row r="523" spans="55:108" ht="12.75">
      <c r="BC523" s="65"/>
      <c r="BD523" s="65"/>
      <c r="BE523" s="351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</row>
    <row r="524" spans="55:108" ht="12.75">
      <c r="BC524" s="65"/>
      <c r="BD524" s="65"/>
      <c r="BE524" s="351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</row>
    <row r="525" spans="55:108" ht="12.75">
      <c r="BC525" s="65"/>
      <c r="BD525" s="65"/>
      <c r="BE525" s="351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</row>
    <row r="526" spans="55:108" ht="12.75">
      <c r="BC526" s="65"/>
      <c r="BD526" s="65"/>
      <c r="BE526" s="351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</row>
    <row r="527" spans="55:108" ht="12.75">
      <c r="BC527" s="65"/>
      <c r="BD527" s="65"/>
      <c r="BE527" s="351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</row>
    <row r="528" spans="55:108" ht="12.75">
      <c r="BC528" s="65"/>
      <c r="BD528" s="65"/>
      <c r="BE528" s="351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</row>
    <row r="529" spans="55:108" ht="12.75">
      <c r="BC529" s="65"/>
      <c r="BD529" s="65"/>
      <c r="BE529" s="351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</row>
    <row r="530" spans="55:108" ht="12.75">
      <c r="BC530" s="65"/>
      <c r="BD530" s="65"/>
      <c r="BE530" s="351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</row>
    <row r="531" spans="55:108" ht="12.75">
      <c r="BC531" s="65"/>
      <c r="BD531" s="65"/>
      <c r="BE531" s="351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</row>
    <row r="532" spans="55:108" ht="12.75">
      <c r="BC532" s="65"/>
      <c r="BD532" s="65"/>
      <c r="BE532" s="351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</row>
    <row r="533" spans="55:108" ht="12.75">
      <c r="BC533" s="65"/>
      <c r="BD533" s="65"/>
      <c r="BE533" s="351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</row>
    <row r="534" spans="55:108" ht="12.75">
      <c r="BC534" s="65"/>
      <c r="BD534" s="65"/>
      <c r="BE534" s="351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</row>
    <row r="535" spans="55:108" ht="12.75">
      <c r="BC535" s="65"/>
      <c r="BD535" s="65"/>
      <c r="BE535" s="351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</row>
    <row r="536" spans="55:108" ht="12.75">
      <c r="BC536" s="65"/>
      <c r="BD536" s="65"/>
      <c r="BE536" s="351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</row>
    <row r="537" spans="55:108" ht="12.75">
      <c r="BC537" s="65"/>
      <c r="BD537" s="65"/>
      <c r="BE537" s="351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</row>
    <row r="538" spans="55:108" ht="12.75">
      <c r="BC538" s="65"/>
      <c r="BD538" s="65"/>
      <c r="BE538" s="351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</row>
    <row r="539" spans="55:108" ht="12.75">
      <c r="BC539" s="65"/>
      <c r="BD539" s="65"/>
      <c r="BE539" s="351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</row>
    <row r="540" spans="55:108" ht="12.75">
      <c r="BC540" s="65"/>
      <c r="BD540" s="65"/>
      <c r="BE540" s="351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</row>
    <row r="541" spans="55:108" ht="12.75">
      <c r="BC541" s="65"/>
      <c r="BD541" s="65"/>
      <c r="BE541" s="351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</row>
    <row r="542" spans="55:108" ht="12.75">
      <c r="BC542" s="65"/>
      <c r="BD542" s="65"/>
      <c r="BE542" s="351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</row>
    <row r="543" spans="55:108" ht="12.75">
      <c r="BC543" s="65"/>
      <c r="BD543" s="65"/>
      <c r="BE543" s="351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</row>
    <row r="544" spans="55:108" ht="12.75">
      <c r="BC544" s="65"/>
      <c r="BD544" s="65"/>
      <c r="BE544" s="351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</row>
    <row r="545" spans="55:108" ht="12.75">
      <c r="BC545" s="65"/>
      <c r="BD545" s="65"/>
      <c r="BE545" s="351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</row>
    <row r="546" spans="55:108" ht="12.75">
      <c r="BC546" s="65"/>
      <c r="BD546" s="65"/>
      <c r="BE546" s="351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</row>
    <row r="547" spans="55:108" ht="12.75">
      <c r="BC547" s="65"/>
      <c r="BD547" s="65"/>
      <c r="BE547" s="351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</row>
    <row r="548" spans="55:108" ht="12.75">
      <c r="BC548" s="65"/>
      <c r="BD548" s="65"/>
      <c r="BE548" s="351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</row>
    <row r="549" spans="55:108" ht="12.75">
      <c r="BC549" s="65"/>
      <c r="BD549" s="65"/>
      <c r="BE549" s="351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</row>
    <row r="550" spans="55:108" ht="12.75">
      <c r="BC550" s="65"/>
      <c r="BD550" s="65"/>
      <c r="BE550" s="351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</row>
    <row r="551" spans="55:108" ht="12.75">
      <c r="BC551" s="65"/>
      <c r="BD551" s="65"/>
      <c r="BE551" s="351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</row>
    <row r="552" spans="55:108" ht="12.75">
      <c r="BC552" s="65"/>
      <c r="BD552" s="65"/>
      <c r="BE552" s="351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</row>
    <row r="553" spans="55:108" ht="12.75">
      <c r="BC553" s="65"/>
      <c r="BD553" s="65"/>
      <c r="BE553" s="351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</row>
    <row r="554" spans="55:108" ht="12.75">
      <c r="BC554" s="65"/>
      <c r="BD554" s="65"/>
      <c r="BE554" s="351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</row>
    <row r="555" spans="55:108" ht="12.75">
      <c r="BC555" s="65"/>
      <c r="BD555" s="65"/>
      <c r="BE555" s="351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</row>
    <row r="556" spans="55:108" ht="12.75">
      <c r="BC556" s="65"/>
      <c r="BD556" s="65"/>
      <c r="BE556" s="351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</row>
    <row r="557" spans="55:108" ht="12.75">
      <c r="BC557" s="65"/>
      <c r="BD557" s="65"/>
      <c r="BE557" s="351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</row>
    <row r="558" spans="55:108" ht="12.75">
      <c r="BC558" s="65"/>
      <c r="BD558" s="65"/>
      <c r="BE558" s="351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</row>
    <row r="559" spans="55:108" ht="12.75">
      <c r="BC559" s="65"/>
      <c r="BD559" s="65"/>
      <c r="BE559" s="351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</row>
    <row r="560" spans="55:108" ht="12.75">
      <c r="BC560" s="65"/>
      <c r="BD560" s="65"/>
      <c r="BE560" s="351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</row>
    <row r="561" spans="55:108" ht="12.75">
      <c r="BC561" s="65"/>
      <c r="BD561" s="65"/>
      <c r="BE561" s="351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</row>
    <row r="562" spans="55:108" ht="12.75">
      <c r="BC562" s="65"/>
      <c r="BD562" s="65"/>
      <c r="BE562" s="351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</row>
    <row r="563" spans="55:108" ht="12.75">
      <c r="BC563" s="65"/>
      <c r="BD563" s="65"/>
      <c r="BE563" s="351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</row>
    <row r="564" spans="55:108" ht="12.75">
      <c r="BC564" s="65"/>
      <c r="BD564" s="65"/>
      <c r="BE564" s="351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</row>
    <row r="565" spans="55:108" ht="12.75">
      <c r="BC565" s="65"/>
      <c r="BD565" s="65"/>
      <c r="BE565" s="351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</row>
    <row r="566" spans="55:108" ht="12.75">
      <c r="BC566" s="65"/>
      <c r="BD566" s="65"/>
      <c r="BE566" s="351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</row>
    <row r="567" spans="55:108" ht="12.75">
      <c r="BC567" s="65"/>
      <c r="BD567" s="65"/>
      <c r="BE567" s="351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</row>
    <row r="568" spans="55:108" ht="12.75">
      <c r="BC568" s="65"/>
      <c r="BD568" s="65"/>
      <c r="BE568" s="351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</row>
    <row r="569" spans="55:108" ht="12.75">
      <c r="BC569" s="65"/>
      <c r="BD569" s="65"/>
      <c r="BE569" s="351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</row>
    <row r="570" spans="55:108" ht="12.75">
      <c r="BC570" s="65"/>
      <c r="BD570" s="65"/>
      <c r="BE570" s="351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</row>
    <row r="571" spans="55:108" ht="12.75">
      <c r="BC571" s="65"/>
      <c r="BD571" s="65"/>
      <c r="BE571" s="351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</row>
    <row r="572" spans="55:108" ht="12.75">
      <c r="BC572" s="65"/>
      <c r="BD572" s="65"/>
      <c r="BE572" s="351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</row>
    <row r="573" spans="55:108" ht="12.75">
      <c r="BC573" s="65"/>
      <c r="BD573" s="65"/>
      <c r="BE573" s="351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</row>
    <row r="574" spans="55:108" ht="12.75">
      <c r="BC574" s="65"/>
      <c r="BD574" s="65"/>
      <c r="BE574" s="351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</row>
    <row r="575" spans="55:108" ht="12.75">
      <c r="BC575" s="65"/>
      <c r="BD575" s="65"/>
      <c r="BE575" s="351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</row>
    <row r="576" spans="55:108" ht="12.75">
      <c r="BC576" s="65"/>
      <c r="BD576" s="65"/>
      <c r="BE576" s="351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</row>
    <row r="577" spans="55:108" ht="12.75">
      <c r="BC577" s="65"/>
      <c r="BD577" s="65"/>
      <c r="BE577" s="351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</row>
    <row r="578" spans="55:108" ht="12.75">
      <c r="BC578" s="65"/>
      <c r="BD578" s="65"/>
      <c r="BE578" s="351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</row>
    <row r="579" spans="55:108" ht="12.75">
      <c r="BC579" s="65"/>
      <c r="BD579" s="65"/>
      <c r="BE579" s="351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</row>
    <row r="580" spans="55:108" ht="12.75">
      <c r="BC580" s="65"/>
      <c r="BD580" s="65"/>
      <c r="BE580" s="351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</row>
    <row r="581" spans="55:108" ht="12.75">
      <c r="BC581" s="65"/>
      <c r="BD581" s="65"/>
      <c r="BE581" s="351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</row>
    <row r="582" spans="55:108" ht="12.75">
      <c r="BC582" s="65"/>
      <c r="BD582" s="65"/>
      <c r="BE582" s="351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</row>
    <row r="583" spans="55:108" ht="12.75">
      <c r="BC583" s="65"/>
      <c r="BD583" s="65"/>
      <c r="BE583" s="351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</row>
    <row r="584" spans="55:108" ht="12.75">
      <c r="BC584" s="65"/>
      <c r="BD584" s="65"/>
      <c r="BE584" s="351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</row>
    <row r="585" spans="55:108" ht="12.75">
      <c r="BC585" s="65"/>
      <c r="BD585" s="65"/>
      <c r="BE585" s="351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</row>
    <row r="586" spans="55:108" ht="12.75">
      <c r="BC586" s="65"/>
      <c r="BD586" s="65"/>
      <c r="BE586" s="351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</row>
    <row r="587" spans="55:108" ht="12.75">
      <c r="BC587" s="65"/>
      <c r="BD587" s="65"/>
      <c r="BE587" s="351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</row>
    <row r="588" spans="55:108" ht="12.75">
      <c r="BC588" s="65"/>
      <c r="BD588" s="65"/>
      <c r="BE588" s="351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</row>
    <row r="589" spans="55:108" ht="12.75">
      <c r="BC589" s="65"/>
      <c r="BD589" s="65"/>
      <c r="BE589" s="351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</row>
    <row r="590" spans="55:108" ht="12.75">
      <c r="BC590" s="65"/>
      <c r="BD590" s="65"/>
      <c r="BE590" s="351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</row>
    <row r="591" spans="55:108" ht="12.75">
      <c r="BC591" s="65"/>
      <c r="BD591" s="65"/>
      <c r="BE591" s="351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</row>
    <row r="592" spans="55:108" ht="12.75">
      <c r="BC592" s="65"/>
      <c r="BD592" s="65"/>
      <c r="BE592" s="351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</row>
    <row r="593" spans="55:108" ht="12.75">
      <c r="BC593" s="65"/>
      <c r="BD593" s="65"/>
      <c r="BE593" s="351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</row>
    <row r="594" spans="55:108" ht="12.75">
      <c r="BC594" s="65"/>
      <c r="BD594" s="65"/>
      <c r="BE594" s="351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</row>
    <row r="595" spans="55:108" ht="12.75">
      <c r="BC595" s="65"/>
      <c r="BD595" s="65"/>
      <c r="BE595" s="351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</row>
    <row r="596" spans="55:108" ht="12.75">
      <c r="BC596" s="65"/>
      <c r="BD596" s="65"/>
      <c r="BE596" s="351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</row>
    <row r="597" spans="55:108" ht="12.75">
      <c r="BC597" s="65"/>
      <c r="BD597" s="65"/>
      <c r="BE597" s="351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</row>
    <row r="598" spans="55:108" ht="12.75">
      <c r="BC598" s="65"/>
      <c r="BD598" s="65"/>
      <c r="BE598" s="351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</row>
    <row r="599" spans="55:108" ht="12.75">
      <c r="BC599" s="65"/>
      <c r="BD599" s="65"/>
      <c r="BE599" s="351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</row>
    <row r="600" spans="55:108" ht="12.75">
      <c r="BC600" s="65"/>
      <c r="BD600" s="65"/>
      <c r="BE600" s="351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</row>
    <row r="601" spans="55:108" ht="12.75">
      <c r="BC601" s="65"/>
      <c r="BD601" s="65"/>
      <c r="BE601" s="351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</row>
    <row r="602" spans="55:108" ht="12.75">
      <c r="BC602" s="65"/>
      <c r="BD602" s="65"/>
      <c r="BE602" s="351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</row>
    <row r="603" spans="55:108" ht="12.75">
      <c r="BC603" s="65"/>
      <c r="BD603" s="65"/>
      <c r="BE603" s="351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</row>
    <row r="604" spans="55:108" ht="12.75">
      <c r="BC604" s="65"/>
      <c r="BD604" s="65"/>
      <c r="BE604" s="351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</row>
    <row r="605" spans="55:108" ht="12.75">
      <c r="BC605" s="65"/>
      <c r="BD605" s="65"/>
      <c r="BE605" s="351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</row>
    <row r="606" spans="55:108" ht="12.75">
      <c r="BC606" s="65"/>
      <c r="BD606" s="65"/>
      <c r="BE606" s="351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</row>
    <row r="607" spans="55:108" ht="12.75">
      <c r="BC607" s="65"/>
      <c r="BD607" s="65"/>
      <c r="BE607" s="351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</row>
    <row r="608" spans="55:108" ht="12.75">
      <c r="BC608" s="65"/>
      <c r="BD608" s="65"/>
      <c r="BE608" s="351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</row>
    <row r="609" spans="55:108" ht="12.75">
      <c r="BC609" s="65"/>
      <c r="BD609" s="65"/>
      <c r="BE609" s="351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</row>
    <row r="610" spans="55:108" ht="12.75">
      <c r="BC610" s="65"/>
      <c r="BD610" s="65"/>
      <c r="BE610" s="351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</row>
    <row r="611" spans="55:108" ht="12.75">
      <c r="BC611" s="65"/>
      <c r="BD611" s="65"/>
      <c r="BE611" s="351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</row>
    <row r="612" spans="55:108" ht="12.75">
      <c r="BC612" s="65"/>
      <c r="BD612" s="65"/>
      <c r="BE612" s="351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</row>
    <row r="613" spans="55:108" ht="12.75">
      <c r="BC613" s="65"/>
      <c r="BD613" s="65"/>
      <c r="BE613" s="351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</row>
    <row r="614" spans="55:108" ht="12.75">
      <c r="BC614" s="65"/>
      <c r="BD614" s="65"/>
      <c r="BE614" s="351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</row>
    <row r="615" spans="55:108" ht="12.75">
      <c r="BC615" s="65"/>
      <c r="BD615" s="65"/>
      <c r="BE615" s="351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</row>
    <row r="616" spans="55:108" ht="12.75">
      <c r="BC616" s="65"/>
      <c r="BD616" s="65"/>
      <c r="BE616" s="351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</row>
    <row r="617" spans="55:108" ht="12.75">
      <c r="BC617" s="65"/>
      <c r="BD617" s="65"/>
      <c r="BE617" s="351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</row>
    <row r="618" spans="55:108" ht="12.75">
      <c r="BC618" s="65"/>
      <c r="BD618" s="65"/>
      <c r="BE618" s="351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</row>
    <row r="619" spans="55:108" ht="12.75">
      <c r="BC619" s="65"/>
      <c r="BD619" s="65"/>
      <c r="BE619" s="351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</row>
    <row r="620" spans="55:108" ht="12.75">
      <c r="BC620" s="65"/>
      <c r="BD620" s="65"/>
      <c r="BE620" s="351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</row>
    <row r="621" spans="55:108" ht="12.75">
      <c r="BC621" s="65"/>
      <c r="BD621" s="65"/>
      <c r="BE621" s="351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</row>
    <row r="622" spans="55:108" ht="12.75">
      <c r="BC622" s="65"/>
      <c r="BD622" s="65"/>
      <c r="BE622" s="351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</row>
    <row r="623" spans="55:108" ht="12.75">
      <c r="BC623" s="65"/>
      <c r="BD623" s="65"/>
      <c r="BE623" s="351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</row>
    <row r="624" spans="55:108" ht="12.75">
      <c r="BC624" s="65"/>
      <c r="BD624" s="65"/>
      <c r="BE624" s="351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</row>
    <row r="625" spans="55:108" ht="12.75">
      <c r="BC625" s="65"/>
      <c r="BD625" s="65"/>
      <c r="BE625" s="351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</row>
    <row r="626" spans="55:108" ht="12.75">
      <c r="BC626" s="65"/>
      <c r="BD626" s="65"/>
      <c r="BE626" s="351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</row>
    <row r="627" spans="55:108" ht="12.75">
      <c r="BC627" s="65"/>
      <c r="BD627" s="65"/>
      <c r="BE627" s="351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</row>
    <row r="628" spans="55:108" ht="12.75">
      <c r="BC628" s="65"/>
      <c r="BD628" s="65"/>
      <c r="BE628" s="351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</row>
    <row r="629" spans="55:108" ht="12.75">
      <c r="BC629" s="65"/>
      <c r="BD629" s="65"/>
      <c r="BE629" s="351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</row>
    <row r="630" spans="55:108" ht="12.75">
      <c r="BC630" s="65"/>
      <c r="BD630" s="65"/>
      <c r="BE630" s="351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</row>
    <row r="631" spans="55:108" ht="12.75">
      <c r="BC631" s="65"/>
      <c r="BD631" s="65"/>
      <c r="BE631" s="351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</row>
    <row r="632" spans="55:108" ht="12.75">
      <c r="BC632" s="65"/>
      <c r="BD632" s="65"/>
      <c r="BE632" s="351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</row>
    <row r="633" spans="55:108" ht="12.75">
      <c r="BC633" s="65"/>
      <c r="BD633" s="65"/>
      <c r="BE633" s="351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</row>
    <row r="634" spans="55:108" ht="12.75">
      <c r="BC634" s="65"/>
      <c r="BD634" s="65"/>
      <c r="BE634" s="351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</row>
    <row r="635" spans="55:108" ht="12.75">
      <c r="BC635" s="65"/>
      <c r="BD635" s="65"/>
      <c r="BE635" s="351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</row>
    <row r="636" spans="55:108" ht="12.75">
      <c r="BC636" s="65"/>
      <c r="BD636" s="65"/>
      <c r="BE636" s="351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</row>
    <row r="637" spans="55:108" ht="12.75">
      <c r="BC637" s="65"/>
      <c r="BD637" s="65"/>
      <c r="BE637" s="351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</row>
    <row r="638" spans="55:108" ht="12.75">
      <c r="BC638" s="65"/>
      <c r="BD638" s="65"/>
      <c r="BE638" s="351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</row>
    <row r="639" spans="55:108" ht="12.75">
      <c r="BC639" s="65"/>
      <c r="BD639" s="65"/>
      <c r="BE639" s="351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</row>
    <row r="640" spans="55:108" ht="12.75">
      <c r="BC640" s="65"/>
      <c r="BD640" s="65"/>
      <c r="BE640" s="351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</row>
    <row r="641" spans="55:108" ht="12.75">
      <c r="BC641" s="65"/>
      <c r="BD641" s="65"/>
      <c r="BE641" s="351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</row>
    <row r="642" spans="55:108" ht="12.75">
      <c r="BC642" s="65"/>
      <c r="BD642" s="65"/>
      <c r="BE642" s="351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</row>
    <row r="643" spans="55:108" ht="12.75">
      <c r="BC643" s="65"/>
      <c r="BD643" s="65"/>
      <c r="BE643" s="351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</row>
    <row r="644" spans="55:108" ht="12.75">
      <c r="BC644" s="65"/>
      <c r="BD644" s="65"/>
      <c r="BE644" s="351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</row>
    <row r="645" spans="55:108" ht="12.75">
      <c r="BC645" s="65"/>
      <c r="BD645" s="65"/>
      <c r="BE645" s="351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</row>
    <row r="646" spans="55:108" ht="12.75">
      <c r="BC646" s="65"/>
      <c r="BD646" s="65"/>
      <c r="BE646" s="351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</row>
    <row r="647" spans="55:108" ht="12.75">
      <c r="BC647" s="65"/>
      <c r="BD647" s="65"/>
      <c r="BE647" s="351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</row>
    <row r="648" spans="55:108" ht="12.75">
      <c r="BC648" s="65"/>
      <c r="BD648" s="65"/>
      <c r="BE648" s="351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</row>
    <row r="649" spans="55:108" ht="12.75">
      <c r="BC649" s="65"/>
      <c r="BD649" s="65"/>
      <c r="BE649" s="351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</row>
    <row r="650" spans="55:108" ht="12.75">
      <c r="BC650" s="65"/>
      <c r="BD650" s="65"/>
      <c r="BE650" s="351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</row>
    <row r="651" spans="55:108" ht="12.75">
      <c r="BC651" s="65"/>
      <c r="BD651" s="65"/>
      <c r="BE651" s="351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</row>
    <row r="652" spans="55:108" ht="12.75">
      <c r="BC652" s="65"/>
      <c r="BD652" s="65"/>
      <c r="BE652" s="351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</row>
    <row r="653" spans="55:108" ht="12.75">
      <c r="BC653" s="65"/>
      <c r="BD653" s="65"/>
      <c r="BE653" s="351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</row>
    <row r="654" spans="55:108" ht="12.75">
      <c r="BC654" s="65"/>
      <c r="BD654" s="65"/>
      <c r="BE654" s="351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</row>
    <row r="655" spans="55:108" ht="12.75">
      <c r="BC655" s="65"/>
      <c r="BD655" s="65"/>
      <c r="BE655" s="351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</row>
    <row r="656" spans="55:108" ht="12.75">
      <c r="BC656" s="65"/>
      <c r="BD656" s="65"/>
      <c r="BE656" s="351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</row>
    <row r="657" spans="55:108" ht="12.75">
      <c r="BC657" s="65"/>
      <c r="BD657" s="65"/>
      <c r="BE657" s="351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</row>
    <row r="658" spans="55:108" ht="12.75">
      <c r="BC658" s="65"/>
      <c r="BD658" s="65"/>
      <c r="BE658" s="351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</row>
    <row r="659" spans="55:108" ht="12.75">
      <c r="BC659" s="65"/>
      <c r="BD659" s="65"/>
      <c r="BE659" s="351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</row>
    <row r="660" spans="55:108" ht="12.75">
      <c r="BC660" s="65"/>
      <c r="BD660" s="65"/>
      <c r="BE660" s="351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</row>
    <row r="661" spans="55:108" ht="12.75">
      <c r="BC661" s="65"/>
      <c r="BD661" s="65"/>
      <c r="BE661" s="351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</row>
    <row r="662" spans="55:108" ht="12.75">
      <c r="BC662" s="65"/>
      <c r="BD662" s="65"/>
      <c r="BE662" s="351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</row>
    <row r="663" spans="55:108" ht="12.75">
      <c r="BC663" s="65"/>
      <c r="BD663" s="65"/>
      <c r="BE663" s="351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</row>
    <row r="664" spans="55:108" ht="12.75">
      <c r="BC664" s="65"/>
      <c r="BD664" s="65"/>
      <c r="BE664" s="351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</row>
    <row r="665" spans="55:108" ht="12.75">
      <c r="BC665" s="65"/>
      <c r="BD665" s="65"/>
      <c r="BE665" s="351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</row>
    <row r="666" spans="55:108" ht="12.75">
      <c r="BC666" s="65"/>
      <c r="BD666" s="65"/>
      <c r="BE666" s="351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</row>
    <row r="667" spans="55:108" ht="12.75">
      <c r="BC667" s="65"/>
      <c r="BD667" s="65"/>
      <c r="BE667" s="351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</row>
    <row r="668" spans="55:108" ht="12.75">
      <c r="BC668" s="65"/>
      <c r="BD668" s="65"/>
      <c r="BE668" s="351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</row>
    <row r="669" spans="55:108" ht="12.75">
      <c r="BC669" s="65"/>
      <c r="BD669" s="65"/>
      <c r="BE669" s="351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</row>
    <row r="670" spans="55:108" ht="12.75">
      <c r="BC670" s="65"/>
      <c r="BD670" s="65"/>
      <c r="BE670" s="351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</row>
    <row r="671" spans="55:108" ht="12.75">
      <c r="BC671" s="65"/>
      <c r="BD671" s="65"/>
      <c r="BE671" s="351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</row>
    <row r="672" spans="55:108" ht="12.75">
      <c r="BC672" s="65"/>
      <c r="BD672" s="65"/>
      <c r="BE672" s="351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</row>
    <row r="673" spans="55:108" ht="12.75">
      <c r="BC673" s="65"/>
      <c r="BD673" s="65"/>
      <c r="BE673" s="351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</row>
    <row r="674" spans="55:108" ht="12.75">
      <c r="BC674" s="65"/>
      <c r="BD674" s="65"/>
      <c r="BE674" s="351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</row>
    <row r="675" spans="55:108" ht="12.75">
      <c r="BC675" s="65"/>
      <c r="BD675" s="65"/>
      <c r="BE675" s="351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</row>
    <row r="676" spans="55:108" ht="12.75">
      <c r="BC676" s="65"/>
      <c r="BD676" s="65"/>
      <c r="BE676" s="351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</row>
    <row r="677" spans="55:108" ht="12.75">
      <c r="BC677" s="65"/>
      <c r="BD677" s="65"/>
      <c r="BE677" s="351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</row>
    <row r="678" spans="55:108" ht="12.75">
      <c r="BC678" s="65"/>
      <c r="BD678" s="65"/>
      <c r="BE678" s="351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</row>
    <row r="679" spans="55:108" ht="12.75">
      <c r="BC679" s="65"/>
      <c r="BD679" s="65"/>
      <c r="BE679" s="351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</row>
    <row r="680" spans="55:108" ht="12.75">
      <c r="BC680" s="65"/>
      <c r="BD680" s="65"/>
      <c r="BE680" s="351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</row>
    <row r="681" spans="55:108" ht="12.75">
      <c r="BC681" s="65"/>
      <c r="BD681" s="65"/>
      <c r="BE681" s="351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</row>
    <row r="682" spans="55:108" ht="12.75">
      <c r="BC682" s="65"/>
      <c r="BD682" s="65"/>
      <c r="BE682" s="351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</row>
    <row r="683" spans="55:108" ht="12.75">
      <c r="BC683" s="65"/>
      <c r="BD683" s="65"/>
      <c r="BE683" s="351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</row>
    <row r="684" spans="55:108" ht="12.75">
      <c r="BC684" s="65"/>
      <c r="BD684" s="65"/>
      <c r="BE684" s="351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</row>
    <row r="685" spans="55:108" ht="12.75">
      <c r="BC685" s="65"/>
      <c r="BD685" s="65"/>
      <c r="BE685" s="351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</row>
    <row r="686" spans="55:108" ht="12.75">
      <c r="BC686" s="65"/>
      <c r="BD686" s="65"/>
      <c r="BE686" s="351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</row>
    <row r="687" spans="55:108" ht="12.75">
      <c r="BC687" s="65"/>
      <c r="BD687" s="65"/>
      <c r="BE687" s="351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</row>
    <row r="688" spans="55:108" ht="12.75">
      <c r="BC688" s="65"/>
      <c r="BD688" s="65"/>
      <c r="BE688" s="351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</row>
    <row r="689" spans="55:108" ht="12.75">
      <c r="BC689" s="65"/>
      <c r="BD689" s="65"/>
      <c r="BE689" s="351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</row>
    <row r="690" spans="55:108" ht="12.75">
      <c r="BC690" s="65"/>
      <c r="BD690" s="65"/>
      <c r="BE690" s="351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</row>
    <row r="691" spans="55:108" ht="12.75">
      <c r="BC691" s="65"/>
      <c r="BD691" s="65"/>
      <c r="BE691" s="351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</row>
    <row r="692" spans="55:108" ht="12.75">
      <c r="BC692" s="65"/>
      <c r="BD692" s="65"/>
      <c r="BE692" s="351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</row>
    <row r="693" spans="55:108" ht="12.75">
      <c r="BC693" s="65"/>
      <c r="BD693" s="65"/>
      <c r="BE693" s="351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</row>
    <row r="694" spans="55:108" ht="12.75">
      <c r="BC694" s="65"/>
      <c r="BD694" s="65"/>
      <c r="BE694" s="351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</row>
    <row r="695" spans="55:108" ht="12.75">
      <c r="BC695" s="65"/>
      <c r="BD695" s="65"/>
      <c r="BE695" s="351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</row>
    <row r="696" spans="55:108" ht="12.75">
      <c r="BC696" s="65"/>
      <c r="BD696" s="65"/>
      <c r="BE696" s="351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</row>
    <row r="697" spans="55:108" ht="12.75">
      <c r="BC697" s="65"/>
      <c r="BD697" s="65"/>
      <c r="BE697" s="351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</row>
    <row r="698" spans="55:108" ht="12.75">
      <c r="BC698" s="65"/>
      <c r="BD698" s="65"/>
      <c r="BE698" s="351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</row>
    <row r="699" spans="55:108" ht="12.75">
      <c r="BC699" s="65"/>
      <c r="BD699" s="65"/>
      <c r="BE699" s="351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</row>
    <row r="700" spans="55:108" ht="12.75">
      <c r="BC700" s="65"/>
      <c r="BD700" s="65"/>
      <c r="BE700" s="351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</row>
    <row r="701" spans="55:108" ht="12.75">
      <c r="BC701" s="65"/>
      <c r="BD701" s="65"/>
      <c r="BE701" s="351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</row>
    <row r="702" spans="55:108" ht="12.75">
      <c r="BC702" s="65"/>
      <c r="BD702" s="65"/>
      <c r="BE702" s="351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</row>
    <row r="703" spans="55:108" ht="12.75">
      <c r="BC703" s="65"/>
      <c r="BD703" s="65"/>
      <c r="BE703" s="351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</row>
    <row r="704" spans="55:108" ht="12.75">
      <c r="BC704" s="65"/>
      <c r="BD704" s="65"/>
      <c r="BE704" s="351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</row>
    <row r="705" spans="55:108" ht="12.75">
      <c r="BC705" s="65"/>
      <c r="BD705" s="65"/>
      <c r="BE705" s="351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</row>
    <row r="706" spans="55:108" ht="12.75">
      <c r="BC706" s="65"/>
      <c r="BD706" s="65"/>
      <c r="BE706" s="351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</row>
    <row r="707" spans="55:108" ht="12.75">
      <c r="BC707" s="65"/>
      <c r="BD707" s="65"/>
      <c r="BE707" s="351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</row>
    <row r="708" spans="55:108" ht="12.75">
      <c r="BC708" s="65"/>
      <c r="BD708" s="65"/>
      <c r="BE708" s="351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</row>
    <row r="709" spans="55:108" ht="12.75">
      <c r="BC709" s="65"/>
      <c r="BD709" s="65"/>
      <c r="BE709" s="351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</row>
    <row r="710" spans="55:108" ht="12.75">
      <c r="BC710" s="65"/>
      <c r="BD710" s="65"/>
      <c r="BE710" s="351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</row>
    <row r="711" spans="55:108" ht="12.75">
      <c r="BC711" s="65"/>
      <c r="BD711" s="65"/>
      <c r="BE711" s="351"/>
      <c r="BF711" s="65"/>
      <c r="BG711" s="65"/>
      <c r="BH711" s="65"/>
      <c r="BI711" s="65"/>
      <c r="BJ711" s="65"/>
      <c r="BK711" s="65"/>
      <c r="BL711" s="65"/>
      <c r="BM711" s="65"/>
      <c r="BN711" s="65"/>
      <c r="BO711" s="65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</row>
    <row r="712" spans="55:108" ht="12.75">
      <c r="BC712" s="65"/>
      <c r="BD712" s="65"/>
      <c r="BE712" s="351"/>
      <c r="BF712" s="65"/>
      <c r="BG712" s="65"/>
      <c r="BH712" s="65"/>
      <c r="BI712" s="65"/>
      <c r="BJ712" s="65"/>
      <c r="BK712" s="65"/>
      <c r="BL712" s="65"/>
      <c r="BM712" s="65"/>
      <c r="BN712" s="65"/>
      <c r="BO712" s="65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</row>
    <row r="713" spans="55:108" ht="12.75">
      <c r="BC713" s="65"/>
      <c r="BD713" s="65"/>
      <c r="BE713" s="351"/>
      <c r="BF713" s="65"/>
      <c r="BG713" s="65"/>
      <c r="BH713" s="65"/>
      <c r="BI713" s="65"/>
      <c r="BJ713" s="65"/>
      <c r="BK713" s="65"/>
      <c r="BL713" s="65"/>
      <c r="BM713" s="65"/>
      <c r="BN713" s="65"/>
      <c r="BO713" s="65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</row>
    <row r="714" spans="55:108" ht="12.75">
      <c r="BC714" s="65"/>
      <c r="BD714" s="65"/>
      <c r="BE714" s="351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</row>
    <row r="715" spans="55:108" ht="12.75">
      <c r="BC715" s="65"/>
      <c r="BD715" s="65"/>
      <c r="BE715" s="351"/>
      <c r="BF715" s="65"/>
      <c r="BG715" s="65"/>
      <c r="BH715" s="65"/>
      <c r="BI715" s="65"/>
      <c r="BJ715" s="65"/>
      <c r="BK715" s="65"/>
      <c r="BL715" s="65"/>
      <c r="BM715" s="65"/>
      <c r="BN715" s="65"/>
      <c r="BO715" s="65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</row>
    <row r="716" spans="55:108" ht="12.75">
      <c r="BC716" s="65"/>
      <c r="BD716" s="65"/>
      <c r="BE716" s="351"/>
      <c r="BF716" s="65"/>
      <c r="BG716" s="65"/>
      <c r="BH716" s="65"/>
      <c r="BI716" s="65"/>
      <c r="BJ716" s="65"/>
      <c r="BK716" s="65"/>
      <c r="BL716" s="65"/>
      <c r="BM716" s="65"/>
      <c r="BN716" s="65"/>
      <c r="BO716" s="65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</row>
    <row r="717" spans="55:108" ht="12.75">
      <c r="BC717" s="65"/>
      <c r="BD717" s="65"/>
      <c r="BE717" s="351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</row>
    <row r="718" spans="55:108" ht="12.75">
      <c r="BC718" s="65"/>
      <c r="BD718" s="65"/>
      <c r="BE718" s="351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</row>
    <row r="719" spans="55:108" ht="12.75">
      <c r="BC719" s="65"/>
      <c r="BD719" s="65"/>
      <c r="BE719" s="351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</row>
    <row r="720" spans="55:108" ht="12.75">
      <c r="BC720" s="65"/>
      <c r="BD720" s="65"/>
      <c r="BE720" s="351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</row>
    <row r="721" spans="55:108" ht="12.75">
      <c r="BC721" s="65"/>
      <c r="BD721" s="65"/>
      <c r="BE721" s="351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</row>
    <row r="722" spans="55:108" ht="12.75">
      <c r="BC722" s="65"/>
      <c r="BD722" s="65"/>
      <c r="BE722" s="351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</row>
    <row r="723" spans="55:108" ht="12.75">
      <c r="BC723" s="65"/>
      <c r="BD723" s="65"/>
      <c r="BE723" s="351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</row>
    <row r="724" spans="55:108" ht="12.75">
      <c r="BC724" s="65"/>
      <c r="BD724" s="65"/>
      <c r="BE724" s="351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</row>
    <row r="725" spans="55:108" ht="12.75">
      <c r="BC725" s="65"/>
      <c r="BD725" s="65"/>
      <c r="BE725" s="351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</row>
    <row r="726" spans="55:108" ht="12.75">
      <c r="BC726" s="65"/>
      <c r="BD726" s="65"/>
      <c r="BE726" s="351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</row>
    <row r="727" spans="55:108" ht="12.75">
      <c r="BC727" s="65"/>
      <c r="BD727" s="65"/>
      <c r="BE727" s="351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</row>
    <row r="728" spans="55:108" ht="12.75">
      <c r="BC728" s="65"/>
      <c r="BD728" s="65"/>
      <c r="BE728" s="351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</row>
    <row r="729" spans="55:108" ht="12.75">
      <c r="BC729" s="65"/>
      <c r="BD729" s="65"/>
      <c r="BE729" s="351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</row>
    <row r="730" spans="55:108" ht="12.75">
      <c r="BC730" s="65"/>
      <c r="BD730" s="65"/>
      <c r="BE730" s="351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</row>
    <row r="731" spans="55:108" ht="12.75">
      <c r="BC731" s="65"/>
      <c r="BD731" s="65"/>
      <c r="BE731" s="351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</row>
    <row r="732" spans="55:108" ht="12.75">
      <c r="BC732" s="65"/>
      <c r="BD732" s="65"/>
      <c r="BE732" s="351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</row>
    <row r="733" spans="55:108" ht="12.75">
      <c r="BC733" s="65"/>
      <c r="BD733" s="65"/>
      <c r="BE733" s="351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</row>
    <row r="734" spans="55:108" ht="12.75">
      <c r="BC734" s="65"/>
      <c r="BD734" s="65"/>
      <c r="BE734" s="351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</row>
    <row r="735" spans="55:108" ht="12.75">
      <c r="BC735" s="65"/>
      <c r="BD735" s="65"/>
      <c r="BE735" s="351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</row>
    <row r="736" spans="55:108" ht="12.75">
      <c r="BC736" s="65"/>
      <c r="BD736" s="65"/>
      <c r="BE736" s="351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</row>
    <row r="737" spans="55:108" ht="12.75">
      <c r="BC737" s="65"/>
      <c r="BD737" s="65"/>
      <c r="BE737" s="351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</row>
    <row r="738" spans="55:108" ht="12.75">
      <c r="BC738" s="65"/>
      <c r="BD738" s="65"/>
      <c r="BE738" s="351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</row>
    <row r="739" spans="55:108" ht="12.75">
      <c r="BC739" s="65"/>
      <c r="BD739" s="65"/>
      <c r="BE739" s="351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</row>
    <row r="740" spans="55:108" ht="12.75">
      <c r="BC740" s="65"/>
      <c r="BD740" s="65"/>
      <c r="BE740" s="351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</row>
    <row r="741" spans="55:108" ht="12.75">
      <c r="BC741" s="65"/>
      <c r="BD741" s="65"/>
      <c r="BE741" s="351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</row>
    <row r="742" spans="55:108" ht="12.75">
      <c r="BC742" s="65"/>
      <c r="BD742" s="65"/>
      <c r="BE742" s="351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</row>
    <row r="743" spans="55:108" ht="12.75">
      <c r="BC743" s="65"/>
      <c r="BD743" s="65"/>
      <c r="BE743" s="351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</row>
    <row r="744" spans="55:108" ht="12.75">
      <c r="BC744" s="65"/>
      <c r="BD744" s="65"/>
      <c r="BE744" s="351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</row>
    <row r="745" spans="55:108" ht="12.75">
      <c r="BC745" s="65"/>
      <c r="BD745" s="65"/>
      <c r="BE745" s="351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</row>
    <row r="746" spans="55:108" ht="12.75">
      <c r="BC746" s="65"/>
      <c r="BD746" s="65"/>
      <c r="BE746" s="351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</row>
    <row r="747" spans="55:108" ht="12.75">
      <c r="BC747" s="65"/>
      <c r="BD747" s="65"/>
      <c r="BE747" s="351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</row>
    <row r="748" spans="55:108" ht="12.75">
      <c r="BC748" s="65"/>
      <c r="BD748" s="65"/>
      <c r="BE748" s="351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</row>
    <row r="749" spans="55:108" ht="12.75">
      <c r="BC749" s="65"/>
      <c r="BD749" s="65"/>
      <c r="BE749" s="351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</row>
    <row r="750" spans="55:108" ht="12.75">
      <c r="BC750" s="65"/>
      <c r="BD750" s="65"/>
      <c r="BE750" s="351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</row>
    <row r="751" spans="55:108" ht="12.75">
      <c r="BC751" s="65"/>
      <c r="BD751" s="65"/>
      <c r="BE751" s="351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</row>
    <row r="752" spans="55:108" ht="12.75">
      <c r="BC752" s="65"/>
      <c r="BD752" s="65"/>
      <c r="BE752" s="351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</row>
    <row r="753" spans="55:108" ht="12.75">
      <c r="BC753" s="65"/>
      <c r="BD753" s="65"/>
      <c r="BE753" s="351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</row>
    <row r="754" spans="55:108" ht="12.75">
      <c r="BC754" s="65"/>
      <c r="BD754" s="65"/>
      <c r="BE754" s="351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</row>
    <row r="755" spans="55:108" ht="12.75">
      <c r="BC755" s="65"/>
      <c r="BD755" s="65"/>
      <c r="BE755" s="351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</row>
    <row r="756" spans="55:108" ht="12.75">
      <c r="BC756" s="65"/>
      <c r="BD756" s="65"/>
      <c r="BE756" s="351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</row>
    <row r="757" spans="55:108" ht="12.75">
      <c r="BC757" s="65"/>
      <c r="BD757" s="65"/>
      <c r="BE757" s="351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</row>
    <row r="758" spans="55:108" ht="12.75">
      <c r="BC758" s="65"/>
      <c r="BD758" s="65"/>
      <c r="BE758" s="351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</row>
    <row r="759" spans="55:108" ht="12.75">
      <c r="BC759" s="65"/>
      <c r="BD759" s="65"/>
      <c r="BE759" s="351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</row>
    <row r="760" spans="55:108" ht="12.75">
      <c r="BC760" s="65"/>
      <c r="BD760" s="65"/>
      <c r="BE760" s="351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</row>
    <row r="761" spans="55:108" ht="12.75">
      <c r="BC761" s="65"/>
      <c r="BD761" s="65"/>
      <c r="BE761" s="351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</row>
    <row r="762" spans="55:108" ht="12.75">
      <c r="BC762" s="65"/>
      <c r="BD762" s="65"/>
      <c r="BE762" s="351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</row>
    <row r="763" spans="55:108" ht="12.75">
      <c r="BC763" s="65"/>
      <c r="BD763" s="65"/>
      <c r="BE763" s="351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</row>
    <row r="764" spans="55:108" ht="12.75">
      <c r="BC764" s="65"/>
      <c r="BD764" s="65"/>
      <c r="BE764" s="351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</row>
    <row r="765" spans="55:108" ht="12.75">
      <c r="BC765" s="65"/>
      <c r="BD765" s="65"/>
      <c r="BE765" s="351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</row>
    <row r="766" spans="55:108" ht="12.75">
      <c r="BC766" s="65"/>
      <c r="BD766" s="65"/>
      <c r="BE766" s="351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</row>
    <row r="767" spans="55:108" ht="12.75">
      <c r="BC767" s="65"/>
      <c r="BD767" s="65"/>
      <c r="BE767" s="351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</row>
    <row r="768" spans="55:108" ht="12.75">
      <c r="BC768" s="65"/>
      <c r="BD768" s="65"/>
      <c r="BE768" s="351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</row>
    <row r="769" spans="55:108" ht="12.75">
      <c r="BC769" s="65"/>
      <c r="BD769" s="65"/>
      <c r="BE769" s="351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</row>
    <row r="770" spans="55:108" ht="12.75">
      <c r="BC770" s="65"/>
      <c r="BD770" s="65"/>
      <c r="BE770" s="351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</row>
    <row r="771" spans="55:108" ht="12.75">
      <c r="BC771" s="65"/>
      <c r="BD771" s="65"/>
      <c r="BE771" s="351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</row>
    <row r="772" spans="55:108" ht="12.75">
      <c r="BC772" s="65"/>
      <c r="BD772" s="65"/>
      <c r="BE772" s="351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</row>
    <row r="773" spans="55:108" ht="12.75">
      <c r="BC773" s="65"/>
      <c r="BD773" s="65"/>
      <c r="BE773" s="351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</row>
    <row r="774" spans="55:108" ht="12.75">
      <c r="BC774" s="65"/>
      <c r="BD774" s="65"/>
      <c r="BE774" s="351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</row>
    <row r="775" spans="55:108" ht="12.75">
      <c r="BC775" s="65"/>
      <c r="BD775" s="65"/>
      <c r="BE775" s="351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</row>
    <row r="776" spans="55:108" ht="12.75">
      <c r="BC776" s="65"/>
      <c r="BD776" s="65"/>
      <c r="BE776" s="351"/>
      <c r="BF776" s="65"/>
      <c r="BG776" s="65"/>
      <c r="BH776" s="65"/>
      <c r="BI776" s="65"/>
      <c r="BJ776" s="65"/>
      <c r="BK776" s="65"/>
      <c r="BL776" s="65"/>
      <c r="BM776" s="65"/>
      <c r="BN776" s="65"/>
      <c r="BO776" s="65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</row>
    <row r="777" spans="55:108" ht="12.75">
      <c r="BC777" s="65"/>
      <c r="BD777" s="65"/>
      <c r="BE777" s="351"/>
      <c r="BF777" s="65"/>
      <c r="BG777" s="65"/>
      <c r="BH777" s="65"/>
      <c r="BI777" s="65"/>
      <c r="BJ777" s="65"/>
      <c r="BK777" s="65"/>
      <c r="BL777" s="65"/>
      <c r="BM777" s="65"/>
      <c r="BN777" s="65"/>
      <c r="BO777" s="65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</row>
    <row r="778" spans="55:108" ht="12.75">
      <c r="BC778" s="65"/>
      <c r="BD778" s="65"/>
      <c r="BE778" s="351"/>
      <c r="BF778" s="65"/>
      <c r="BG778" s="65"/>
      <c r="BH778" s="65"/>
      <c r="BI778" s="65"/>
      <c r="BJ778" s="65"/>
      <c r="BK778" s="65"/>
      <c r="BL778" s="65"/>
      <c r="BM778" s="65"/>
      <c r="BN778" s="65"/>
      <c r="BO778" s="65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</row>
    <row r="779" spans="55:108" ht="12.75">
      <c r="BC779" s="65"/>
      <c r="BD779" s="65"/>
      <c r="BE779" s="351"/>
      <c r="BF779" s="65"/>
      <c r="BG779" s="65"/>
      <c r="BH779" s="65"/>
      <c r="BI779" s="65"/>
      <c r="BJ779" s="65"/>
      <c r="BK779" s="65"/>
      <c r="BL779" s="65"/>
      <c r="BM779" s="65"/>
      <c r="BN779" s="65"/>
      <c r="BO779" s="65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</row>
    <row r="780" spans="55:108" ht="12.75">
      <c r="BC780" s="65"/>
      <c r="BD780" s="65"/>
      <c r="BE780" s="351"/>
      <c r="BF780" s="65"/>
      <c r="BG780" s="65"/>
      <c r="BH780" s="65"/>
      <c r="BI780" s="65"/>
      <c r="BJ780" s="65"/>
      <c r="BK780" s="65"/>
      <c r="BL780" s="65"/>
      <c r="BM780" s="65"/>
      <c r="BN780" s="65"/>
      <c r="BO780" s="65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</row>
    <row r="781" spans="55:108" ht="12.75">
      <c r="BC781" s="65"/>
      <c r="BD781" s="65"/>
      <c r="BE781" s="351"/>
      <c r="BF781" s="65"/>
      <c r="BG781" s="65"/>
      <c r="BH781" s="65"/>
      <c r="BI781" s="65"/>
      <c r="BJ781" s="65"/>
      <c r="BK781" s="65"/>
      <c r="BL781" s="65"/>
      <c r="BM781" s="65"/>
      <c r="BN781" s="65"/>
      <c r="BO781" s="65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</row>
    <row r="782" spans="55:108" ht="12.75">
      <c r="BC782" s="65"/>
      <c r="BD782" s="65"/>
      <c r="BE782" s="351"/>
      <c r="BF782" s="65"/>
      <c r="BG782" s="65"/>
      <c r="BH782" s="65"/>
      <c r="BI782" s="65"/>
      <c r="BJ782" s="65"/>
      <c r="BK782" s="65"/>
      <c r="BL782" s="65"/>
      <c r="BM782" s="65"/>
      <c r="BN782" s="65"/>
      <c r="BO782" s="65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</row>
    <row r="783" spans="55:108" ht="12.75">
      <c r="BC783" s="65"/>
      <c r="BD783" s="65"/>
      <c r="BE783" s="351"/>
      <c r="BF783" s="65"/>
      <c r="BG783" s="65"/>
      <c r="BH783" s="65"/>
      <c r="BI783" s="65"/>
      <c r="BJ783" s="65"/>
      <c r="BK783" s="65"/>
      <c r="BL783" s="65"/>
      <c r="BM783" s="65"/>
      <c r="BN783" s="65"/>
      <c r="BO783" s="65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</row>
    <row r="784" spans="55:108" ht="12.75">
      <c r="BC784" s="65"/>
      <c r="BD784" s="65"/>
      <c r="BE784" s="351"/>
      <c r="BF784" s="65"/>
      <c r="BG784" s="65"/>
      <c r="BH784" s="65"/>
      <c r="BI784" s="65"/>
      <c r="BJ784" s="65"/>
      <c r="BK784" s="65"/>
      <c r="BL784" s="65"/>
      <c r="BM784" s="65"/>
      <c r="BN784" s="65"/>
      <c r="BO784" s="65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</row>
    <row r="785" spans="55:108" ht="12.75">
      <c r="BC785" s="65"/>
      <c r="BD785" s="65"/>
      <c r="BE785" s="351"/>
      <c r="BF785" s="65"/>
      <c r="BG785" s="65"/>
      <c r="BH785" s="65"/>
      <c r="BI785" s="65"/>
      <c r="BJ785" s="65"/>
      <c r="BK785" s="65"/>
      <c r="BL785" s="65"/>
      <c r="BM785" s="65"/>
      <c r="BN785" s="65"/>
      <c r="BO785" s="65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</row>
    <row r="786" spans="55:108" ht="12.75">
      <c r="BC786" s="65"/>
      <c r="BD786" s="65"/>
      <c r="BE786" s="351"/>
      <c r="BF786" s="65"/>
      <c r="BG786" s="65"/>
      <c r="BH786" s="65"/>
      <c r="BI786" s="65"/>
      <c r="BJ786" s="65"/>
      <c r="BK786" s="65"/>
      <c r="BL786" s="65"/>
      <c r="BM786" s="65"/>
      <c r="BN786" s="65"/>
      <c r="BO786" s="65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</row>
    <row r="787" spans="55:108" ht="12.75">
      <c r="BC787" s="65"/>
      <c r="BD787" s="65"/>
      <c r="BE787" s="351"/>
      <c r="BF787" s="65"/>
      <c r="BG787" s="65"/>
      <c r="BH787" s="65"/>
      <c r="BI787" s="65"/>
      <c r="BJ787" s="65"/>
      <c r="BK787" s="65"/>
      <c r="BL787" s="65"/>
      <c r="BM787" s="65"/>
      <c r="BN787" s="65"/>
      <c r="BO787" s="65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</row>
    <row r="788" spans="55:108" ht="12.75">
      <c r="BC788" s="65"/>
      <c r="BD788" s="65"/>
      <c r="BE788" s="351"/>
      <c r="BF788" s="65"/>
      <c r="BG788" s="65"/>
      <c r="BH788" s="65"/>
      <c r="BI788" s="65"/>
      <c r="BJ788" s="65"/>
      <c r="BK788" s="65"/>
      <c r="BL788" s="65"/>
      <c r="BM788" s="65"/>
      <c r="BN788" s="65"/>
      <c r="BO788" s="65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</row>
    <row r="789" spans="55:108" ht="12.75">
      <c r="BC789" s="65"/>
      <c r="BD789" s="65"/>
      <c r="BE789" s="351"/>
      <c r="BF789" s="65"/>
      <c r="BG789" s="65"/>
      <c r="BH789" s="65"/>
      <c r="BI789" s="65"/>
      <c r="BJ789" s="65"/>
      <c r="BK789" s="65"/>
      <c r="BL789" s="65"/>
      <c r="BM789" s="65"/>
      <c r="BN789" s="65"/>
      <c r="BO789" s="65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</row>
    <row r="790" spans="55:108" ht="12.75">
      <c r="BC790" s="65"/>
      <c r="BD790" s="65"/>
      <c r="BE790" s="351"/>
      <c r="BF790" s="65"/>
      <c r="BG790" s="65"/>
      <c r="BH790" s="65"/>
      <c r="BI790" s="65"/>
      <c r="BJ790" s="65"/>
      <c r="BK790" s="65"/>
      <c r="BL790" s="65"/>
      <c r="BM790" s="65"/>
      <c r="BN790" s="65"/>
      <c r="BO790" s="65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</row>
    <row r="791" spans="55:108" ht="12.75">
      <c r="BC791" s="65"/>
      <c r="BD791" s="65"/>
      <c r="BE791" s="351"/>
      <c r="BF791" s="65"/>
      <c r="BG791" s="65"/>
      <c r="BH791" s="65"/>
      <c r="BI791" s="65"/>
      <c r="BJ791" s="65"/>
      <c r="BK791" s="65"/>
      <c r="BL791" s="65"/>
      <c r="BM791" s="65"/>
      <c r="BN791" s="65"/>
      <c r="BO791" s="65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</row>
    <row r="792" spans="55:108" ht="12.75">
      <c r="BC792" s="65"/>
      <c r="BD792" s="65"/>
      <c r="BE792" s="351"/>
      <c r="BF792" s="65"/>
      <c r="BG792" s="65"/>
      <c r="BH792" s="65"/>
      <c r="BI792" s="65"/>
      <c r="BJ792" s="65"/>
      <c r="BK792" s="65"/>
      <c r="BL792" s="65"/>
      <c r="BM792" s="65"/>
      <c r="BN792" s="65"/>
      <c r="BO792" s="65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</row>
    <row r="793" spans="55:108" ht="12.75">
      <c r="BC793" s="65"/>
      <c r="BD793" s="65"/>
      <c r="BE793" s="351"/>
      <c r="BF793" s="65"/>
      <c r="BG793" s="65"/>
      <c r="BH793" s="65"/>
      <c r="BI793" s="65"/>
      <c r="BJ793" s="65"/>
      <c r="BK793" s="65"/>
      <c r="BL793" s="65"/>
      <c r="BM793" s="65"/>
      <c r="BN793" s="65"/>
      <c r="BO793" s="65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</row>
    <row r="794" spans="55:108" ht="12.75">
      <c r="BC794" s="65"/>
      <c r="BD794" s="65"/>
      <c r="BE794" s="351"/>
      <c r="BF794" s="65"/>
      <c r="BG794" s="65"/>
      <c r="BH794" s="65"/>
      <c r="BI794" s="65"/>
      <c r="BJ794" s="65"/>
      <c r="BK794" s="65"/>
      <c r="BL794" s="65"/>
      <c r="BM794" s="65"/>
      <c r="BN794" s="65"/>
      <c r="BO794" s="65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</row>
    <row r="795" spans="55:108" ht="12.75">
      <c r="BC795" s="65"/>
      <c r="BD795" s="65"/>
      <c r="BE795" s="351"/>
      <c r="BF795" s="65"/>
      <c r="BG795" s="65"/>
      <c r="BH795" s="65"/>
      <c r="BI795" s="65"/>
      <c r="BJ795" s="65"/>
      <c r="BK795" s="65"/>
      <c r="BL795" s="65"/>
      <c r="BM795" s="65"/>
      <c r="BN795" s="65"/>
      <c r="BO795" s="65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</row>
    <row r="796" spans="55:108" ht="12.75">
      <c r="BC796" s="65"/>
      <c r="BD796" s="65"/>
      <c r="BE796" s="351"/>
      <c r="BF796" s="65"/>
      <c r="BG796" s="65"/>
      <c r="BH796" s="65"/>
      <c r="BI796" s="65"/>
      <c r="BJ796" s="65"/>
      <c r="BK796" s="65"/>
      <c r="BL796" s="65"/>
      <c r="BM796" s="65"/>
      <c r="BN796" s="65"/>
      <c r="BO796" s="65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</row>
    <row r="797" spans="55:108" ht="12.75">
      <c r="BC797" s="65"/>
      <c r="BD797" s="65"/>
      <c r="BE797" s="351"/>
      <c r="BF797" s="65"/>
      <c r="BG797" s="65"/>
      <c r="BH797" s="65"/>
      <c r="BI797" s="65"/>
      <c r="BJ797" s="65"/>
      <c r="BK797" s="65"/>
      <c r="BL797" s="65"/>
      <c r="BM797" s="65"/>
      <c r="BN797" s="65"/>
      <c r="BO797" s="65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</row>
    <row r="798" spans="55:108" ht="12.75">
      <c r="BC798" s="65"/>
      <c r="BD798" s="65"/>
      <c r="BE798" s="351"/>
      <c r="BF798" s="65"/>
      <c r="BG798" s="65"/>
      <c r="BH798" s="65"/>
      <c r="BI798" s="65"/>
      <c r="BJ798" s="65"/>
      <c r="BK798" s="65"/>
      <c r="BL798" s="65"/>
      <c r="BM798" s="65"/>
      <c r="BN798" s="65"/>
      <c r="BO798" s="65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</row>
    <row r="799" spans="55:108" ht="12.75">
      <c r="BC799" s="65"/>
      <c r="BD799" s="65"/>
      <c r="BE799" s="351"/>
      <c r="BF799" s="65"/>
      <c r="BG799" s="65"/>
      <c r="BH799" s="65"/>
      <c r="BI799" s="65"/>
      <c r="BJ799" s="65"/>
      <c r="BK799" s="65"/>
      <c r="BL799" s="65"/>
      <c r="BM799" s="65"/>
      <c r="BN799" s="65"/>
      <c r="BO799" s="65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</row>
    <row r="800" spans="55:108" ht="12.75">
      <c r="BC800" s="65"/>
      <c r="BD800" s="65"/>
      <c r="BE800" s="351"/>
      <c r="BF800" s="65"/>
      <c r="BG800" s="65"/>
      <c r="BH800" s="65"/>
      <c r="BI800" s="65"/>
      <c r="BJ800" s="65"/>
      <c r="BK800" s="65"/>
      <c r="BL800" s="65"/>
      <c r="BM800" s="65"/>
      <c r="BN800" s="65"/>
      <c r="BO800" s="65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</row>
    <row r="801" spans="55:108" ht="12.75">
      <c r="BC801" s="65"/>
      <c r="BD801" s="65"/>
      <c r="BE801" s="351"/>
      <c r="BF801" s="65"/>
      <c r="BG801" s="65"/>
      <c r="BH801" s="65"/>
      <c r="BI801" s="65"/>
      <c r="BJ801" s="65"/>
      <c r="BK801" s="65"/>
      <c r="BL801" s="65"/>
      <c r="BM801" s="65"/>
      <c r="BN801" s="65"/>
      <c r="BO801" s="65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</row>
    <row r="802" spans="55:108" ht="12.75">
      <c r="BC802" s="65"/>
      <c r="BD802" s="65"/>
      <c r="BE802" s="351"/>
      <c r="BF802" s="65"/>
      <c r="BG802" s="65"/>
      <c r="BH802" s="65"/>
      <c r="BI802" s="65"/>
      <c r="BJ802" s="65"/>
      <c r="BK802" s="65"/>
      <c r="BL802" s="65"/>
      <c r="BM802" s="65"/>
      <c r="BN802" s="65"/>
      <c r="BO802" s="65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</row>
    <row r="803" spans="55:108" ht="12.75">
      <c r="BC803" s="65"/>
      <c r="BD803" s="65"/>
      <c r="BE803" s="351"/>
      <c r="BF803" s="65"/>
      <c r="BG803" s="65"/>
      <c r="BH803" s="65"/>
      <c r="BI803" s="65"/>
      <c r="BJ803" s="65"/>
      <c r="BK803" s="65"/>
      <c r="BL803" s="65"/>
      <c r="BM803" s="65"/>
      <c r="BN803" s="65"/>
      <c r="BO803" s="65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</row>
    <row r="804" spans="55:108" ht="12.75">
      <c r="BC804" s="65"/>
      <c r="BD804" s="65"/>
      <c r="BE804" s="351"/>
      <c r="BF804" s="65"/>
      <c r="BG804" s="65"/>
      <c r="BH804" s="65"/>
      <c r="BI804" s="65"/>
      <c r="BJ804" s="65"/>
      <c r="BK804" s="65"/>
      <c r="BL804" s="65"/>
      <c r="BM804" s="65"/>
      <c r="BN804" s="65"/>
      <c r="BO804" s="65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</row>
    <row r="805" spans="55:108" ht="12.75">
      <c r="BC805" s="65"/>
      <c r="BD805" s="65"/>
      <c r="BE805" s="351"/>
      <c r="BF805" s="65"/>
      <c r="BG805" s="65"/>
      <c r="BH805" s="65"/>
      <c r="BI805" s="65"/>
      <c r="BJ805" s="65"/>
      <c r="BK805" s="65"/>
      <c r="BL805" s="65"/>
      <c r="BM805" s="65"/>
      <c r="BN805" s="65"/>
      <c r="BO805" s="65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</row>
    <row r="806" spans="55:108" ht="12.75">
      <c r="BC806" s="65"/>
      <c r="BD806" s="65"/>
      <c r="BE806" s="351"/>
      <c r="BF806" s="65"/>
      <c r="BG806" s="65"/>
      <c r="BH806" s="65"/>
      <c r="BI806" s="65"/>
      <c r="BJ806" s="65"/>
      <c r="BK806" s="65"/>
      <c r="BL806" s="65"/>
      <c r="BM806" s="65"/>
      <c r="BN806" s="65"/>
      <c r="BO806" s="65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</row>
    <row r="807" spans="55:108" ht="12.75">
      <c r="BC807" s="65"/>
      <c r="BD807" s="65"/>
      <c r="BE807" s="351"/>
      <c r="BF807" s="65"/>
      <c r="BG807" s="65"/>
      <c r="BH807" s="65"/>
      <c r="BI807" s="65"/>
      <c r="BJ807" s="65"/>
      <c r="BK807" s="65"/>
      <c r="BL807" s="65"/>
      <c r="BM807" s="65"/>
      <c r="BN807" s="65"/>
      <c r="BO807" s="65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</row>
    <row r="808" spans="55:108" ht="12.75">
      <c r="BC808" s="65"/>
      <c r="BD808" s="65"/>
      <c r="BE808" s="351"/>
      <c r="BF808" s="65"/>
      <c r="BG808" s="65"/>
      <c r="BH808" s="65"/>
      <c r="BI808" s="65"/>
      <c r="BJ808" s="65"/>
      <c r="BK808" s="65"/>
      <c r="BL808" s="65"/>
      <c r="BM808" s="65"/>
      <c r="BN808" s="65"/>
      <c r="BO808" s="65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</row>
    <row r="809" spans="55:108" ht="12.75">
      <c r="BC809" s="65"/>
      <c r="BD809" s="65"/>
      <c r="BE809" s="351"/>
      <c r="BF809" s="65"/>
      <c r="BG809" s="65"/>
      <c r="BH809" s="65"/>
      <c r="BI809" s="65"/>
      <c r="BJ809" s="65"/>
      <c r="BK809" s="65"/>
      <c r="BL809" s="65"/>
      <c r="BM809" s="65"/>
      <c r="BN809" s="65"/>
      <c r="BO809" s="65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</row>
    <row r="810" spans="55:108" ht="12.75">
      <c r="BC810" s="65"/>
      <c r="BD810" s="65"/>
      <c r="BE810" s="351"/>
      <c r="BF810" s="65"/>
      <c r="BG810" s="65"/>
      <c r="BH810" s="65"/>
      <c r="BI810" s="65"/>
      <c r="BJ810" s="65"/>
      <c r="BK810" s="65"/>
      <c r="BL810" s="65"/>
      <c r="BM810" s="65"/>
      <c r="BN810" s="65"/>
      <c r="BO810" s="65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</row>
    <row r="811" spans="55:108" ht="12.75">
      <c r="BC811" s="65"/>
      <c r="BD811" s="65"/>
      <c r="BE811" s="351"/>
      <c r="BF811" s="65"/>
      <c r="BG811" s="65"/>
      <c r="BH811" s="65"/>
      <c r="BI811" s="65"/>
      <c r="BJ811" s="65"/>
      <c r="BK811" s="65"/>
      <c r="BL811" s="65"/>
      <c r="BM811" s="65"/>
      <c r="BN811" s="65"/>
      <c r="BO811" s="65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</row>
    <row r="812" spans="55:108" ht="12.75">
      <c r="BC812" s="65"/>
      <c r="BD812" s="65"/>
      <c r="BE812" s="351"/>
      <c r="BF812" s="65"/>
      <c r="BG812" s="65"/>
      <c r="BH812" s="65"/>
      <c r="BI812" s="65"/>
      <c r="BJ812" s="65"/>
      <c r="BK812" s="65"/>
      <c r="BL812" s="65"/>
      <c r="BM812" s="65"/>
      <c r="BN812" s="65"/>
      <c r="BO812" s="65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</row>
    <row r="813" spans="55:108" ht="12.75">
      <c r="BC813" s="65"/>
      <c r="BD813" s="65"/>
      <c r="BE813" s="351"/>
      <c r="BF813" s="65"/>
      <c r="BG813" s="65"/>
      <c r="BH813" s="65"/>
      <c r="BI813" s="65"/>
      <c r="BJ813" s="65"/>
      <c r="BK813" s="65"/>
      <c r="BL813" s="65"/>
      <c r="BM813" s="65"/>
      <c r="BN813" s="65"/>
      <c r="BO813" s="65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</row>
    <row r="814" spans="55:108" ht="12.75">
      <c r="BC814" s="65"/>
      <c r="BD814" s="65"/>
      <c r="BE814" s="351"/>
      <c r="BF814" s="65"/>
      <c r="BG814" s="65"/>
      <c r="BH814" s="65"/>
      <c r="BI814" s="65"/>
      <c r="BJ814" s="65"/>
      <c r="BK814" s="65"/>
      <c r="BL814" s="65"/>
      <c r="BM814" s="65"/>
      <c r="BN814" s="65"/>
      <c r="BO814" s="65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</row>
    <row r="815" spans="55:108" ht="12.75">
      <c r="BC815" s="65"/>
      <c r="BD815" s="65"/>
      <c r="BE815" s="351"/>
      <c r="BF815" s="65"/>
      <c r="BG815" s="65"/>
      <c r="BH815" s="65"/>
      <c r="BI815" s="65"/>
      <c r="BJ815" s="65"/>
      <c r="BK815" s="65"/>
      <c r="BL815" s="65"/>
      <c r="BM815" s="65"/>
      <c r="BN815" s="65"/>
      <c r="BO815" s="65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</row>
    <row r="816" spans="55:108" ht="12.75">
      <c r="BC816" s="65"/>
      <c r="BD816" s="65"/>
      <c r="BE816" s="351"/>
      <c r="BF816" s="65"/>
      <c r="BG816" s="65"/>
      <c r="BH816" s="65"/>
      <c r="BI816" s="65"/>
      <c r="BJ816" s="65"/>
      <c r="BK816" s="65"/>
      <c r="BL816" s="65"/>
      <c r="BM816" s="65"/>
      <c r="BN816" s="65"/>
      <c r="BO816" s="65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</row>
    <row r="817" spans="55:108" ht="12.75">
      <c r="BC817" s="65"/>
      <c r="BD817" s="65"/>
      <c r="BE817" s="351"/>
      <c r="BF817" s="65"/>
      <c r="BG817" s="65"/>
      <c r="BH817" s="65"/>
      <c r="BI817" s="65"/>
      <c r="BJ817" s="65"/>
      <c r="BK817" s="65"/>
      <c r="BL817" s="65"/>
      <c r="BM817" s="65"/>
      <c r="BN817" s="65"/>
      <c r="BO817" s="65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</row>
    <row r="818" spans="55:108" ht="12.75">
      <c r="BC818" s="65"/>
      <c r="BD818" s="65"/>
      <c r="BE818" s="351"/>
      <c r="BF818" s="65"/>
      <c r="BG818" s="65"/>
      <c r="BH818" s="65"/>
      <c r="BI818" s="65"/>
      <c r="BJ818" s="65"/>
      <c r="BK818" s="65"/>
      <c r="BL818" s="65"/>
      <c r="BM818" s="65"/>
      <c r="BN818" s="65"/>
      <c r="BO818" s="65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</row>
    <row r="819" spans="55:108" ht="12.75">
      <c r="BC819" s="65"/>
      <c r="BD819" s="65"/>
      <c r="BE819" s="351"/>
      <c r="BF819" s="65"/>
      <c r="BG819" s="65"/>
      <c r="BH819" s="65"/>
      <c r="BI819" s="65"/>
      <c r="BJ819" s="65"/>
      <c r="BK819" s="65"/>
      <c r="BL819" s="65"/>
      <c r="BM819" s="65"/>
      <c r="BN819" s="65"/>
      <c r="BO819" s="65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</row>
    <row r="820" spans="55:108" ht="12.75">
      <c r="BC820" s="65"/>
      <c r="BD820" s="65"/>
      <c r="BE820" s="351"/>
      <c r="BF820" s="65"/>
      <c r="BG820" s="65"/>
      <c r="BH820" s="65"/>
      <c r="BI820" s="65"/>
      <c r="BJ820" s="65"/>
      <c r="BK820" s="65"/>
      <c r="BL820" s="65"/>
      <c r="BM820" s="65"/>
      <c r="BN820" s="65"/>
      <c r="BO820" s="65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</row>
    <row r="821" spans="55:108" ht="12.75">
      <c r="BC821" s="65"/>
      <c r="BD821" s="65"/>
      <c r="BE821" s="351"/>
      <c r="BF821" s="65"/>
      <c r="BG821" s="65"/>
      <c r="BH821" s="65"/>
      <c r="BI821" s="65"/>
      <c r="BJ821" s="65"/>
      <c r="BK821" s="65"/>
      <c r="BL821" s="65"/>
      <c r="BM821" s="65"/>
      <c r="BN821" s="65"/>
      <c r="BO821" s="65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</row>
    <row r="822" spans="55:108" ht="12.75">
      <c r="BC822" s="65"/>
      <c r="BD822" s="65"/>
      <c r="BE822" s="351"/>
      <c r="BF822" s="65"/>
      <c r="BG822" s="65"/>
      <c r="BH822" s="65"/>
      <c r="BI822" s="65"/>
      <c r="BJ822" s="65"/>
      <c r="BK822" s="65"/>
      <c r="BL822" s="65"/>
      <c r="BM822" s="65"/>
      <c r="BN822" s="65"/>
      <c r="BO822" s="65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</row>
    <row r="823" spans="55:108" ht="12.75">
      <c r="BC823" s="65"/>
      <c r="BD823" s="65"/>
      <c r="BE823" s="351"/>
      <c r="BF823" s="65"/>
      <c r="BG823" s="65"/>
      <c r="BH823" s="65"/>
      <c r="BI823" s="65"/>
      <c r="BJ823" s="65"/>
      <c r="BK823" s="65"/>
      <c r="BL823" s="65"/>
      <c r="BM823" s="65"/>
      <c r="BN823" s="65"/>
      <c r="BO823" s="65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</row>
    <row r="824" spans="55:108" ht="12.75">
      <c r="BC824" s="65"/>
      <c r="BD824" s="65"/>
      <c r="BE824" s="351"/>
      <c r="BF824" s="65"/>
      <c r="BG824" s="65"/>
      <c r="BH824" s="65"/>
      <c r="BI824" s="65"/>
      <c r="BJ824" s="65"/>
      <c r="BK824" s="65"/>
      <c r="BL824" s="65"/>
      <c r="BM824" s="65"/>
      <c r="BN824" s="65"/>
      <c r="BO824" s="65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</row>
    <row r="825" spans="55:108" ht="12.75">
      <c r="BC825" s="65"/>
      <c r="BD825" s="65"/>
      <c r="BE825" s="351"/>
      <c r="BF825" s="65"/>
      <c r="BG825" s="65"/>
      <c r="BH825" s="65"/>
      <c r="BI825" s="65"/>
      <c r="BJ825" s="65"/>
      <c r="BK825" s="65"/>
      <c r="BL825" s="65"/>
      <c r="BM825" s="65"/>
      <c r="BN825" s="65"/>
      <c r="BO825" s="65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</row>
    <row r="826" spans="55:108" ht="12.75">
      <c r="BC826" s="65"/>
      <c r="BD826" s="65"/>
      <c r="BE826" s="351"/>
      <c r="BF826" s="65"/>
      <c r="BG826" s="65"/>
      <c r="BH826" s="65"/>
      <c r="BI826" s="65"/>
      <c r="BJ826" s="65"/>
      <c r="BK826" s="65"/>
      <c r="BL826" s="65"/>
      <c r="BM826" s="65"/>
      <c r="BN826" s="65"/>
      <c r="BO826" s="65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</row>
    <row r="827" spans="55:108" ht="12.75">
      <c r="BC827" s="65"/>
      <c r="BD827" s="65"/>
      <c r="BE827" s="351"/>
      <c r="BF827" s="65"/>
      <c r="BG827" s="65"/>
      <c r="BH827" s="65"/>
      <c r="BI827" s="65"/>
      <c r="BJ827" s="65"/>
      <c r="BK827" s="65"/>
      <c r="BL827" s="65"/>
      <c r="BM827" s="65"/>
      <c r="BN827" s="65"/>
      <c r="BO827" s="65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</row>
    <row r="828" spans="55:108" ht="12.75">
      <c r="BC828" s="65"/>
      <c r="BD828" s="65"/>
      <c r="BE828" s="351"/>
      <c r="BF828" s="65"/>
      <c r="BG828" s="65"/>
      <c r="BH828" s="65"/>
      <c r="BI828" s="65"/>
      <c r="BJ828" s="65"/>
      <c r="BK828" s="65"/>
      <c r="BL828" s="65"/>
      <c r="BM828" s="65"/>
      <c r="BN828" s="65"/>
      <c r="BO828" s="65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</row>
    <row r="829" spans="55:108" ht="12.75">
      <c r="BC829" s="65"/>
      <c r="BD829" s="65"/>
      <c r="BE829" s="351"/>
      <c r="BF829" s="65"/>
      <c r="BG829" s="65"/>
      <c r="BH829" s="65"/>
      <c r="BI829" s="65"/>
      <c r="BJ829" s="65"/>
      <c r="BK829" s="65"/>
      <c r="BL829" s="65"/>
      <c r="BM829" s="65"/>
      <c r="BN829" s="65"/>
      <c r="BO829" s="65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</row>
    <row r="830" spans="55:108" ht="12.75">
      <c r="BC830" s="65"/>
      <c r="BD830" s="65"/>
      <c r="BE830" s="351"/>
      <c r="BF830" s="65"/>
      <c r="BG830" s="65"/>
      <c r="BH830" s="65"/>
      <c r="BI830" s="65"/>
      <c r="BJ830" s="65"/>
      <c r="BK830" s="65"/>
      <c r="BL830" s="65"/>
      <c r="BM830" s="65"/>
      <c r="BN830" s="65"/>
      <c r="BO830" s="65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</row>
    <row r="831" spans="55:108" ht="12.75">
      <c r="BC831" s="65"/>
      <c r="BD831" s="65"/>
      <c r="BE831" s="351"/>
      <c r="BF831" s="65"/>
      <c r="BG831" s="65"/>
      <c r="BH831" s="65"/>
      <c r="BI831" s="65"/>
      <c r="BJ831" s="65"/>
      <c r="BK831" s="65"/>
      <c r="BL831" s="65"/>
      <c r="BM831" s="65"/>
      <c r="BN831" s="65"/>
      <c r="BO831" s="65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</row>
    <row r="832" spans="55:108" ht="12.75">
      <c r="BC832" s="65"/>
      <c r="BD832" s="65"/>
      <c r="BE832" s="351"/>
      <c r="BF832" s="65"/>
      <c r="BG832" s="65"/>
      <c r="BH832" s="65"/>
      <c r="BI832" s="65"/>
      <c r="BJ832" s="65"/>
      <c r="BK832" s="65"/>
      <c r="BL832" s="65"/>
      <c r="BM832" s="65"/>
      <c r="BN832" s="65"/>
      <c r="BO832" s="65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</row>
    <row r="833" spans="55:108" ht="12.75">
      <c r="BC833" s="65"/>
      <c r="BD833" s="65"/>
      <c r="BE833" s="351"/>
      <c r="BF833" s="65"/>
      <c r="BG833" s="65"/>
      <c r="BH833" s="65"/>
      <c r="BI833" s="65"/>
      <c r="BJ833" s="65"/>
      <c r="BK833" s="65"/>
      <c r="BL833" s="65"/>
      <c r="BM833" s="65"/>
      <c r="BN833" s="65"/>
      <c r="BO833" s="65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</row>
    <row r="834" spans="55:108" ht="12.75">
      <c r="BC834" s="65"/>
      <c r="BD834" s="65"/>
      <c r="BE834" s="351"/>
      <c r="BF834" s="65"/>
      <c r="BG834" s="65"/>
      <c r="BH834" s="65"/>
      <c r="BI834" s="65"/>
      <c r="BJ834" s="65"/>
      <c r="BK834" s="65"/>
      <c r="BL834" s="65"/>
      <c r="BM834" s="65"/>
      <c r="BN834" s="65"/>
      <c r="BO834" s="65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</row>
    <row r="835" spans="55:108" ht="12.75">
      <c r="BC835" s="65"/>
      <c r="BD835" s="65"/>
      <c r="BE835" s="351"/>
      <c r="BF835" s="65"/>
      <c r="BG835" s="65"/>
      <c r="BH835" s="65"/>
      <c r="BI835" s="65"/>
      <c r="BJ835" s="65"/>
      <c r="BK835" s="65"/>
      <c r="BL835" s="65"/>
      <c r="BM835" s="65"/>
      <c r="BN835" s="65"/>
      <c r="BO835" s="65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</row>
    <row r="836" spans="55:108" ht="12.75">
      <c r="BC836" s="65"/>
      <c r="BD836" s="65"/>
      <c r="BE836" s="351"/>
      <c r="BF836" s="65"/>
      <c r="BG836" s="65"/>
      <c r="BH836" s="65"/>
      <c r="BI836" s="65"/>
      <c r="BJ836" s="65"/>
      <c r="BK836" s="65"/>
      <c r="BL836" s="65"/>
      <c r="BM836" s="65"/>
      <c r="BN836" s="65"/>
      <c r="BO836" s="65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</row>
    <row r="837" spans="55:108" ht="12.75">
      <c r="BC837" s="65"/>
      <c r="BD837" s="65"/>
      <c r="BE837" s="351"/>
      <c r="BF837" s="65"/>
      <c r="BG837" s="65"/>
      <c r="BH837" s="65"/>
      <c r="BI837" s="65"/>
      <c r="BJ837" s="65"/>
      <c r="BK837" s="65"/>
      <c r="BL837" s="65"/>
      <c r="BM837" s="65"/>
      <c r="BN837" s="65"/>
      <c r="BO837" s="65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</row>
    <row r="838" spans="55:108" ht="12.75">
      <c r="BC838" s="65"/>
      <c r="BD838" s="65"/>
      <c r="BE838" s="351"/>
      <c r="BF838" s="65"/>
      <c r="BG838" s="65"/>
      <c r="BH838" s="65"/>
      <c r="BI838" s="65"/>
      <c r="BJ838" s="65"/>
      <c r="BK838" s="65"/>
      <c r="BL838" s="65"/>
      <c r="BM838" s="65"/>
      <c r="BN838" s="65"/>
      <c r="BO838" s="65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</row>
    <row r="839" spans="55:108" ht="12.75">
      <c r="BC839" s="65"/>
      <c r="BD839" s="65"/>
      <c r="BE839" s="351"/>
      <c r="BF839" s="65"/>
      <c r="BG839" s="65"/>
      <c r="BH839" s="65"/>
      <c r="BI839" s="65"/>
      <c r="BJ839" s="65"/>
      <c r="BK839" s="65"/>
      <c r="BL839" s="65"/>
      <c r="BM839" s="65"/>
      <c r="BN839" s="65"/>
      <c r="BO839" s="65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</row>
    <row r="840" spans="55:108" ht="12.75">
      <c r="BC840" s="65"/>
      <c r="BD840" s="65"/>
      <c r="BE840" s="351"/>
      <c r="BF840" s="65"/>
      <c r="BG840" s="65"/>
      <c r="BH840" s="65"/>
      <c r="BI840" s="65"/>
      <c r="BJ840" s="65"/>
      <c r="BK840" s="65"/>
      <c r="BL840" s="65"/>
      <c r="BM840" s="65"/>
      <c r="BN840" s="65"/>
      <c r="BO840" s="65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</row>
    <row r="841" spans="55:108" ht="12.75">
      <c r="BC841" s="65"/>
      <c r="BD841" s="65"/>
      <c r="BE841" s="351"/>
      <c r="BF841" s="65"/>
      <c r="BG841" s="65"/>
      <c r="BH841" s="65"/>
      <c r="BI841" s="65"/>
      <c r="BJ841" s="65"/>
      <c r="BK841" s="65"/>
      <c r="BL841" s="65"/>
      <c r="BM841" s="65"/>
      <c r="BN841" s="65"/>
      <c r="BO841" s="65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</row>
    <row r="842" spans="55:108" ht="12.75">
      <c r="BC842" s="65"/>
      <c r="BD842" s="65"/>
      <c r="BE842" s="351"/>
      <c r="BF842" s="65"/>
      <c r="BG842" s="65"/>
      <c r="BH842" s="65"/>
      <c r="BI842" s="65"/>
      <c r="BJ842" s="65"/>
      <c r="BK842" s="65"/>
      <c r="BL842" s="65"/>
      <c r="BM842" s="65"/>
      <c r="BN842" s="65"/>
      <c r="BO842" s="65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</row>
    <row r="843" spans="55:108" ht="12.75">
      <c r="BC843" s="65"/>
      <c r="BD843" s="65"/>
      <c r="BE843" s="351"/>
      <c r="BF843" s="65"/>
      <c r="BG843" s="65"/>
      <c r="BH843" s="65"/>
      <c r="BI843" s="65"/>
      <c r="BJ843" s="65"/>
      <c r="BK843" s="65"/>
      <c r="BL843" s="65"/>
      <c r="BM843" s="65"/>
      <c r="BN843" s="65"/>
      <c r="BO843" s="65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</row>
    <row r="844" spans="55:108" ht="12.75">
      <c r="BC844" s="65"/>
      <c r="BD844" s="65"/>
      <c r="BE844" s="351"/>
      <c r="BF844" s="65"/>
      <c r="BG844" s="65"/>
      <c r="BH844" s="65"/>
      <c r="BI844" s="65"/>
      <c r="BJ844" s="65"/>
      <c r="BK844" s="65"/>
      <c r="BL844" s="65"/>
      <c r="BM844" s="65"/>
      <c r="BN844" s="65"/>
      <c r="BO844" s="65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</row>
    <row r="845" spans="55:108" ht="12.75">
      <c r="BC845" s="65"/>
      <c r="BD845" s="65"/>
      <c r="BE845" s="351"/>
      <c r="BF845" s="65"/>
      <c r="BG845" s="65"/>
      <c r="BH845" s="65"/>
      <c r="BI845" s="65"/>
      <c r="BJ845" s="65"/>
      <c r="BK845" s="65"/>
      <c r="BL845" s="65"/>
      <c r="BM845" s="65"/>
      <c r="BN845" s="65"/>
      <c r="BO845" s="65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</row>
    <row r="846" spans="55:108" ht="12.75">
      <c r="BC846" s="65"/>
      <c r="BD846" s="65"/>
      <c r="BE846" s="351"/>
      <c r="BF846" s="65"/>
      <c r="BG846" s="65"/>
      <c r="BH846" s="65"/>
      <c r="BI846" s="65"/>
      <c r="BJ846" s="65"/>
      <c r="BK846" s="65"/>
      <c r="BL846" s="65"/>
      <c r="BM846" s="65"/>
      <c r="BN846" s="65"/>
      <c r="BO846" s="65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</row>
    <row r="847" spans="55:108" ht="12.75">
      <c r="BC847" s="65"/>
      <c r="BD847" s="65"/>
      <c r="BE847" s="351"/>
      <c r="BF847" s="65"/>
      <c r="BG847" s="65"/>
      <c r="BH847" s="65"/>
      <c r="BI847" s="65"/>
      <c r="BJ847" s="65"/>
      <c r="BK847" s="65"/>
      <c r="BL847" s="65"/>
      <c r="BM847" s="65"/>
      <c r="BN847" s="65"/>
      <c r="BO847" s="65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</row>
    <row r="848" spans="55:108" ht="12.75">
      <c r="BC848" s="65"/>
      <c r="BD848" s="65"/>
      <c r="BE848" s="351"/>
      <c r="BF848" s="65"/>
      <c r="BG848" s="65"/>
      <c r="BH848" s="65"/>
      <c r="BI848" s="65"/>
      <c r="BJ848" s="65"/>
      <c r="BK848" s="65"/>
      <c r="BL848" s="65"/>
      <c r="BM848" s="65"/>
      <c r="BN848" s="65"/>
      <c r="BO848" s="65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</row>
    <row r="849" spans="55:108" ht="12.75">
      <c r="BC849" s="65"/>
      <c r="BD849" s="65"/>
      <c r="BE849" s="351"/>
      <c r="BF849" s="65"/>
      <c r="BG849" s="65"/>
      <c r="BH849" s="65"/>
      <c r="BI849" s="65"/>
      <c r="BJ849" s="65"/>
      <c r="BK849" s="65"/>
      <c r="BL849" s="65"/>
      <c r="BM849" s="65"/>
      <c r="BN849" s="65"/>
      <c r="BO849" s="65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</row>
    <row r="850" spans="55:108" ht="12.75">
      <c r="BC850" s="65"/>
      <c r="BD850" s="65"/>
      <c r="BE850" s="351"/>
      <c r="BF850" s="65"/>
      <c r="BG850" s="65"/>
      <c r="BH850" s="65"/>
      <c r="BI850" s="65"/>
      <c r="BJ850" s="65"/>
      <c r="BK850" s="65"/>
      <c r="BL850" s="65"/>
      <c r="BM850" s="65"/>
      <c r="BN850" s="65"/>
      <c r="BO850" s="65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</row>
    <row r="851" spans="55:108" ht="12.75">
      <c r="BC851" s="65"/>
      <c r="BD851" s="65"/>
      <c r="BE851" s="351"/>
      <c r="BF851" s="65"/>
      <c r="BG851" s="65"/>
      <c r="BH851" s="65"/>
      <c r="BI851" s="65"/>
      <c r="BJ851" s="65"/>
      <c r="BK851" s="65"/>
      <c r="BL851" s="65"/>
      <c r="BM851" s="65"/>
      <c r="BN851" s="65"/>
      <c r="BO851" s="65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</row>
    <row r="852" spans="55:108" ht="12.75">
      <c r="BC852" s="65"/>
      <c r="BD852" s="65"/>
      <c r="BE852" s="351"/>
      <c r="BF852" s="65"/>
      <c r="BG852" s="65"/>
      <c r="BH852" s="65"/>
      <c r="BI852" s="65"/>
      <c r="BJ852" s="65"/>
      <c r="BK852" s="65"/>
      <c r="BL852" s="65"/>
      <c r="BM852" s="65"/>
      <c r="BN852" s="65"/>
      <c r="BO852" s="65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</row>
    <row r="853" spans="55:108" ht="12.75">
      <c r="BC853" s="65"/>
      <c r="BD853" s="65"/>
      <c r="BE853" s="351"/>
      <c r="BF853" s="65"/>
      <c r="BG853" s="65"/>
      <c r="BH853" s="65"/>
      <c r="BI853" s="65"/>
      <c r="BJ853" s="65"/>
      <c r="BK853" s="65"/>
      <c r="BL853" s="65"/>
      <c r="BM853" s="65"/>
      <c r="BN853" s="65"/>
      <c r="BO853" s="65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</row>
    <row r="854" spans="55:108" ht="12.75">
      <c r="BC854" s="65"/>
      <c r="BD854" s="65"/>
      <c r="BE854" s="351"/>
      <c r="BF854" s="65"/>
      <c r="BG854" s="65"/>
      <c r="BH854" s="65"/>
      <c r="BI854" s="65"/>
      <c r="BJ854" s="65"/>
      <c r="BK854" s="65"/>
      <c r="BL854" s="65"/>
      <c r="BM854" s="65"/>
      <c r="BN854" s="65"/>
      <c r="BO854" s="65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</row>
    <row r="855" spans="55:108" ht="12.75">
      <c r="BC855" s="65"/>
      <c r="BD855" s="65"/>
      <c r="BE855" s="351"/>
      <c r="BF855" s="65"/>
      <c r="BG855" s="65"/>
      <c r="BH855" s="65"/>
      <c r="BI855" s="65"/>
      <c r="BJ855" s="65"/>
      <c r="BK855" s="65"/>
      <c r="BL855" s="65"/>
      <c r="BM855" s="65"/>
      <c r="BN855" s="65"/>
      <c r="BO855" s="65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</row>
    <row r="856" spans="55:108" ht="12.75">
      <c r="BC856" s="65"/>
      <c r="BD856" s="65"/>
      <c r="BE856" s="351"/>
      <c r="BF856" s="65"/>
      <c r="BG856" s="65"/>
      <c r="BH856" s="65"/>
      <c r="BI856" s="65"/>
      <c r="BJ856" s="65"/>
      <c r="BK856" s="65"/>
      <c r="BL856" s="65"/>
      <c r="BM856" s="65"/>
      <c r="BN856" s="65"/>
      <c r="BO856" s="65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</row>
    <row r="857" spans="55:108" ht="12.75">
      <c r="BC857" s="65"/>
      <c r="BD857" s="65"/>
      <c r="BE857" s="351"/>
      <c r="BF857" s="65"/>
      <c r="BG857" s="65"/>
      <c r="BH857" s="65"/>
      <c r="BI857" s="65"/>
      <c r="BJ857" s="65"/>
      <c r="BK857" s="65"/>
      <c r="BL857" s="65"/>
      <c r="BM857" s="65"/>
      <c r="BN857" s="65"/>
      <c r="BO857" s="65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</row>
    <row r="858" spans="55:108" ht="12.75">
      <c r="BC858" s="65"/>
      <c r="BD858" s="65"/>
      <c r="BE858" s="351"/>
      <c r="BF858" s="65"/>
      <c r="BG858" s="65"/>
      <c r="BH858" s="65"/>
      <c r="BI858" s="65"/>
      <c r="BJ858" s="65"/>
      <c r="BK858" s="65"/>
      <c r="BL858" s="65"/>
      <c r="BM858" s="65"/>
      <c r="BN858" s="65"/>
      <c r="BO858" s="65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</row>
    <row r="859" spans="55:108" ht="12.75">
      <c r="BC859" s="65"/>
      <c r="BD859" s="65"/>
      <c r="BE859" s="351"/>
      <c r="BF859" s="65"/>
      <c r="BG859" s="65"/>
      <c r="BH859" s="65"/>
      <c r="BI859" s="65"/>
      <c r="BJ859" s="65"/>
      <c r="BK859" s="65"/>
      <c r="BL859" s="65"/>
      <c r="BM859" s="65"/>
      <c r="BN859" s="65"/>
      <c r="BO859" s="65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</row>
    <row r="860" spans="55:108" ht="12.75">
      <c r="BC860" s="65"/>
      <c r="BD860" s="65"/>
      <c r="BE860" s="351"/>
      <c r="BF860" s="65"/>
      <c r="BG860" s="65"/>
      <c r="BH860" s="65"/>
      <c r="BI860" s="65"/>
      <c r="BJ860" s="65"/>
      <c r="BK860" s="65"/>
      <c r="BL860" s="65"/>
      <c r="BM860" s="65"/>
      <c r="BN860" s="65"/>
      <c r="BO860" s="65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</row>
    <row r="861" spans="55:108" ht="12.75">
      <c r="BC861" s="65"/>
      <c r="BD861" s="65"/>
      <c r="BE861" s="351"/>
      <c r="BF861" s="65"/>
      <c r="BG861" s="65"/>
      <c r="BH861" s="65"/>
      <c r="BI861" s="65"/>
      <c r="BJ861" s="65"/>
      <c r="BK861" s="65"/>
      <c r="BL861" s="65"/>
      <c r="BM861" s="65"/>
      <c r="BN861" s="65"/>
      <c r="BO861" s="65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</row>
    <row r="862" spans="55:108" ht="12.75">
      <c r="BC862" s="65"/>
      <c r="BD862" s="65"/>
      <c r="BE862" s="351"/>
      <c r="BF862" s="65"/>
      <c r="BG862" s="65"/>
      <c r="BH862" s="65"/>
      <c r="BI862" s="65"/>
      <c r="BJ862" s="65"/>
      <c r="BK862" s="65"/>
      <c r="BL862" s="65"/>
      <c r="BM862" s="65"/>
      <c r="BN862" s="65"/>
      <c r="BO862" s="65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</row>
    <row r="863" spans="55:108" ht="12.75">
      <c r="BC863" s="65"/>
      <c r="BD863" s="65"/>
      <c r="BE863" s="351"/>
      <c r="BF863" s="65"/>
      <c r="BG863" s="65"/>
      <c r="BH863" s="65"/>
      <c r="BI863" s="65"/>
      <c r="BJ863" s="65"/>
      <c r="BK863" s="65"/>
      <c r="BL863" s="65"/>
      <c r="BM863" s="65"/>
      <c r="BN863" s="65"/>
      <c r="BO863" s="65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</row>
    <row r="864" spans="55:108" ht="12.75">
      <c r="BC864" s="65"/>
      <c r="BD864" s="65"/>
      <c r="BE864" s="351"/>
      <c r="BF864" s="65"/>
      <c r="BG864" s="65"/>
      <c r="BH864" s="65"/>
      <c r="BI864" s="65"/>
      <c r="BJ864" s="65"/>
      <c r="BK864" s="65"/>
      <c r="BL864" s="65"/>
      <c r="BM864" s="65"/>
      <c r="BN864" s="65"/>
      <c r="BO864" s="65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</row>
    <row r="865" spans="55:108" ht="12.75">
      <c r="BC865" s="65"/>
      <c r="BD865" s="65"/>
      <c r="BE865" s="351"/>
      <c r="BF865" s="65"/>
      <c r="BG865" s="65"/>
      <c r="BH865" s="65"/>
      <c r="BI865" s="65"/>
      <c r="BJ865" s="65"/>
      <c r="BK865" s="65"/>
      <c r="BL865" s="65"/>
      <c r="BM865" s="65"/>
      <c r="BN865" s="65"/>
      <c r="BO865" s="65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</row>
    <row r="866" spans="55:108" ht="12.75">
      <c r="BC866" s="65"/>
      <c r="BD866" s="65"/>
      <c r="BE866" s="351"/>
      <c r="BF866" s="65"/>
      <c r="BG866" s="65"/>
      <c r="BH866" s="65"/>
      <c r="BI866" s="65"/>
      <c r="BJ866" s="65"/>
      <c r="BK866" s="65"/>
      <c r="BL866" s="65"/>
      <c r="BM866" s="65"/>
      <c r="BN866" s="65"/>
      <c r="BO866" s="65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</row>
    <row r="867" spans="55:108" ht="12.75">
      <c r="BC867" s="65"/>
      <c r="BD867" s="65"/>
      <c r="BE867" s="351"/>
      <c r="BF867" s="65"/>
      <c r="BG867" s="65"/>
      <c r="BH867" s="65"/>
      <c r="BI867" s="65"/>
      <c r="BJ867" s="65"/>
      <c r="BK867" s="65"/>
      <c r="BL867" s="65"/>
      <c r="BM867" s="65"/>
      <c r="BN867" s="65"/>
      <c r="BO867" s="65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</row>
    <row r="868" spans="55:108" ht="12.75">
      <c r="BC868" s="65"/>
      <c r="BD868" s="65"/>
      <c r="BE868" s="351"/>
      <c r="BF868" s="65"/>
      <c r="BG868" s="65"/>
      <c r="BH868" s="65"/>
      <c r="BI868" s="65"/>
      <c r="BJ868" s="65"/>
      <c r="BK868" s="65"/>
      <c r="BL868" s="65"/>
      <c r="BM868" s="65"/>
      <c r="BN868" s="65"/>
      <c r="BO868" s="65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</row>
    <row r="869" spans="55:108" ht="12.75">
      <c r="BC869" s="65"/>
      <c r="BD869" s="65"/>
      <c r="BE869" s="351"/>
      <c r="BF869" s="65"/>
      <c r="BG869" s="65"/>
      <c r="BH869" s="65"/>
      <c r="BI869" s="65"/>
      <c r="BJ869" s="65"/>
      <c r="BK869" s="65"/>
      <c r="BL869" s="65"/>
      <c r="BM869" s="65"/>
      <c r="BN869" s="65"/>
      <c r="BO869" s="65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</row>
    <row r="870" spans="55:108" ht="12.75">
      <c r="BC870" s="65"/>
      <c r="BD870" s="65"/>
      <c r="BE870" s="351"/>
      <c r="BF870" s="65"/>
      <c r="BG870" s="65"/>
      <c r="BH870" s="65"/>
      <c r="BI870" s="65"/>
      <c r="BJ870" s="65"/>
      <c r="BK870" s="65"/>
      <c r="BL870" s="65"/>
      <c r="BM870" s="65"/>
      <c r="BN870" s="65"/>
      <c r="BO870" s="65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</row>
    <row r="871" spans="55:108" ht="12.75">
      <c r="BC871" s="65"/>
      <c r="BD871" s="65"/>
      <c r="BE871" s="351"/>
      <c r="BF871" s="65"/>
      <c r="BG871" s="65"/>
      <c r="BH871" s="65"/>
      <c r="BI871" s="65"/>
      <c r="BJ871" s="65"/>
      <c r="BK871" s="65"/>
      <c r="BL871" s="65"/>
      <c r="BM871" s="65"/>
      <c r="BN871" s="65"/>
      <c r="BO871" s="65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</row>
    <row r="872" spans="55:108" ht="12.75">
      <c r="BC872" s="65"/>
      <c r="BD872" s="65"/>
      <c r="BE872" s="351"/>
      <c r="BF872" s="65"/>
      <c r="BG872" s="65"/>
      <c r="BH872" s="65"/>
      <c r="BI872" s="65"/>
      <c r="BJ872" s="65"/>
      <c r="BK872" s="65"/>
      <c r="BL872" s="65"/>
      <c r="BM872" s="65"/>
      <c r="BN872" s="65"/>
      <c r="BO872" s="65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</row>
    <row r="873" spans="55:108" ht="12.75">
      <c r="BC873" s="65"/>
      <c r="BD873" s="65"/>
      <c r="BE873" s="351"/>
      <c r="BF873" s="65"/>
      <c r="BG873" s="65"/>
      <c r="BH873" s="65"/>
      <c r="BI873" s="65"/>
      <c r="BJ873" s="65"/>
      <c r="BK873" s="65"/>
      <c r="BL873" s="65"/>
      <c r="BM873" s="65"/>
      <c r="BN873" s="65"/>
      <c r="BO873" s="65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</row>
    <row r="874" spans="55:108" ht="12.75">
      <c r="BC874" s="65"/>
      <c r="BD874" s="65"/>
      <c r="BE874" s="351"/>
      <c r="BF874" s="65"/>
      <c r="BG874" s="65"/>
      <c r="BH874" s="65"/>
      <c r="BI874" s="65"/>
      <c r="BJ874" s="65"/>
      <c r="BK874" s="65"/>
      <c r="BL874" s="65"/>
      <c r="BM874" s="65"/>
      <c r="BN874" s="65"/>
      <c r="BO874" s="65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</row>
    <row r="875" spans="55:108" ht="12.75">
      <c r="BC875" s="65"/>
      <c r="BD875" s="65"/>
      <c r="BE875" s="351"/>
      <c r="BF875" s="65"/>
      <c r="BG875" s="65"/>
      <c r="BH875" s="65"/>
      <c r="BI875" s="65"/>
      <c r="BJ875" s="65"/>
      <c r="BK875" s="65"/>
      <c r="BL875" s="65"/>
      <c r="BM875" s="65"/>
      <c r="BN875" s="65"/>
      <c r="BO875" s="65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</row>
    <row r="876" spans="55:108" ht="12.75">
      <c r="BC876" s="65"/>
      <c r="BD876" s="65"/>
      <c r="BE876" s="351"/>
      <c r="BF876" s="65"/>
      <c r="BG876" s="65"/>
      <c r="BH876" s="65"/>
      <c r="BI876" s="65"/>
      <c r="BJ876" s="65"/>
      <c r="BK876" s="65"/>
      <c r="BL876" s="65"/>
      <c r="BM876" s="65"/>
      <c r="BN876" s="65"/>
      <c r="BO876" s="65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</row>
    <row r="877" spans="55:108" ht="12.75">
      <c r="BC877" s="65"/>
      <c r="BD877" s="65"/>
      <c r="BE877" s="351"/>
      <c r="BF877" s="65"/>
      <c r="BG877" s="65"/>
      <c r="BH877" s="65"/>
      <c r="BI877" s="65"/>
      <c r="BJ877" s="65"/>
      <c r="BK877" s="65"/>
      <c r="BL877" s="65"/>
      <c r="BM877" s="65"/>
      <c r="BN877" s="65"/>
      <c r="BO877" s="65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</row>
    <row r="878" spans="55:108" ht="12.75">
      <c r="BC878" s="65"/>
      <c r="BD878" s="65"/>
      <c r="BE878" s="351"/>
      <c r="BF878" s="65"/>
      <c r="BG878" s="65"/>
      <c r="BH878" s="65"/>
      <c r="BI878" s="65"/>
      <c r="BJ878" s="65"/>
      <c r="BK878" s="65"/>
      <c r="BL878" s="65"/>
      <c r="BM878" s="65"/>
      <c r="BN878" s="65"/>
      <c r="BO878" s="65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</row>
    <row r="879" spans="55:108" ht="12.75">
      <c r="BC879" s="65"/>
      <c r="BD879" s="65"/>
      <c r="BE879" s="351"/>
      <c r="BF879" s="65"/>
      <c r="BG879" s="65"/>
      <c r="BH879" s="65"/>
      <c r="BI879" s="65"/>
      <c r="BJ879" s="65"/>
      <c r="BK879" s="65"/>
      <c r="BL879" s="65"/>
      <c r="BM879" s="65"/>
      <c r="BN879" s="65"/>
      <c r="BO879" s="65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</row>
    <row r="880" spans="55:108" ht="12.75">
      <c r="BC880" s="65"/>
      <c r="BD880" s="65"/>
      <c r="BE880" s="351"/>
      <c r="BF880" s="65"/>
      <c r="BG880" s="65"/>
      <c r="BH880" s="65"/>
      <c r="BI880" s="65"/>
      <c r="BJ880" s="65"/>
      <c r="BK880" s="65"/>
      <c r="BL880" s="65"/>
      <c r="BM880" s="65"/>
      <c r="BN880" s="65"/>
      <c r="BO880" s="65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</row>
    <row r="881" spans="55:108" ht="12.75">
      <c r="BC881" s="65"/>
      <c r="BD881" s="65"/>
      <c r="BE881" s="351"/>
      <c r="BF881" s="65"/>
      <c r="BG881" s="65"/>
      <c r="BH881" s="65"/>
      <c r="BI881" s="65"/>
      <c r="BJ881" s="65"/>
      <c r="BK881" s="65"/>
      <c r="BL881" s="65"/>
      <c r="BM881" s="65"/>
      <c r="BN881" s="65"/>
      <c r="BO881" s="65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</row>
    <row r="882" spans="55:108" ht="12.75">
      <c r="BC882" s="65"/>
      <c r="BD882" s="65"/>
      <c r="BE882" s="351"/>
      <c r="BF882" s="65"/>
      <c r="BG882" s="65"/>
      <c r="BH882" s="65"/>
      <c r="BI882" s="65"/>
      <c r="BJ882" s="65"/>
      <c r="BK882" s="65"/>
      <c r="BL882" s="65"/>
      <c r="BM882" s="65"/>
      <c r="BN882" s="65"/>
      <c r="BO882" s="65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</row>
    <row r="883" spans="55:108" ht="12.75">
      <c r="BC883" s="65"/>
      <c r="BD883" s="65"/>
      <c r="BE883" s="351"/>
      <c r="BF883" s="65"/>
      <c r="BG883" s="65"/>
      <c r="BH883" s="65"/>
      <c r="BI883" s="65"/>
      <c r="BJ883" s="65"/>
      <c r="BK883" s="65"/>
      <c r="BL883" s="65"/>
      <c r="BM883" s="65"/>
      <c r="BN883" s="65"/>
      <c r="BO883" s="65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</row>
    <row r="884" spans="55:108" ht="12.75">
      <c r="BC884" s="65"/>
      <c r="BD884" s="65"/>
      <c r="BE884" s="351"/>
      <c r="BF884" s="65"/>
      <c r="BG884" s="65"/>
      <c r="BH884" s="65"/>
      <c r="BI884" s="65"/>
      <c r="BJ884" s="65"/>
      <c r="BK884" s="65"/>
      <c r="BL884" s="65"/>
      <c r="BM884" s="65"/>
      <c r="BN884" s="65"/>
      <c r="BO884" s="65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</row>
    <row r="885" spans="55:108" ht="12.75">
      <c r="BC885" s="65"/>
      <c r="BD885" s="65"/>
      <c r="BE885" s="351"/>
      <c r="BF885" s="65"/>
      <c r="BG885" s="65"/>
      <c r="BH885" s="65"/>
      <c r="BI885" s="65"/>
      <c r="BJ885" s="65"/>
      <c r="BK885" s="65"/>
      <c r="BL885" s="65"/>
      <c r="BM885" s="65"/>
      <c r="BN885" s="65"/>
      <c r="BO885" s="65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</row>
    <row r="886" spans="55:108" ht="12.75">
      <c r="BC886" s="65"/>
      <c r="BD886" s="65"/>
      <c r="BE886" s="351"/>
      <c r="BF886" s="65"/>
      <c r="BG886" s="65"/>
      <c r="BH886" s="65"/>
      <c r="BI886" s="65"/>
      <c r="BJ886" s="65"/>
      <c r="BK886" s="65"/>
      <c r="BL886" s="65"/>
      <c r="BM886" s="65"/>
      <c r="BN886" s="65"/>
      <c r="BO886" s="65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</row>
    <row r="887" spans="55:108" ht="12.75">
      <c r="BC887" s="65"/>
      <c r="BD887" s="65"/>
      <c r="BE887" s="351"/>
      <c r="BF887" s="65"/>
      <c r="BG887" s="65"/>
      <c r="BH887" s="65"/>
      <c r="BI887" s="65"/>
      <c r="BJ887" s="65"/>
      <c r="BK887" s="65"/>
      <c r="BL887" s="65"/>
      <c r="BM887" s="65"/>
      <c r="BN887" s="65"/>
      <c r="BO887" s="65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</row>
    <row r="888" spans="55:108" ht="12.75">
      <c r="BC888" s="65"/>
      <c r="BD888" s="65"/>
      <c r="BE888" s="351"/>
      <c r="BF888" s="65"/>
      <c r="BG888" s="65"/>
      <c r="BH888" s="65"/>
      <c r="BI888" s="65"/>
      <c r="BJ888" s="65"/>
      <c r="BK888" s="65"/>
      <c r="BL888" s="65"/>
      <c r="BM888" s="65"/>
      <c r="BN888" s="65"/>
      <c r="BO888" s="65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</row>
    <row r="889" spans="55:108" ht="12.75">
      <c r="BC889" s="65"/>
      <c r="BD889" s="65"/>
      <c r="BE889" s="351"/>
      <c r="BF889" s="65"/>
      <c r="BG889" s="65"/>
      <c r="BH889" s="65"/>
      <c r="BI889" s="65"/>
      <c r="BJ889" s="65"/>
      <c r="BK889" s="65"/>
      <c r="BL889" s="65"/>
      <c r="BM889" s="65"/>
      <c r="BN889" s="65"/>
      <c r="BO889" s="65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</row>
    <row r="890" spans="55:108" ht="12.75">
      <c r="BC890" s="65"/>
      <c r="BD890" s="65"/>
      <c r="BE890" s="351"/>
      <c r="BF890" s="65"/>
      <c r="BG890" s="65"/>
      <c r="BH890" s="65"/>
      <c r="BI890" s="65"/>
      <c r="BJ890" s="65"/>
      <c r="BK890" s="65"/>
      <c r="BL890" s="65"/>
      <c r="BM890" s="65"/>
      <c r="BN890" s="65"/>
      <c r="BO890" s="65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</row>
    <row r="891" spans="55:108" ht="12.75">
      <c r="BC891" s="65"/>
      <c r="BD891" s="65"/>
      <c r="BE891" s="351"/>
      <c r="BF891" s="65"/>
      <c r="BG891" s="65"/>
      <c r="BH891" s="65"/>
      <c r="BI891" s="65"/>
      <c r="BJ891" s="65"/>
      <c r="BK891" s="65"/>
      <c r="BL891" s="65"/>
      <c r="BM891" s="65"/>
      <c r="BN891" s="65"/>
      <c r="BO891" s="65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</row>
    <row r="892" spans="55:108" ht="12.75">
      <c r="BC892" s="65"/>
      <c r="BD892" s="65"/>
      <c r="BE892" s="351"/>
      <c r="BF892" s="65"/>
      <c r="BG892" s="65"/>
      <c r="BH892" s="65"/>
      <c r="BI892" s="65"/>
      <c r="BJ892" s="65"/>
      <c r="BK892" s="65"/>
      <c r="BL892" s="65"/>
      <c r="BM892" s="65"/>
      <c r="BN892" s="65"/>
      <c r="BO892" s="65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</row>
    <row r="893" spans="55:108" ht="12.75">
      <c r="BC893" s="65"/>
      <c r="BD893" s="65"/>
      <c r="BE893" s="351"/>
      <c r="BF893" s="65"/>
      <c r="BG893" s="65"/>
      <c r="BH893" s="65"/>
      <c r="BI893" s="65"/>
      <c r="BJ893" s="65"/>
      <c r="BK893" s="65"/>
      <c r="BL893" s="65"/>
      <c r="BM893" s="65"/>
      <c r="BN893" s="65"/>
      <c r="BO893" s="65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</row>
    <row r="894" spans="55:108" ht="12.75">
      <c r="BC894" s="65"/>
      <c r="BD894" s="65"/>
      <c r="BE894" s="351"/>
      <c r="BF894" s="65"/>
      <c r="BG894" s="65"/>
      <c r="BH894" s="65"/>
      <c r="BI894" s="65"/>
      <c r="BJ894" s="65"/>
      <c r="BK894" s="65"/>
      <c r="BL894" s="65"/>
      <c r="BM894" s="65"/>
      <c r="BN894" s="65"/>
      <c r="BO894" s="65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</row>
    <row r="895" spans="55:108" ht="12.75">
      <c r="BC895" s="65"/>
      <c r="BD895" s="65"/>
      <c r="BE895" s="351"/>
      <c r="BF895" s="65"/>
      <c r="BG895" s="65"/>
      <c r="BH895" s="65"/>
      <c r="BI895" s="65"/>
      <c r="BJ895" s="65"/>
      <c r="BK895" s="65"/>
      <c r="BL895" s="65"/>
      <c r="BM895" s="65"/>
      <c r="BN895" s="65"/>
      <c r="BO895" s="65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</row>
    <row r="896" spans="55:108" ht="12.75">
      <c r="BC896" s="65"/>
      <c r="BD896" s="65"/>
      <c r="BE896" s="351"/>
      <c r="BF896" s="65"/>
      <c r="BG896" s="65"/>
      <c r="BH896" s="65"/>
      <c r="BI896" s="65"/>
      <c r="BJ896" s="65"/>
      <c r="BK896" s="65"/>
      <c r="BL896" s="65"/>
      <c r="BM896" s="65"/>
      <c r="BN896" s="65"/>
      <c r="BO896" s="65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</row>
    <row r="897" spans="55:108" ht="12.75">
      <c r="BC897" s="65"/>
      <c r="BD897" s="65"/>
      <c r="BE897" s="351"/>
      <c r="BF897" s="65"/>
      <c r="BG897" s="65"/>
      <c r="BH897" s="65"/>
      <c r="BI897" s="65"/>
      <c r="BJ897" s="65"/>
      <c r="BK897" s="65"/>
      <c r="BL897" s="65"/>
      <c r="BM897" s="65"/>
      <c r="BN897" s="65"/>
      <c r="BO897" s="65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</row>
    <row r="898" spans="55:108" ht="12.75">
      <c r="BC898" s="65"/>
      <c r="BD898" s="65"/>
      <c r="BE898" s="351"/>
      <c r="BF898" s="65"/>
      <c r="BG898" s="65"/>
      <c r="BH898" s="65"/>
      <c r="BI898" s="65"/>
      <c r="BJ898" s="65"/>
      <c r="BK898" s="65"/>
      <c r="BL898" s="65"/>
      <c r="BM898" s="65"/>
      <c r="BN898" s="65"/>
      <c r="BO898" s="65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</row>
    <row r="899" spans="55:108" ht="12.75">
      <c r="BC899" s="65"/>
      <c r="BD899" s="65"/>
      <c r="BE899" s="351"/>
      <c r="BF899" s="65"/>
      <c r="BG899" s="65"/>
      <c r="BH899" s="65"/>
      <c r="BI899" s="65"/>
      <c r="BJ899" s="65"/>
      <c r="BK899" s="65"/>
      <c r="BL899" s="65"/>
      <c r="BM899" s="65"/>
      <c r="BN899" s="65"/>
      <c r="BO899" s="65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</row>
    <row r="900" spans="55:108" ht="12.75">
      <c r="BC900" s="65"/>
      <c r="BD900" s="65"/>
      <c r="BE900" s="351"/>
      <c r="BF900" s="65"/>
      <c r="BG900" s="65"/>
      <c r="BH900" s="65"/>
      <c r="BI900" s="65"/>
      <c r="BJ900" s="65"/>
      <c r="BK900" s="65"/>
      <c r="BL900" s="65"/>
      <c r="BM900" s="65"/>
      <c r="BN900" s="65"/>
      <c r="BO900" s="65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</row>
    <row r="901" spans="55:108" ht="12.75">
      <c r="BC901" s="65"/>
      <c r="BD901" s="65"/>
      <c r="BE901" s="351"/>
      <c r="BF901" s="65"/>
      <c r="BG901" s="65"/>
      <c r="BH901" s="65"/>
      <c r="BI901" s="65"/>
      <c r="BJ901" s="65"/>
      <c r="BK901" s="65"/>
      <c r="BL901" s="65"/>
      <c r="BM901" s="65"/>
      <c r="BN901" s="65"/>
      <c r="BO901" s="65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</row>
    <row r="902" spans="55:108" ht="12.75">
      <c r="BC902" s="65"/>
      <c r="BD902" s="65"/>
      <c r="BE902" s="351"/>
      <c r="BF902" s="65"/>
      <c r="BG902" s="65"/>
      <c r="BH902" s="65"/>
      <c r="BI902" s="65"/>
      <c r="BJ902" s="65"/>
      <c r="BK902" s="65"/>
      <c r="BL902" s="65"/>
      <c r="BM902" s="65"/>
      <c r="BN902" s="65"/>
      <c r="BO902" s="65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</row>
    <row r="903" spans="55:108" ht="12.75">
      <c r="BC903" s="65"/>
      <c r="BD903" s="65"/>
      <c r="BE903" s="351"/>
      <c r="BF903" s="65"/>
      <c r="BG903" s="65"/>
      <c r="BH903" s="65"/>
      <c r="BI903" s="65"/>
      <c r="BJ903" s="65"/>
      <c r="BK903" s="65"/>
      <c r="BL903" s="65"/>
      <c r="BM903" s="65"/>
      <c r="BN903" s="65"/>
      <c r="BO903" s="65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</row>
    <row r="904" spans="55:108" ht="12.75">
      <c r="BC904" s="65"/>
      <c r="BD904" s="65"/>
      <c r="BE904" s="351"/>
      <c r="BF904" s="65"/>
      <c r="BG904" s="65"/>
      <c r="BH904" s="65"/>
      <c r="BI904" s="65"/>
      <c r="BJ904" s="65"/>
      <c r="BK904" s="65"/>
      <c r="BL904" s="65"/>
      <c r="BM904" s="65"/>
      <c r="BN904" s="65"/>
      <c r="BO904" s="65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</row>
    <row r="905" spans="55:108" ht="12.75">
      <c r="BC905" s="65"/>
      <c r="BD905" s="65"/>
      <c r="BE905" s="351"/>
      <c r="BF905" s="65"/>
      <c r="BG905" s="65"/>
      <c r="BH905" s="65"/>
      <c r="BI905" s="65"/>
      <c r="BJ905" s="65"/>
      <c r="BK905" s="65"/>
      <c r="BL905" s="65"/>
      <c r="BM905" s="65"/>
      <c r="BN905" s="65"/>
      <c r="BO905" s="65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</row>
    <row r="906" spans="55:108" ht="12.75">
      <c r="BC906" s="65"/>
      <c r="BD906" s="65"/>
      <c r="BE906" s="351"/>
      <c r="BF906" s="65"/>
      <c r="BG906" s="65"/>
      <c r="BH906" s="65"/>
      <c r="BI906" s="65"/>
      <c r="BJ906" s="65"/>
      <c r="BK906" s="65"/>
      <c r="BL906" s="65"/>
      <c r="BM906" s="65"/>
      <c r="BN906" s="65"/>
      <c r="BO906" s="65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</row>
    <row r="907" spans="55:108" ht="12.75">
      <c r="BC907" s="65"/>
      <c r="BD907" s="65"/>
      <c r="BE907" s="351"/>
      <c r="BF907" s="65"/>
      <c r="BG907" s="65"/>
      <c r="BH907" s="65"/>
      <c r="BI907" s="65"/>
      <c r="BJ907" s="65"/>
      <c r="BK907" s="65"/>
      <c r="BL907" s="65"/>
      <c r="BM907" s="65"/>
      <c r="BN907" s="65"/>
      <c r="BO907" s="65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</row>
    <row r="908" spans="55:108" ht="12.75">
      <c r="BC908" s="65"/>
      <c r="BD908" s="65"/>
      <c r="BE908" s="351"/>
      <c r="BF908" s="65"/>
      <c r="BG908" s="65"/>
      <c r="BH908" s="65"/>
      <c r="BI908" s="65"/>
      <c r="BJ908" s="65"/>
      <c r="BK908" s="65"/>
      <c r="BL908" s="65"/>
      <c r="BM908" s="65"/>
      <c r="BN908" s="65"/>
      <c r="BO908" s="65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</row>
    <row r="909" spans="55:108" ht="12.75">
      <c r="BC909" s="65"/>
      <c r="BD909" s="65"/>
      <c r="BE909" s="351"/>
      <c r="BF909" s="65"/>
      <c r="BG909" s="65"/>
      <c r="BH909" s="65"/>
      <c r="BI909" s="65"/>
      <c r="BJ909" s="65"/>
      <c r="BK909" s="65"/>
      <c r="BL909" s="65"/>
      <c r="BM909" s="65"/>
      <c r="BN909" s="65"/>
      <c r="BO909" s="65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</row>
    <row r="910" spans="55:108" ht="12.75">
      <c r="BC910" s="65"/>
      <c r="BD910" s="65"/>
      <c r="BE910" s="351"/>
      <c r="BF910" s="65"/>
      <c r="BG910" s="65"/>
      <c r="BH910" s="65"/>
      <c r="BI910" s="65"/>
      <c r="BJ910" s="65"/>
      <c r="BK910" s="65"/>
      <c r="BL910" s="65"/>
      <c r="BM910" s="65"/>
      <c r="BN910" s="65"/>
      <c r="BO910" s="65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</row>
    <row r="911" spans="55:108" ht="12.75">
      <c r="BC911" s="65"/>
      <c r="BD911" s="65"/>
      <c r="BE911" s="351"/>
      <c r="BF911" s="65"/>
      <c r="BG911" s="65"/>
      <c r="BH911" s="65"/>
      <c r="BI911" s="65"/>
      <c r="BJ911" s="65"/>
      <c r="BK911" s="65"/>
      <c r="BL911" s="65"/>
      <c r="BM911" s="65"/>
      <c r="BN911" s="65"/>
      <c r="BO911" s="65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</row>
    <row r="912" spans="55:108" ht="12.75">
      <c r="BC912" s="65"/>
      <c r="BD912" s="65"/>
      <c r="BE912" s="351"/>
      <c r="BF912" s="65"/>
      <c r="BG912" s="65"/>
      <c r="BH912" s="65"/>
      <c r="BI912" s="65"/>
      <c r="BJ912" s="65"/>
      <c r="BK912" s="65"/>
      <c r="BL912" s="65"/>
      <c r="BM912" s="65"/>
      <c r="BN912" s="65"/>
      <c r="BO912" s="65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</row>
    <row r="913" spans="55:108" ht="12.75">
      <c r="BC913" s="65"/>
      <c r="BD913" s="65"/>
      <c r="BE913" s="351"/>
      <c r="BF913" s="65"/>
      <c r="BG913" s="65"/>
      <c r="BH913" s="65"/>
      <c r="BI913" s="65"/>
      <c r="BJ913" s="65"/>
      <c r="BK913" s="65"/>
      <c r="BL913" s="65"/>
      <c r="BM913" s="65"/>
      <c r="BN913" s="65"/>
      <c r="BO913" s="65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</row>
    <row r="914" spans="55:108" ht="12.75">
      <c r="BC914" s="65"/>
      <c r="BD914" s="65"/>
      <c r="BE914" s="351"/>
      <c r="BF914" s="65"/>
      <c r="BG914" s="65"/>
      <c r="BH914" s="65"/>
      <c r="BI914" s="65"/>
      <c r="BJ914" s="65"/>
      <c r="BK914" s="65"/>
      <c r="BL914" s="65"/>
      <c r="BM914" s="65"/>
      <c r="BN914" s="65"/>
      <c r="BO914" s="65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</row>
    <row r="915" spans="55:108" ht="12.75">
      <c r="BC915" s="65"/>
      <c r="BD915" s="65"/>
      <c r="BE915" s="351"/>
      <c r="BF915" s="65"/>
      <c r="BG915" s="65"/>
      <c r="BH915" s="65"/>
      <c r="BI915" s="65"/>
      <c r="BJ915" s="65"/>
      <c r="BK915" s="65"/>
      <c r="BL915" s="65"/>
      <c r="BM915" s="65"/>
      <c r="BN915" s="65"/>
      <c r="BO915" s="65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</row>
    <row r="916" spans="55:108" ht="12.75">
      <c r="BC916" s="65"/>
      <c r="BD916" s="65"/>
      <c r="BE916" s="351"/>
      <c r="BF916" s="65"/>
      <c r="BG916" s="65"/>
      <c r="BH916" s="65"/>
      <c r="BI916" s="65"/>
      <c r="BJ916" s="65"/>
      <c r="BK916" s="65"/>
      <c r="BL916" s="65"/>
      <c r="BM916" s="65"/>
      <c r="BN916" s="65"/>
      <c r="BO916" s="65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</row>
    <row r="917" spans="55:108" ht="12.75">
      <c r="BC917" s="65"/>
      <c r="BD917" s="65"/>
      <c r="BE917" s="351"/>
      <c r="BF917" s="65"/>
      <c r="BG917" s="65"/>
      <c r="BH917" s="65"/>
      <c r="BI917" s="65"/>
      <c r="BJ917" s="65"/>
      <c r="BK917" s="65"/>
      <c r="BL917" s="65"/>
      <c r="BM917" s="65"/>
      <c r="BN917" s="65"/>
      <c r="BO917" s="65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</row>
    <row r="918" spans="55:108" ht="12.75">
      <c r="BC918" s="65"/>
      <c r="BD918" s="65"/>
      <c r="BE918" s="351"/>
      <c r="BF918" s="65"/>
      <c r="BG918" s="65"/>
      <c r="BH918" s="65"/>
      <c r="BI918" s="65"/>
      <c r="BJ918" s="65"/>
      <c r="BK918" s="65"/>
      <c r="BL918" s="65"/>
      <c r="BM918" s="65"/>
      <c r="BN918" s="65"/>
      <c r="BO918" s="65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</row>
    <row r="919" spans="55:108" ht="12.75">
      <c r="BC919" s="65"/>
      <c r="BD919" s="65"/>
      <c r="BE919" s="351"/>
      <c r="BF919" s="65"/>
      <c r="BG919" s="65"/>
      <c r="BH919" s="65"/>
      <c r="BI919" s="65"/>
      <c r="BJ919" s="65"/>
      <c r="BK919" s="65"/>
      <c r="BL919" s="65"/>
      <c r="BM919" s="65"/>
      <c r="BN919" s="65"/>
      <c r="BO919" s="65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</row>
    <row r="920" spans="55:108" ht="12.75">
      <c r="BC920" s="65"/>
      <c r="BD920" s="65"/>
      <c r="BE920" s="351"/>
      <c r="BF920" s="65"/>
      <c r="BG920" s="65"/>
      <c r="BH920" s="65"/>
      <c r="BI920" s="65"/>
      <c r="BJ920" s="65"/>
      <c r="BK920" s="65"/>
      <c r="BL920" s="65"/>
      <c r="BM920" s="65"/>
      <c r="BN920" s="65"/>
      <c r="BO920" s="65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</row>
    <row r="921" spans="55:108" ht="12.75">
      <c r="BC921" s="65"/>
      <c r="BD921" s="65"/>
      <c r="BE921" s="351"/>
      <c r="BF921" s="65"/>
      <c r="BG921" s="65"/>
      <c r="BH921" s="65"/>
      <c r="BI921" s="65"/>
      <c r="BJ921" s="65"/>
      <c r="BK921" s="65"/>
      <c r="BL921" s="65"/>
      <c r="BM921" s="65"/>
      <c r="BN921" s="65"/>
      <c r="BO921" s="65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</row>
    <row r="922" spans="55:108" ht="12.75">
      <c r="BC922" s="65"/>
      <c r="BD922" s="65"/>
      <c r="BE922" s="351"/>
      <c r="BF922" s="65"/>
      <c r="BG922" s="65"/>
      <c r="BH922" s="65"/>
      <c r="BI922" s="65"/>
      <c r="BJ922" s="65"/>
      <c r="BK922" s="65"/>
      <c r="BL922" s="65"/>
      <c r="BM922" s="65"/>
      <c r="BN922" s="65"/>
      <c r="BO922" s="65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</row>
    <row r="923" spans="55:108" ht="12.75">
      <c r="BC923" s="65"/>
      <c r="BD923" s="65"/>
      <c r="BE923" s="351"/>
      <c r="BF923" s="65"/>
      <c r="BG923" s="65"/>
      <c r="BH923" s="65"/>
      <c r="BI923" s="65"/>
      <c r="BJ923" s="65"/>
      <c r="BK923" s="65"/>
      <c r="BL923" s="65"/>
      <c r="BM923" s="65"/>
      <c r="BN923" s="65"/>
      <c r="BO923" s="65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</row>
    <row r="924" spans="55:108" ht="12.75">
      <c r="BC924" s="65"/>
      <c r="BD924" s="65"/>
      <c r="BE924" s="351"/>
      <c r="BF924" s="65"/>
      <c r="BG924" s="65"/>
      <c r="BH924" s="65"/>
      <c r="BI924" s="65"/>
      <c r="BJ924" s="65"/>
      <c r="BK924" s="65"/>
      <c r="BL924" s="65"/>
      <c r="BM924" s="65"/>
      <c r="BN924" s="65"/>
      <c r="BO924" s="65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</row>
    <row r="925" spans="55:108" ht="12.75">
      <c r="BC925" s="65"/>
      <c r="BD925" s="65"/>
      <c r="BE925" s="351"/>
      <c r="BF925" s="65"/>
      <c r="BG925" s="65"/>
      <c r="BH925" s="65"/>
      <c r="BI925" s="65"/>
      <c r="BJ925" s="65"/>
      <c r="BK925" s="65"/>
      <c r="BL925" s="65"/>
      <c r="BM925" s="65"/>
      <c r="BN925" s="65"/>
      <c r="BO925" s="65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</row>
    <row r="926" spans="55:108" ht="12.75">
      <c r="BC926" s="65"/>
      <c r="BD926" s="65"/>
      <c r="BE926" s="351"/>
      <c r="BF926" s="65"/>
      <c r="BG926" s="65"/>
      <c r="BH926" s="65"/>
      <c r="BI926" s="65"/>
      <c r="BJ926" s="65"/>
      <c r="BK926" s="65"/>
      <c r="BL926" s="65"/>
      <c r="BM926" s="65"/>
      <c r="BN926" s="65"/>
      <c r="BO926" s="65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</row>
    <row r="927" spans="55:108" ht="12.75">
      <c r="BC927" s="65"/>
      <c r="BD927" s="65"/>
      <c r="BE927" s="351"/>
      <c r="BF927" s="65"/>
      <c r="BG927" s="65"/>
      <c r="BH927" s="65"/>
      <c r="BI927" s="65"/>
      <c r="BJ927" s="65"/>
      <c r="BK927" s="65"/>
      <c r="BL927" s="65"/>
      <c r="BM927" s="65"/>
      <c r="BN927" s="65"/>
      <c r="BO927" s="65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</row>
    <row r="928" spans="55:108" ht="12.75">
      <c r="BC928" s="65"/>
      <c r="BD928" s="65"/>
      <c r="BE928" s="351"/>
      <c r="BF928" s="65"/>
      <c r="BG928" s="65"/>
      <c r="BH928" s="65"/>
      <c r="BI928" s="65"/>
      <c r="BJ928" s="65"/>
      <c r="BK928" s="65"/>
      <c r="BL928" s="65"/>
      <c r="BM928" s="65"/>
      <c r="BN928" s="65"/>
      <c r="BO928" s="65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</row>
    <row r="929" spans="55:108" ht="12.75">
      <c r="BC929" s="65"/>
      <c r="BD929" s="65"/>
      <c r="BE929" s="351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</row>
    <row r="930" spans="55:108" ht="12.75">
      <c r="BC930" s="65"/>
      <c r="BD930" s="65"/>
      <c r="BE930" s="351"/>
      <c r="BF930" s="65"/>
      <c r="BG930" s="65"/>
      <c r="BH930" s="65"/>
      <c r="BI930" s="65"/>
      <c r="BJ930" s="65"/>
      <c r="BK930" s="65"/>
      <c r="BL930" s="65"/>
      <c r="BM930" s="65"/>
      <c r="BN930" s="65"/>
      <c r="BO930" s="65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</row>
    <row r="931" spans="55:108" ht="12.75">
      <c r="BC931" s="65"/>
      <c r="BD931" s="65"/>
      <c r="BE931" s="351"/>
      <c r="BF931" s="65"/>
      <c r="BG931" s="65"/>
      <c r="BH931" s="65"/>
      <c r="BI931" s="65"/>
      <c r="BJ931" s="65"/>
      <c r="BK931" s="65"/>
      <c r="BL931" s="65"/>
      <c r="BM931" s="65"/>
      <c r="BN931" s="65"/>
      <c r="BO931" s="65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</row>
    <row r="932" spans="55:108" ht="12.75">
      <c r="BC932" s="65"/>
      <c r="BD932" s="65"/>
      <c r="BE932" s="351"/>
      <c r="BF932" s="65"/>
      <c r="BG932" s="65"/>
      <c r="BH932" s="65"/>
      <c r="BI932" s="65"/>
      <c r="BJ932" s="65"/>
      <c r="BK932" s="65"/>
      <c r="BL932" s="65"/>
      <c r="BM932" s="65"/>
      <c r="BN932" s="65"/>
      <c r="BO932" s="65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</row>
    <row r="933" spans="55:108" ht="12.75">
      <c r="BC933" s="65"/>
      <c r="BD933" s="65"/>
      <c r="BE933" s="351"/>
      <c r="BF933" s="65"/>
      <c r="BG933" s="65"/>
      <c r="BH933" s="65"/>
      <c r="BI933" s="65"/>
      <c r="BJ933" s="65"/>
      <c r="BK933" s="65"/>
      <c r="BL933" s="65"/>
      <c r="BM933" s="65"/>
      <c r="BN933" s="65"/>
      <c r="BO933" s="65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</row>
    <row r="934" spans="55:108" ht="12.75">
      <c r="BC934" s="65"/>
      <c r="BD934" s="65"/>
      <c r="BE934" s="351"/>
      <c r="BF934" s="65"/>
      <c r="BG934" s="65"/>
      <c r="BH934" s="65"/>
      <c r="BI934" s="65"/>
      <c r="BJ934" s="65"/>
      <c r="BK934" s="65"/>
      <c r="BL934" s="65"/>
      <c r="BM934" s="65"/>
      <c r="BN934" s="65"/>
      <c r="BO934" s="65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</row>
    <row r="935" spans="55:108" ht="12.75">
      <c r="BC935" s="65"/>
      <c r="BD935" s="65"/>
      <c r="BE935" s="351"/>
      <c r="BF935" s="65"/>
      <c r="BG935" s="65"/>
      <c r="BH935" s="65"/>
      <c r="BI935" s="65"/>
      <c r="BJ935" s="65"/>
      <c r="BK935" s="65"/>
      <c r="BL935" s="65"/>
      <c r="BM935" s="65"/>
      <c r="BN935" s="65"/>
      <c r="BO935" s="65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</row>
    <row r="936" spans="55:108" ht="12.75">
      <c r="BC936" s="65"/>
      <c r="BD936" s="65"/>
      <c r="BE936" s="351"/>
      <c r="BF936" s="65"/>
      <c r="BG936" s="65"/>
      <c r="BH936" s="65"/>
      <c r="BI936" s="65"/>
      <c r="BJ936" s="65"/>
      <c r="BK936" s="65"/>
      <c r="BL936" s="65"/>
      <c r="BM936" s="65"/>
      <c r="BN936" s="65"/>
      <c r="BO936" s="65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</row>
    <row r="937" spans="55:108" ht="12.75">
      <c r="BC937" s="65"/>
      <c r="BD937" s="65"/>
      <c r="BE937" s="351"/>
      <c r="BF937" s="65"/>
      <c r="BG937" s="65"/>
      <c r="BH937" s="65"/>
      <c r="BI937" s="65"/>
      <c r="BJ937" s="65"/>
      <c r="BK937" s="65"/>
      <c r="BL937" s="65"/>
      <c r="BM937" s="65"/>
      <c r="BN937" s="65"/>
      <c r="BO937" s="65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</row>
    <row r="938" spans="55:108" ht="12.75">
      <c r="BC938" s="65"/>
      <c r="BD938" s="65"/>
      <c r="BE938" s="351"/>
      <c r="BF938" s="65"/>
      <c r="BG938" s="65"/>
      <c r="BH938" s="65"/>
      <c r="BI938" s="65"/>
      <c r="BJ938" s="65"/>
      <c r="BK938" s="65"/>
      <c r="BL938" s="65"/>
      <c r="BM938" s="65"/>
      <c r="BN938" s="65"/>
      <c r="BO938" s="65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</row>
    <row r="939" spans="55:108" ht="12.75">
      <c r="BC939" s="65"/>
      <c r="BD939" s="65"/>
      <c r="BE939" s="351"/>
      <c r="BF939" s="65"/>
      <c r="BG939" s="65"/>
      <c r="BH939" s="65"/>
      <c r="BI939" s="65"/>
      <c r="BJ939" s="65"/>
      <c r="BK939" s="65"/>
      <c r="BL939" s="65"/>
      <c r="BM939" s="65"/>
      <c r="BN939" s="65"/>
      <c r="BO939" s="65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</row>
    <row r="940" spans="55:108" ht="12.75">
      <c r="BC940" s="65"/>
      <c r="BD940" s="65"/>
      <c r="BE940" s="351"/>
      <c r="BF940" s="65"/>
      <c r="BG940" s="65"/>
      <c r="BH940" s="65"/>
      <c r="BI940" s="65"/>
      <c r="BJ940" s="65"/>
      <c r="BK940" s="65"/>
      <c r="BL940" s="65"/>
      <c r="BM940" s="65"/>
      <c r="BN940" s="65"/>
      <c r="BO940" s="65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</row>
    <row r="941" spans="55:108" ht="12.75">
      <c r="BC941" s="65"/>
      <c r="BD941" s="65"/>
      <c r="BE941" s="351"/>
      <c r="BF941" s="65"/>
      <c r="BG941" s="65"/>
      <c r="BH941" s="65"/>
      <c r="BI941" s="65"/>
      <c r="BJ941" s="65"/>
      <c r="BK941" s="65"/>
      <c r="BL941" s="65"/>
      <c r="BM941" s="65"/>
      <c r="BN941" s="65"/>
      <c r="BO941" s="65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</row>
    <row r="942" spans="55:108" ht="12.75">
      <c r="BC942" s="65"/>
      <c r="BD942" s="65"/>
      <c r="BE942" s="351"/>
      <c r="BF942" s="65"/>
      <c r="BG942" s="65"/>
      <c r="BH942" s="65"/>
      <c r="BI942" s="65"/>
      <c r="BJ942" s="65"/>
      <c r="BK942" s="65"/>
      <c r="BL942" s="65"/>
      <c r="BM942" s="65"/>
      <c r="BN942" s="65"/>
      <c r="BO942" s="65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</row>
    <row r="943" spans="55:108" ht="12.75">
      <c r="BC943" s="65"/>
      <c r="BD943" s="65"/>
      <c r="BE943" s="351"/>
      <c r="BF943" s="65"/>
      <c r="BG943" s="65"/>
      <c r="BH943" s="65"/>
      <c r="BI943" s="65"/>
      <c r="BJ943" s="65"/>
      <c r="BK943" s="65"/>
      <c r="BL943" s="65"/>
      <c r="BM943" s="65"/>
      <c r="BN943" s="65"/>
      <c r="BO943" s="65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</row>
    <row r="944" spans="55:108" ht="12.75">
      <c r="BC944" s="65"/>
      <c r="BD944" s="65"/>
      <c r="BE944" s="351"/>
      <c r="BF944" s="65"/>
      <c r="BG944" s="65"/>
      <c r="BH944" s="65"/>
      <c r="BI944" s="65"/>
      <c r="BJ944" s="65"/>
      <c r="BK944" s="65"/>
      <c r="BL944" s="65"/>
      <c r="BM944" s="65"/>
      <c r="BN944" s="65"/>
      <c r="BO944" s="65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</row>
    <row r="945" spans="55:108" ht="12.75">
      <c r="BC945" s="65"/>
      <c r="BD945" s="65"/>
      <c r="BE945" s="351"/>
      <c r="BF945" s="65"/>
      <c r="BG945" s="65"/>
      <c r="BH945" s="65"/>
      <c r="BI945" s="65"/>
      <c r="BJ945" s="65"/>
      <c r="BK945" s="65"/>
      <c r="BL945" s="65"/>
      <c r="BM945" s="65"/>
      <c r="BN945" s="65"/>
      <c r="BO945" s="65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</row>
    <row r="946" spans="55:108" ht="12.75">
      <c r="BC946" s="65"/>
      <c r="BD946" s="65"/>
      <c r="BE946" s="351"/>
      <c r="BF946" s="65"/>
      <c r="BG946" s="65"/>
      <c r="BH946" s="65"/>
      <c r="BI946" s="65"/>
      <c r="BJ946" s="65"/>
      <c r="BK946" s="65"/>
      <c r="BL946" s="65"/>
      <c r="BM946" s="65"/>
      <c r="BN946" s="65"/>
      <c r="BO946" s="65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</row>
    <row r="947" spans="55:108" ht="12.75">
      <c r="BC947" s="65"/>
      <c r="BD947" s="65"/>
      <c r="BE947" s="351"/>
      <c r="BF947" s="65"/>
      <c r="BG947" s="65"/>
      <c r="BH947" s="65"/>
      <c r="BI947" s="65"/>
      <c r="BJ947" s="65"/>
      <c r="BK947" s="65"/>
      <c r="BL947" s="65"/>
      <c r="BM947" s="65"/>
      <c r="BN947" s="65"/>
      <c r="BO947" s="65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</row>
    <row r="948" spans="55:108" ht="12.75">
      <c r="BC948" s="65"/>
      <c r="BD948" s="65"/>
      <c r="BE948" s="351"/>
      <c r="BF948" s="65"/>
      <c r="BG948" s="65"/>
      <c r="BH948" s="65"/>
      <c r="BI948" s="65"/>
      <c r="BJ948" s="65"/>
      <c r="BK948" s="65"/>
      <c r="BL948" s="65"/>
      <c r="BM948" s="65"/>
      <c r="BN948" s="65"/>
      <c r="BO948" s="65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</row>
    <row r="949" spans="55:108" ht="12.75">
      <c r="BC949" s="65"/>
      <c r="BD949" s="65"/>
      <c r="BE949" s="351"/>
      <c r="BF949" s="65"/>
      <c r="BG949" s="65"/>
      <c r="BH949" s="65"/>
      <c r="BI949" s="65"/>
      <c r="BJ949" s="65"/>
      <c r="BK949" s="65"/>
      <c r="BL949" s="65"/>
      <c r="BM949" s="65"/>
      <c r="BN949" s="65"/>
      <c r="BO949" s="65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</row>
    <row r="950" spans="55:108" ht="12.75">
      <c r="BC950" s="65"/>
      <c r="BD950" s="65"/>
      <c r="BE950" s="351"/>
      <c r="BF950" s="65"/>
      <c r="BG950" s="65"/>
      <c r="BH950" s="65"/>
      <c r="BI950" s="65"/>
      <c r="BJ950" s="65"/>
      <c r="BK950" s="65"/>
      <c r="BL950" s="65"/>
      <c r="BM950" s="65"/>
      <c r="BN950" s="65"/>
      <c r="BO950" s="65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</row>
    <row r="951" spans="55:108" ht="12.75">
      <c r="BC951" s="65"/>
      <c r="BD951" s="65"/>
      <c r="BE951" s="351"/>
      <c r="BF951" s="65"/>
      <c r="BG951" s="65"/>
      <c r="BH951" s="65"/>
      <c r="BI951" s="65"/>
      <c r="BJ951" s="65"/>
      <c r="BK951" s="65"/>
      <c r="BL951" s="65"/>
      <c r="BM951" s="65"/>
      <c r="BN951" s="65"/>
      <c r="BO951" s="65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</row>
    <row r="952" spans="55:108" ht="12.75">
      <c r="BC952" s="65"/>
      <c r="BD952" s="65"/>
      <c r="BE952" s="351"/>
      <c r="BF952" s="65"/>
      <c r="BG952" s="65"/>
      <c r="BH952" s="65"/>
      <c r="BI952" s="65"/>
      <c r="BJ952" s="65"/>
      <c r="BK952" s="65"/>
      <c r="BL952" s="65"/>
      <c r="BM952" s="65"/>
      <c r="BN952" s="65"/>
      <c r="BO952" s="65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</row>
    <row r="953" spans="55:108" ht="12.75">
      <c r="BC953" s="65"/>
      <c r="BD953" s="65"/>
      <c r="BE953" s="351"/>
      <c r="BF953" s="65"/>
      <c r="BG953" s="65"/>
      <c r="BH953" s="65"/>
      <c r="BI953" s="65"/>
      <c r="BJ953" s="65"/>
      <c r="BK953" s="65"/>
      <c r="BL953" s="65"/>
      <c r="BM953" s="65"/>
      <c r="BN953" s="65"/>
      <c r="BO953" s="65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</row>
    <row r="954" spans="55:108" ht="12.75">
      <c r="BC954" s="65"/>
      <c r="BD954" s="65"/>
      <c r="BE954" s="351"/>
      <c r="BF954" s="65"/>
      <c r="BG954" s="65"/>
      <c r="BH954" s="65"/>
      <c r="BI954" s="65"/>
      <c r="BJ954" s="65"/>
      <c r="BK954" s="65"/>
      <c r="BL954" s="65"/>
      <c r="BM954" s="65"/>
      <c r="BN954" s="65"/>
      <c r="BO954" s="65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</row>
    <row r="955" spans="55:108" ht="12.75">
      <c r="BC955" s="65"/>
      <c r="BD955" s="65"/>
      <c r="BE955" s="351"/>
      <c r="BF955" s="65"/>
      <c r="BG955" s="65"/>
      <c r="BH955" s="65"/>
      <c r="BI955" s="65"/>
      <c r="BJ955" s="65"/>
      <c r="BK955" s="65"/>
      <c r="BL955" s="65"/>
      <c r="BM955" s="65"/>
      <c r="BN955" s="65"/>
      <c r="BO955" s="65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</row>
    <row r="956" spans="55:108" ht="12.75">
      <c r="BC956" s="65"/>
      <c r="BD956" s="65"/>
      <c r="BE956" s="351"/>
      <c r="BF956" s="65"/>
      <c r="BG956" s="65"/>
      <c r="BH956" s="65"/>
      <c r="BI956" s="65"/>
      <c r="BJ956" s="65"/>
      <c r="BK956" s="65"/>
      <c r="BL956" s="65"/>
      <c r="BM956" s="65"/>
      <c r="BN956" s="65"/>
      <c r="BO956" s="65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</row>
    <row r="957" spans="55:108" ht="12.75">
      <c r="BC957" s="65"/>
      <c r="BD957" s="65"/>
      <c r="BE957" s="351"/>
      <c r="BF957" s="65"/>
      <c r="BG957" s="65"/>
      <c r="BH957" s="65"/>
      <c r="BI957" s="65"/>
      <c r="BJ957" s="65"/>
      <c r="BK957" s="65"/>
      <c r="BL957" s="65"/>
      <c r="BM957" s="65"/>
      <c r="BN957" s="65"/>
      <c r="BO957" s="65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</row>
    <row r="958" spans="55:108" ht="12.75">
      <c r="BC958" s="65"/>
      <c r="BD958" s="65"/>
      <c r="BE958" s="351"/>
      <c r="BF958" s="65"/>
      <c r="BG958" s="65"/>
      <c r="BH958" s="65"/>
      <c r="BI958" s="65"/>
      <c r="BJ958" s="65"/>
      <c r="BK958" s="65"/>
      <c r="BL958" s="65"/>
      <c r="BM958" s="65"/>
      <c r="BN958" s="65"/>
      <c r="BO958" s="65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</row>
    <row r="959" spans="55:108" ht="12.75">
      <c r="BC959" s="65"/>
      <c r="BD959" s="65"/>
      <c r="BE959" s="351"/>
      <c r="BF959" s="65"/>
      <c r="BG959" s="65"/>
      <c r="BH959" s="65"/>
      <c r="BI959" s="65"/>
      <c r="BJ959" s="65"/>
      <c r="BK959" s="65"/>
      <c r="BL959" s="65"/>
      <c r="BM959" s="65"/>
      <c r="BN959" s="65"/>
      <c r="BO959" s="65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</row>
    <row r="960" spans="55:108" ht="12.75">
      <c r="BC960" s="65"/>
      <c r="BD960" s="65"/>
      <c r="BE960" s="351"/>
      <c r="BF960" s="65"/>
      <c r="BG960" s="65"/>
      <c r="BH960" s="65"/>
      <c r="BI960" s="65"/>
      <c r="BJ960" s="65"/>
      <c r="BK960" s="65"/>
      <c r="BL960" s="65"/>
      <c r="BM960" s="65"/>
      <c r="BN960" s="65"/>
      <c r="BO960" s="65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</row>
    <row r="961" spans="55:108" ht="12.75">
      <c r="BC961" s="65"/>
      <c r="BD961" s="65"/>
      <c r="BE961" s="351"/>
      <c r="BF961" s="65"/>
      <c r="BG961" s="65"/>
      <c r="BH961" s="65"/>
      <c r="BI961" s="65"/>
      <c r="BJ961" s="65"/>
      <c r="BK961" s="65"/>
      <c r="BL961" s="65"/>
      <c r="BM961" s="65"/>
      <c r="BN961" s="65"/>
      <c r="BO961" s="65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</row>
    <row r="962" spans="55:108" ht="12.75">
      <c r="BC962" s="65"/>
      <c r="BD962" s="65"/>
      <c r="BE962" s="351"/>
      <c r="BF962" s="65"/>
      <c r="BG962" s="65"/>
      <c r="BH962" s="65"/>
      <c r="BI962" s="65"/>
      <c r="BJ962" s="65"/>
      <c r="BK962" s="65"/>
      <c r="BL962" s="65"/>
      <c r="BM962" s="65"/>
      <c r="BN962" s="65"/>
      <c r="BO962" s="65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</row>
    <row r="963" spans="55:108" ht="12.75">
      <c r="BC963" s="65"/>
      <c r="BD963" s="65"/>
      <c r="BE963" s="351"/>
      <c r="BF963" s="65"/>
      <c r="BG963" s="65"/>
      <c r="BH963" s="65"/>
      <c r="BI963" s="65"/>
      <c r="BJ963" s="65"/>
      <c r="BK963" s="65"/>
      <c r="BL963" s="65"/>
      <c r="BM963" s="65"/>
      <c r="BN963" s="65"/>
      <c r="BO963" s="65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</row>
    <row r="964" spans="55:108" ht="12.75">
      <c r="BC964" s="65"/>
      <c r="BD964" s="65"/>
      <c r="BE964" s="351"/>
      <c r="BF964" s="65"/>
      <c r="BG964" s="65"/>
      <c r="BH964" s="65"/>
      <c r="BI964" s="65"/>
      <c r="BJ964" s="65"/>
      <c r="BK964" s="65"/>
      <c r="BL964" s="65"/>
      <c r="BM964" s="65"/>
      <c r="BN964" s="65"/>
      <c r="BO964" s="65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</row>
    <row r="965" spans="55:108" ht="12.75">
      <c r="BC965" s="65"/>
      <c r="BD965" s="65"/>
      <c r="BE965" s="351"/>
      <c r="BF965" s="65"/>
      <c r="BG965" s="65"/>
      <c r="BH965" s="65"/>
      <c r="BI965" s="65"/>
      <c r="BJ965" s="65"/>
      <c r="BK965" s="65"/>
      <c r="BL965" s="65"/>
      <c r="BM965" s="65"/>
      <c r="BN965" s="65"/>
      <c r="BO965" s="65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</row>
    <row r="966" spans="55:108" ht="12.75">
      <c r="BC966" s="65"/>
      <c r="BD966" s="65"/>
      <c r="BE966" s="351"/>
      <c r="BF966" s="65"/>
      <c r="BG966" s="65"/>
      <c r="BH966" s="65"/>
      <c r="BI966" s="65"/>
      <c r="BJ966" s="65"/>
      <c r="BK966" s="65"/>
      <c r="BL966" s="65"/>
      <c r="BM966" s="65"/>
      <c r="BN966" s="65"/>
      <c r="BO966" s="65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</row>
    <row r="967" spans="55:108" ht="12.75">
      <c r="BC967" s="65"/>
      <c r="BD967" s="65"/>
      <c r="BE967" s="351"/>
      <c r="BF967" s="65"/>
      <c r="BG967" s="65"/>
      <c r="BH967" s="65"/>
      <c r="BI967" s="65"/>
      <c r="BJ967" s="65"/>
      <c r="BK967" s="65"/>
      <c r="BL967" s="65"/>
      <c r="BM967" s="65"/>
      <c r="BN967" s="65"/>
      <c r="BO967" s="65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</row>
    <row r="968" spans="55:108" ht="12.75">
      <c r="BC968" s="65"/>
      <c r="BD968" s="65"/>
      <c r="BE968" s="351"/>
      <c r="BF968" s="65"/>
      <c r="BG968" s="65"/>
      <c r="BH968" s="65"/>
      <c r="BI968" s="65"/>
      <c r="BJ968" s="65"/>
      <c r="BK968" s="65"/>
      <c r="BL968" s="65"/>
      <c r="BM968" s="65"/>
      <c r="BN968" s="65"/>
      <c r="BO968" s="65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</row>
    <row r="969" spans="55:108" ht="12.75">
      <c r="BC969" s="65"/>
      <c r="BD969" s="65"/>
      <c r="BE969" s="351"/>
      <c r="BF969" s="65"/>
      <c r="BG969" s="65"/>
      <c r="BH969" s="65"/>
      <c r="BI969" s="65"/>
      <c r="BJ969" s="65"/>
      <c r="BK969" s="65"/>
      <c r="BL969" s="65"/>
      <c r="BM969" s="65"/>
      <c r="BN969" s="65"/>
      <c r="BO969" s="65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</row>
    <row r="970" spans="55:108" ht="12.75">
      <c r="BC970" s="65"/>
      <c r="BD970" s="65"/>
      <c r="BE970" s="351"/>
      <c r="BF970" s="65"/>
      <c r="BG970" s="65"/>
      <c r="BH970" s="65"/>
      <c r="BI970" s="65"/>
      <c r="BJ970" s="65"/>
      <c r="BK970" s="65"/>
      <c r="BL970" s="65"/>
      <c r="BM970" s="65"/>
      <c r="BN970" s="65"/>
      <c r="BO970" s="65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</row>
    <row r="971" spans="55:108" ht="12.75">
      <c r="BC971" s="65"/>
      <c r="BD971" s="65"/>
      <c r="BE971" s="351"/>
      <c r="BF971" s="65"/>
      <c r="BG971" s="65"/>
      <c r="BH971" s="65"/>
      <c r="BI971" s="65"/>
      <c r="BJ971" s="65"/>
      <c r="BK971" s="65"/>
      <c r="BL971" s="65"/>
      <c r="BM971" s="65"/>
      <c r="BN971" s="65"/>
      <c r="BO971" s="65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</row>
    <row r="972" spans="55:108" ht="12.75">
      <c r="BC972" s="65"/>
      <c r="BD972" s="65"/>
      <c r="BE972" s="351"/>
      <c r="BF972" s="65"/>
      <c r="BG972" s="65"/>
      <c r="BH972" s="65"/>
      <c r="BI972" s="65"/>
      <c r="BJ972" s="65"/>
      <c r="BK972" s="65"/>
      <c r="BL972" s="65"/>
      <c r="BM972" s="65"/>
      <c r="BN972" s="65"/>
      <c r="BO972" s="65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</row>
    <row r="973" spans="55:108" ht="12.75">
      <c r="BC973" s="65"/>
      <c r="BD973" s="65"/>
      <c r="BE973" s="351"/>
      <c r="BF973" s="65"/>
      <c r="BG973" s="65"/>
      <c r="BH973" s="65"/>
      <c r="BI973" s="65"/>
      <c r="BJ973" s="65"/>
      <c r="BK973" s="65"/>
      <c r="BL973" s="65"/>
      <c r="BM973" s="65"/>
      <c r="BN973" s="65"/>
      <c r="BO973" s="65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</row>
    <row r="974" spans="55:108" ht="12.75">
      <c r="BC974" s="65"/>
      <c r="BD974" s="65"/>
      <c r="BE974" s="351"/>
      <c r="BF974" s="65"/>
      <c r="BG974" s="65"/>
      <c r="BH974" s="65"/>
      <c r="BI974" s="65"/>
      <c r="BJ974" s="65"/>
      <c r="BK974" s="65"/>
      <c r="BL974" s="65"/>
      <c r="BM974" s="65"/>
      <c r="BN974" s="65"/>
      <c r="BO974" s="65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</row>
    <row r="975" spans="55:108" ht="12.75">
      <c r="BC975" s="65"/>
      <c r="BD975" s="65"/>
      <c r="BE975" s="351"/>
      <c r="BF975" s="65"/>
      <c r="BG975" s="65"/>
      <c r="BH975" s="65"/>
      <c r="BI975" s="65"/>
      <c r="BJ975" s="65"/>
      <c r="BK975" s="65"/>
      <c r="BL975" s="65"/>
      <c r="BM975" s="65"/>
      <c r="BN975" s="65"/>
      <c r="BO975" s="65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</row>
    <row r="976" spans="55:108" ht="12.75">
      <c r="BC976" s="65"/>
      <c r="BD976" s="65"/>
      <c r="BE976" s="351"/>
      <c r="BF976" s="65"/>
      <c r="BG976" s="65"/>
      <c r="BH976" s="65"/>
      <c r="BI976" s="65"/>
      <c r="BJ976" s="65"/>
      <c r="BK976" s="65"/>
      <c r="BL976" s="65"/>
      <c r="BM976" s="65"/>
      <c r="BN976" s="65"/>
      <c r="BO976" s="65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</row>
    <row r="977" spans="55:108" ht="12.75">
      <c r="BC977" s="65"/>
      <c r="BD977" s="65"/>
      <c r="BE977" s="351"/>
      <c r="BF977" s="65"/>
      <c r="BG977" s="65"/>
      <c r="BH977" s="65"/>
      <c r="BI977" s="65"/>
      <c r="BJ977" s="65"/>
      <c r="BK977" s="65"/>
      <c r="BL977" s="65"/>
      <c r="BM977" s="65"/>
      <c r="BN977" s="65"/>
      <c r="BO977" s="65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</row>
    <row r="978" spans="55:108" ht="12.75">
      <c r="BC978" s="65"/>
      <c r="BD978" s="65"/>
      <c r="BE978" s="351"/>
      <c r="BF978" s="65"/>
      <c r="BG978" s="65"/>
      <c r="BH978" s="65"/>
      <c r="BI978" s="65"/>
      <c r="BJ978" s="65"/>
      <c r="BK978" s="65"/>
      <c r="BL978" s="65"/>
      <c r="BM978" s="65"/>
      <c r="BN978" s="65"/>
      <c r="BO978" s="65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</row>
    <row r="979" spans="55:108" ht="12.75">
      <c r="BC979" s="65"/>
      <c r="BD979" s="65"/>
      <c r="BE979" s="351"/>
      <c r="BF979" s="65"/>
      <c r="BG979" s="65"/>
      <c r="BH979" s="65"/>
      <c r="BI979" s="65"/>
      <c r="BJ979" s="65"/>
      <c r="BK979" s="65"/>
      <c r="BL979" s="65"/>
      <c r="BM979" s="65"/>
      <c r="BN979" s="65"/>
      <c r="BO979" s="65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</row>
    <row r="980" spans="55:108" ht="12.75">
      <c r="BC980" s="65"/>
      <c r="BD980" s="65"/>
      <c r="BE980" s="351"/>
      <c r="BF980" s="65"/>
      <c r="BG980" s="65"/>
      <c r="BH980" s="65"/>
      <c r="BI980" s="65"/>
      <c r="BJ980" s="65"/>
      <c r="BK980" s="65"/>
      <c r="BL980" s="65"/>
      <c r="BM980" s="65"/>
      <c r="BN980" s="65"/>
      <c r="BO980" s="65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</row>
    <row r="981" spans="55:108" ht="12.75">
      <c r="BC981" s="65"/>
      <c r="BD981" s="65"/>
      <c r="BE981" s="351"/>
      <c r="BF981" s="65"/>
      <c r="BG981" s="65"/>
      <c r="BH981" s="65"/>
      <c r="BI981" s="65"/>
      <c r="BJ981" s="65"/>
      <c r="BK981" s="65"/>
      <c r="BL981" s="65"/>
      <c r="BM981" s="65"/>
      <c r="BN981" s="65"/>
      <c r="BO981" s="65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</row>
    <row r="982" spans="55:108" ht="12.75">
      <c r="BC982" s="65"/>
      <c r="BD982" s="65"/>
      <c r="BE982" s="351"/>
      <c r="BF982" s="65"/>
      <c r="BG982" s="65"/>
      <c r="BH982" s="65"/>
      <c r="BI982" s="65"/>
      <c r="BJ982" s="65"/>
      <c r="BK982" s="65"/>
      <c r="BL982" s="65"/>
      <c r="BM982" s="65"/>
      <c r="BN982" s="65"/>
      <c r="BO982" s="65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</row>
    <row r="983" spans="55:108" ht="12.75">
      <c r="BC983" s="65"/>
      <c r="BD983" s="65"/>
      <c r="BE983" s="351"/>
      <c r="BF983" s="65"/>
      <c r="BG983" s="65"/>
      <c r="BH983" s="65"/>
      <c r="BI983" s="65"/>
      <c r="BJ983" s="65"/>
      <c r="BK983" s="65"/>
      <c r="BL983" s="65"/>
      <c r="BM983" s="65"/>
      <c r="BN983" s="65"/>
      <c r="BO983" s="65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</row>
    <row r="984" spans="55:108" ht="12.75">
      <c r="BC984" s="65"/>
      <c r="BD984" s="65"/>
      <c r="BE984" s="351"/>
      <c r="BF984" s="65"/>
      <c r="BG984" s="65"/>
      <c r="BH984" s="65"/>
      <c r="BI984" s="65"/>
      <c r="BJ984" s="65"/>
      <c r="BK984" s="65"/>
      <c r="BL984" s="65"/>
      <c r="BM984" s="65"/>
      <c r="BN984" s="65"/>
      <c r="BO984" s="65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</row>
    <row r="985" spans="55:108" ht="12.75">
      <c r="BC985" s="65"/>
      <c r="BD985" s="65"/>
      <c r="BE985" s="351"/>
      <c r="BF985" s="65"/>
      <c r="BG985" s="65"/>
      <c r="BH985" s="65"/>
      <c r="BI985" s="65"/>
      <c r="BJ985" s="65"/>
      <c r="BK985" s="65"/>
      <c r="BL985" s="65"/>
      <c r="BM985" s="65"/>
      <c r="BN985" s="65"/>
      <c r="BO985" s="65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</row>
    <row r="986" spans="55:108" ht="12.75">
      <c r="BC986" s="65"/>
      <c r="BD986" s="65"/>
      <c r="BE986" s="351"/>
      <c r="BF986" s="65"/>
      <c r="BG986" s="65"/>
      <c r="BH986" s="65"/>
      <c r="BI986" s="65"/>
      <c r="BJ986" s="65"/>
      <c r="BK986" s="65"/>
      <c r="BL986" s="65"/>
      <c r="BM986" s="65"/>
      <c r="BN986" s="65"/>
      <c r="BO986" s="65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</row>
    <row r="987" spans="55:108" ht="12.75">
      <c r="BC987" s="65"/>
      <c r="BD987" s="65"/>
      <c r="BE987" s="351"/>
      <c r="BF987" s="65"/>
      <c r="BG987" s="65"/>
      <c r="BH987" s="65"/>
      <c r="BI987" s="65"/>
      <c r="BJ987" s="65"/>
      <c r="BK987" s="65"/>
      <c r="BL987" s="65"/>
      <c r="BM987" s="65"/>
      <c r="BN987" s="65"/>
      <c r="BO987" s="65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</row>
    <row r="988" spans="55:108" ht="12.75">
      <c r="BC988" s="65"/>
      <c r="BD988" s="65"/>
      <c r="BE988" s="351"/>
      <c r="BF988" s="65"/>
      <c r="BG988" s="65"/>
      <c r="BH988" s="65"/>
      <c r="BI988" s="65"/>
      <c r="BJ988" s="65"/>
      <c r="BK988" s="65"/>
      <c r="BL988" s="65"/>
      <c r="BM988" s="65"/>
      <c r="BN988" s="65"/>
      <c r="BO988" s="65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</row>
    <row r="989" spans="55:108" ht="12.75">
      <c r="BC989" s="65"/>
      <c r="BD989" s="65"/>
      <c r="BE989" s="351"/>
      <c r="BF989" s="65"/>
      <c r="BG989" s="65"/>
      <c r="BH989" s="65"/>
      <c r="BI989" s="65"/>
      <c r="BJ989" s="65"/>
      <c r="BK989" s="65"/>
      <c r="BL989" s="65"/>
      <c r="BM989" s="65"/>
      <c r="BN989" s="65"/>
      <c r="BO989" s="65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</row>
    <row r="990" spans="55:108" ht="12.75">
      <c r="BC990" s="65"/>
      <c r="BD990" s="65"/>
      <c r="BE990" s="351"/>
      <c r="BF990" s="65"/>
      <c r="BG990" s="65"/>
      <c r="BH990" s="65"/>
      <c r="BI990" s="65"/>
      <c r="BJ990" s="65"/>
      <c r="BK990" s="65"/>
      <c r="BL990" s="65"/>
      <c r="BM990" s="65"/>
      <c r="BN990" s="65"/>
      <c r="BO990" s="65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</row>
    <row r="991" spans="55:108" ht="12.75">
      <c r="BC991" s="65"/>
      <c r="BD991" s="65"/>
      <c r="BE991" s="351"/>
      <c r="BF991" s="65"/>
      <c r="BG991" s="65"/>
      <c r="BH991" s="65"/>
      <c r="BI991" s="65"/>
      <c r="BJ991" s="65"/>
      <c r="BK991" s="65"/>
      <c r="BL991" s="65"/>
      <c r="BM991" s="65"/>
      <c r="BN991" s="65"/>
      <c r="BO991" s="65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</row>
    <row r="992" spans="55:108" ht="12.75">
      <c r="BC992" s="65"/>
      <c r="BD992" s="65"/>
      <c r="BE992" s="351"/>
      <c r="BF992" s="65"/>
      <c r="BG992" s="65"/>
      <c r="BH992" s="65"/>
      <c r="BI992" s="65"/>
      <c r="BJ992" s="65"/>
      <c r="BK992" s="65"/>
      <c r="BL992" s="65"/>
      <c r="BM992" s="65"/>
      <c r="BN992" s="65"/>
      <c r="BO992" s="65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</row>
    <row r="993" spans="55:108" ht="12.75">
      <c r="BC993" s="65"/>
      <c r="BD993" s="65"/>
      <c r="BE993" s="351"/>
      <c r="BF993" s="65"/>
      <c r="BG993" s="65"/>
      <c r="BH993" s="65"/>
      <c r="BI993" s="65"/>
      <c r="BJ993" s="65"/>
      <c r="BK993" s="65"/>
      <c r="BL993" s="65"/>
      <c r="BM993" s="65"/>
      <c r="BN993" s="65"/>
      <c r="BO993" s="65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</row>
    <row r="994" spans="55:108" ht="12.75">
      <c r="BC994" s="65"/>
      <c r="BD994" s="65"/>
      <c r="BE994" s="351"/>
      <c r="BF994" s="65"/>
      <c r="BG994" s="65"/>
      <c r="BH994" s="65"/>
      <c r="BI994" s="65"/>
      <c r="BJ994" s="65"/>
      <c r="BK994" s="65"/>
      <c r="BL994" s="65"/>
      <c r="BM994" s="65"/>
      <c r="BN994" s="65"/>
      <c r="BO994" s="65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</row>
    <row r="995" spans="55:108" ht="12.75">
      <c r="BC995" s="65"/>
      <c r="BD995" s="65"/>
      <c r="BE995" s="351"/>
      <c r="BF995" s="65"/>
      <c r="BG995" s="65"/>
      <c r="BH995" s="65"/>
      <c r="BI995" s="65"/>
      <c r="BJ995" s="65"/>
      <c r="BK995" s="65"/>
      <c r="BL995" s="65"/>
      <c r="BM995" s="65"/>
      <c r="BN995" s="65"/>
      <c r="BO995" s="65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</row>
    <row r="996" spans="55:108" ht="12.75">
      <c r="BC996" s="65"/>
      <c r="BD996" s="65"/>
      <c r="BE996" s="351"/>
      <c r="BF996" s="65"/>
      <c r="BG996" s="65"/>
      <c r="BH996" s="65"/>
      <c r="BI996" s="65"/>
      <c r="BJ996" s="65"/>
      <c r="BK996" s="65"/>
      <c r="BL996" s="65"/>
      <c r="BM996" s="65"/>
      <c r="BN996" s="65"/>
      <c r="BO996" s="65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</row>
    <row r="997" spans="55:108" ht="12.75">
      <c r="BC997" s="65"/>
      <c r="BD997" s="65"/>
      <c r="BE997" s="351"/>
      <c r="BF997" s="65"/>
      <c r="BG997" s="65"/>
      <c r="BH997" s="65"/>
      <c r="BI997" s="65"/>
      <c r="BJ997" s="65"/>
      <c r="BK997" s="65"/>
      <c r="BL997" s="65"/>
      <c r="BM997" s="65"/>
      <c r="BN997" s="65"/>
      <c r="BO997" s="65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</row>
    <row r="998" spans="55:108" ht="12.75">
      <c r="BC998" s="65"/>
      <c r="BD998" s="65"/>
      <c r="BE998" s="351"/>
      <c r="BF998" s="65"/>
      <c r="BG998" s="65"/>
      <c r="BH998" s="65"/>
      <c r="BI998" s="65"/>
      <c r="BJ998" s="65"/>
      <c r="BK998" s="65"/>
      <c r="BL998" s="65"/>
      <c r="BM998" s="65"/>
      <c r="BN998" s="65"/>
      <c r="BO998" s="65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</row>
    <row r="999" spans="55:108" ht="12.75">
      <c r="BC999" s="65"/>
      <c r="BD999" s="65"/>
      <c r="BE999" s="351"/>
      <c r="BF999" s="65"/>
      <c r="BG999" s="65"/>
      <c r="BH999" s="65"/>
      <c r="BI999" s="65"/>
      <c r="BJ999" s="65"/>
      <c r="BK999" s="65"/>
      <c r="BL999" s="65"/>
      <c r="BM999" s="65"/>
      <c r="BN999" s="65"/>
      <c r="BO999" s="65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</row>
    <row r="1000" spans="55:108" ht="12.75">
      <c r="BC1000" s="65"/>
      <c r="BD1000" s="65"/>
      <c r="BE1000" s="351"/>
      <c r="BF1000" s="65"/>
      <c r="BG1000" s="65"/>
      <c r="BH1000" s="65"/>
      <c r="BI1000" s="65"/>
      <c r="BJ1000" s="65"/>
      <c r="BK1000" s="65"/>
      <c r="BL1000" s="65"/>
      <c r="BM1000" s="65"/>
      <c r="BN1000" s="65"/>
      <c r="BO1000" s="65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</row>
    <row r="1001" spans="55:108" ht="12.75">
      <c r="BC1001" s="65"/>
      <c r="BD1001" s="65"/>
      <c r="BE1001" s="351"/>
      <c r="BF1001" s="65"/>
      <c r="BG1001" s="65"/>
      <c r="BH1001" s="65"/>
      <c r="BI1001" s="65"/>
      <c r="BJ1001" s="65"/>
      <c r="BK1001" s="65"/>
      <c r="BL1001" s="65"/>
      <c r="BM1001" s="65"/>
      <c r="BN1001" s="65"/>
      <c r="BO1001" s="65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</row>
    <row r="1002" spans="55:108" ht="12.75">
      <c r="BC1002" s="65"/>
      <c r="BD1002" s="65"/>
      <c r="BE1002" s="351"/>
      <c r="BF1002" s="65"/>
      <c r="BG1002" s="65"/>
      <c r="BH1002" s="65"/>
      <c r="BI1002" s="65"/>
      <c r="BJ1002" s="65"/>
      <c r="BK1002" s="65"/>
      <c r="BL1002" s="65"/>
      <c r="BM1002" s="65"/>
      <c r="BN1002" s="65"/>
      <c r="BO1002" s="65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</row>
    <row r="1003" spans="55:108" ht="12.75">
      <c r="BC1003" s="65"/>
      <c r="BD1003" s="65"/>
      <c r="BE1003" s="351"/>
      <c r="BF1003" s="65"/>
      <c r="BG1003" s="65"/>
      <c r="BH1003" s="65"/>
      <c r="BI1003" s="65"/>
      <c r="BJ1003" s="65"/>
      <c r="BK1003" s="65"/>
      <c r="BL1003" s="65"/>
      <c r="BM1003" s="65"/>
      <c r="BN1003" s="65"/>
      <c r="BO1003" s="65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</row>
    <row r="1004" spans="55:108" ht="12.75">
      <c r="BC1004" s="65"/>
      <c r="BD1004" s="65"/>
      <c r="BE1004" s="351"/>
      <c r="BF1004" s="65"/>
      <c r="BG1004" s="65"/>
      <c r="BH1004" s="65"/>
      <c r="BI1004" s="65"/>
      <c r="BJ1004" s="65"/>
      <c r="BK1004" s="65"/>
      <c r="BL1004" s="65"/>
      <c r="BM1004" s="65"/>
      <c r="BN1004" s="65"/>
      <c r="BO1004" s="65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</row>
    <row r="1005" spans="55:108" ht="12.75">
      <c r="BC1005" s="65"/>
      <c r="BD1005" s="65"/>
      <c r="BE1005" s="351"/>
      <c r="BF1005" s="65"/>
      <c r="BG1005" s="65"/>
      <c r="BH1005" s="65"/>
      <c r="BI1005" s="65"/>
      <c r="BJ1005" s="65"/>
      <c r="BK1005" s="65"/>
      <c r="BL1005" s="65"/>
      <c r="BM1005" s="65"/>
      <c r="BN1005" s="65"/>
      <c r="BO1005" s="65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</row>
    <row r="1006" spans="55:108" ht="12.75">
      <c r="BC1006" s="65"/>
      <c r="BD1006" s="65"/>
      <c r="BE1006" s="351"/>
      <c r="BF1006" s="65"/>
      <c r="BG1006" s="65"/>
      <c r="BH1006" s="65"/>
      <c r="BI1006" s="65"/>
      <c r="BJ1006" s="65"/>
      <c r="BK1006" s="65"/>
      <c r="BL1006" s="65"/>
      <c r="BM1006" s="65"/>
      <c r="BN1006" s="65"/>
      <c r="BO1006" s="65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</row>
    <row r="1007" spans="55:108" ht="12.75">
      <c r="BC1007" s="65"/>
      <c r="BD1007" s="65"/>
      <c r="BE1007" s="351"/>
      <c r="BF1007" s="65"/>
      <c r="BG1007" s="65"/>
      <c r="BH1007" s="65"/>
      <c r="BI1007" s="65"/>
      <c r="BJ1007" s="65"/>
      <c r="BK1007" s="65"/>
      <c r="BL1007" s="65"/>
      <c r="BM1007" s="65"/>
      <c r="BN1007" s="65"/>
      <c r="BO1007" s="65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</row>
    <row r="1008" spans="55:108" ht="12.75">
      <c r="BC1008" s="65"/>
      <c r="BD1008" s="65"/>
      <c r="BE1008" s="351"/>
      <c r="BF1008" s="65"/>
      <c r="BG1008" s="65"/>
      <c r="BH1008" s="65"/>
      <c r="BI1008" s="65"/>
      <c r="BJ1008" s="65"/>
      <c r="BK1008" s="65"/>
      <c r="BL1008" s="65"/>
      <c r="BM1008" s="65"/>
      <c r="BN1008" s="65"/>
      <c r="BO1008" s="65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</row>
    <row r="1009" spans="55:108" ht="12.75">
      <c r="BC1009" s="65"/>
      <c r="BD1009" s="65"/>
      <c r="BE1009" s="351"/>
      <c r="BF1009" s="65"/>
      <c r="BG1009" s="65"/>
      <c r="BH1009" s="65"/>
      <c r="BI1009" s="65"/>
      <c r="BJ1009" s="65"/>
      <c r="BK1009" s="65"/>
      <c r="BL1009" s="65"/>
      <c r="BM1009" s="65"/>
      <c r="BN1009" s="65"/>
      <c r="BO1009" s="65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</row>
    <row r="1010" spans="55:108" ht="12.75">
      <c r="BC1010" s="65"/>
      <c r="BD1010" s="65"/>
      <c r="BE1010" s="351"/>
      <c r="BF1010" s="65"/>
      <c r="BG1010" s="65"/>
      <c r="BH1010" s="65"/>
      <c r="BI1010" s="65"/>
      <c r="BJ1010" s="65"/>
      <c r="BK1010" s="65"/>
      <c r="BL1010" s="65"/>
      <c r="BM1010" s="65"/>
      <c r="BN1010" s="65"/>
      <c r="BO1010" s="65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</row>
    <row r="1011" spans="55:108" ht="12.75">
      <c r="BC1011" s="65"/>
      <c r="BD1011" s="65"/>
      <c r="BE1011" s="351"/>
      <c r="BF1011" s="65"/>
      <c r="BG1011" s="65"/>
      <c r="BH1011" s="65"/>
      <c r="BI1011" s="65"/>
      <c r="BJ1011" s="65"/>
      <c r="BK1011" s="65"/>
      <c r="BL1011" s="65"/>
      <c r="BM1011" s="65"/>
      <c r="BN1011" s="65"/>
      <c r="BO1011" s="65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</row>
    <row r="1012" spans="55:108" ht="12.75">
      <c r="BC1012" s="65"/>
      <c r="BD1012" s="65"/>
      <c r="BE1012" s="351"/>
      <c r="BF1012" s="65"/>
      <c r="BG1012" s="65"/>
      <c r="BH1012" s="65"/>
      <c r="BI1012" s="65"/>
      <c r="BJ1012" s="65"/>
      <c r="BK1012" s="65"/>
      <c r="BL1012" s="65"/>
      <c r="BM1012" s="65"/>
      <c r="BN1012" s="65"/>
      <c r="BO1012" s="65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</row>
    <row r="1013" spans="55:108" ht="12.75">
      <c r="BC1013" s="65"/>
      <c r="BD1013" s="65"/>
      <c r="BE1013" s="351"/>
      <c r="BF1013" s="65"/>
      <c r="BG1013" s="65"/>
      <c r="BH1013" s="65"/>
      <c r="BI1013" s="65"/>
      <c r="BJ1013" s="65"/>
      <c r="BK1013" s="65"/>
      <c r="BL1013" s="65"/>
      <c r="BM1013" s="65"/>
      <c r="BN1013" s="65"/>
      <c r="BO1013" s="65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</row>
    <row r="1014" spans="55:108" ht="12.75">
      <c r="BC1014" s="65"/>
      <c r="BD1014" s="65"/>
      <c r="BE1014" s="351"/>
      <c r="BF1014" s="65"/>
      <c r="BG1014" s="65"/>
      <c r="BH1014" s="65"/>
      <c r="BI1014" s="65"/>
      <c r="BJ1014" s="65"/>
      <c r="BK1014" s="65"/>
      <c r="BL1014" s="65"/>
      <c r="BM1014" s="65"/>
      <c r="BN1014" s="65"/>
      <c r="BO1014" s="65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</row>
    <row r="1015" spans="55:108" ht="12.75">
      <c r="BC1015" s="65"/>
      <c r="BD1015" s="65"/>
      <c r="BE1015" s="351"/>
      <c r="BF1015" s="65"/>
      <c r="BG1015" s="65"/>
      <c r="BH1015" s="65"/>
      <c r="BI1015" s="65"/>
      <c r="BJ1015" s="65"/>
      <c r="BK1015" s="65"/>
      <c r="BL1015" s="65"/>
      <c r="BM1015" s="65"/>
      <c r="BN1015" s="65"/>
      <c r="BO1015" s="65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</row>
    <row r="1016" spans="55:108" ht="12.75">
      <c r="BC1016" s="65"/>
      <c r="BD1016" s="65"/>
      <c r="BE1016" s="351"/>
      <c r="BF1016" s="65"/>
      <c r="BG1016" s="65"/>
      <c r="BH1016" s="65"/>
      <c r="BI1016" s="65"/>
      <c r="BJ1016" s="65"/>
      <c r="BK1016" s="65"/>
      <c r="BL1016" s="65"/>
      <c r="BM1016" s="65"/>
      <c r="BN1016" s="65"/>
      <c r="BO1016" s="65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</row>
    <row r="1017" spans="55:108" ht="12.75">
      <c r="BC1017" s="65"/>
      <c r="BD1017" s="65"/>
      <c r="BE1017" s="351"/>
      <c r="BF1017" s="65"/>
      <c r="BG1017" s="65"/>
      <c r="BH1017" s="65"/>
      <c r="BI1017" s="65"/>
      <c r="BJ1017" s="65"/>
      <c r="BK1017" s="65"/>
      <c r="BL1017" s="65"/>
      <c r="BM1017" s="65"/>
      <c r="BN1017" s="65"/>
      <c r="BO1017" s="65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</row>
    <row r="1018" spans="55:108" ht="12.75">
      <c r="BC1018" s="65"/>
      <c r="BD1018" s="65"/>
      <c r="BE1018" s="351"/>
      <c r="BF1018" s="65"/>
      <c r="BG1018" s="65"/>
      <c r="BH1018" s="65"/>
      <c r="BI1018" s="65"/>
      <c r="BJ1018" s="65"/>
      <c r="BK1018" s="65"/>
      <c r="BL1018" s="65"/>
      <c r="BM1018" s="65"/>
      <c r="BN1018" s="65"/>
      <c r="BO1018" s="65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</row>
    <row r="1019" spans="55:108" ht="12.75">
      <c r="BC1019" s="65"/>
      <c r="BD1019" s="65"/>
      <c r="BE1019" s="351"/>
      <c r="BF1019" s="65"/>
      <c r="BG1019" s="65"/>
      <c r="BH1019" s="65"/>
      <c r="BI1019" s="65"/>
      <c r="BJ1019" s="65"/>
      <c r="BK1019" s="65"/>
      <c r="BL1019" s="65"/>
      <c r="BM1019" s="65"/>
      <c r="BN1019" s="65"/>
      <c r="BO1019" s="65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</row>
    <row r="1020" spans="55:108" ht="12.75">
      <c r="BC1020" s="65"/>
      <c r="BD1020" s="65"/>
      <c r="BE1020" s="351"/>
      <c r="BF1020" s="65"/>
      <c r="BG1020" s="65"/>
      <c r="BH1020" s="65"/>
      <c r="BI1020" s="65"/>
      <c r="BJ1020" s="65"/>
      <c r="BK1020" s="65"/>
      <c r="BL1020" s="65"/>
      <c r="BM1020" s="65"/>
      <c r="BN1020" s="65"/>
      <c r="BO1020" s="65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</row>
    <row r="1021" spans="55:108" ht="12.75">
      <c r="BC1021" s="65"/>
      <c r="BD1021" s="65"/>
      <c r="BE1021" s="351"/>
      <c r="BF1021" s="65"/>
      <c r="BG1021" s="65"/>
      <c r="BH1021" s="65"/>
      <c r="BI1021" s="65"/>
      <c r="BJ1021" s="65"/>
      <c r="BK1021" s="65"/>
      <c r="BL1021" s="65"/>
      <c r="BM1021" s="65"/>
      <c r="BN1021" s="65"/>
      <c r="BO1021" s="65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</row>
    <row r="1022" spans="55:108" ht="12.75">
      <c r="BC1022" s="65"/>
      <c r="BD1022" s="65"/>
      <c r="BE1022" s="351"/>
      <c r="BF1022" s="65"/>
      <c r="BG1022" s="65"/>
      <c r="BH1022" s="65"/>
      <c r="BI1022" s="65"/>
      <c r="BJ1022" s="65"/>
      <c r="BK1022" s="65"/>
      <c r="BL1022" s="65"/>
      <c r="BM1022" s="65"/>
      <c r="BN1022" s="65"/>
      <c r="BO1022" s="65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</row>
    <row r="1023" spans="55:108" ht="12.75">
      <c r="BC1023" s="65"/>
      <c r="BD1023" s="65"/>
      <c r="BE1023" s="351"/>
      <c r="BF1023" s="65"/>
      <c r="BG1023" s="65"/>
      <c r="BH1023" s="65"/>
      <c r="BI1023" s="65"/>
      <c r="BJ1023" s="65"/>
      <c r="BK1023" s="65"/>
      <c r="BL1023" s="65"/>
      <c r="BM1023" s="65"/>
      <c r="BN1023" s="65"/>
      <c r="BO1023" s="65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</row>
    <row r="1024" spans="55:108" ht="12.75">
      <c r="BC1024" s="65"/>
      <c r="BD1024" s="65"/>
      <c r="BE1024" s="351"/>
      <c r="BF1024" s="65"/>
      <c r="BG1024" s="65"/>
      <c r="BH1024" s="65"/>
      <c r="BI1024" s="65"/>
      <c r="BJ1024" s="65"/>
      <c r="BK1024" s="65"/>
      <c r="BL1024" s="65"/>
      <c r="BM1024" s="65"/>
      <c r="BN1024" s="65"/>
      <c r="BO1024" s="65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</row>
    <row r="1025" spans="55:108" ht="12.75">
      <c r="BC1025" s="65"/>
      <c r="BD1025" s="65"/>
      <c r="BE1025" s="351"/>
      <c r="BF1025" s="65"/>
      <c r="BG1025" s="65"/>
      <c r="BH1025" s="65"/>
      <c r="BI1025" s="65"/>
      <c r="BJ1025" s="65"/>
      <c r="BK1025" s="65"/>
      <c r="BL1025" s="65"/>
      <c r="BM1025" s="65"/>
      <c r="BN1025" s="65"/>
      <c r="BO1025" s="65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</row>
    <row r="1026" spans="55:108" ht="12.75">
      <c r="BC1026" s="65"/>
      <c r="BD1026" s="65"/>
      <c r="BE1026" s="351"/>
      <c r="BF1026" s="65"/>
      <c r="BG1026" s="65"/>
      <c r="BH1026" s="65"/>
      <c r="BI1026" s="65"/>
      <c r="BJ1026" s="65"/>
      <c r="BK1026" s="65"/>
      <c r="BL1026" s="65"/>
      <c r="BM1026" s="65"/>
      <c r="BN1026" s="65"/>
      <c r="BO1026" s="65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</row>
    <row r="1027" spans="55:108" ht="12.75">
      <c r="BC1027" s="65"/>
      <c r="BD1027" s="65"/>
      <c r="BE1027" s="351"/>
      <c r="BF1027" s="65"/>
      <c r="BG1027" s="65"/>
      <c r="BH1027" s="65"/>
      <c r="BI1027" s="65"/>
      <c r="BJ1027" s="65"/>
      <c r="BK1027" s="65"/>
      <c r="BL1027" s="65"/>
      <c r="BM1027" s="65"/>
      <c r="BN1027" s="65"/>
      <c r="BO1027" s="65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</row>
    <row r="1028" spans="55:108" ht="12.75">
      <c r="BC1028" s="65"/>
      <c r="BD1028" s="65"/>
      <c r="BE1028" s="351"/>
      <c r="BF1028" s="65"/>
      <c r="BG1028" s="65"/>
      <c r="BH1028" s="65"/>
      <c r="BI1028" s="65"/>
      <c r="BJ1028" s="65"/>
      <c r="BK1028" s="65"/>
      <c r="BL1028" s="65"/>
      <c r="BM1028" s="65"/>
      <c r="BN1028" s="65"/>
      <c r="BO1028" s="65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</row>
    <row r="1029" spans="55:108" ht="12.75">
      <c r="BC1029" s="65"/>
      <c r="BD1029" s="65"/>
      <c r="BE1029" s="351"/>
      <c r="BF1029" s="65"/>
      <c r="BG1029" s="65"/>
      <c r="BH1029" s="65"/>
      <c r="BI1029" s="65"/>
      <c r="BJ1029" s="65"/>
      <c r="BK1029" s="65"/>
      <c r="BL1029" s="65"/>
      <c r="BM1029" s="65"/>
      <c r="BN1029" s="65"/>
      <c r="BO1029" s="65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</row>
    <row r="1030" spans="55:108" ht="12.75">
      <c r="BC1030" s="65"/>
      <c r="BD1030" s="65"/>
      <c r="BE1030" s="351"/>
      <c r="BF1030" s="65"/>
      <c r="BG1030" s="65"/>
      <c r="BH1030" s="65"/>
      <c r="BI1030" s="65"/>
      <c r="BJ1030" s="65"/>
      <c r="BK1030" s="65"/>
      <c r="BL1030" s="65"/>
      <c r="BM1030" s="65"/>
      <c r="BN1030" s="65"/>
      <c r="BO1030" s="65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</row>
    <row r="1031" spans="55:108" ht="12.75">
      <c r="BC1031" s="65"/>
      <c r="BD1031" s="65"/>
      <c r="BE1031" s="351"/>
      <c r="BF1031" s="65"/>
      <c r="BG1031" s="65"/>
      <c r="BH1031" s="65"/>
      <c r="BI1031" s="65"/>
      <c r="BJ1031" s="65"/>
      <c r="BK1031" s="65"/>
      <c r="BL1031" s="65"/>
      <c r="BM1031" s="65"/>
      <c r="BN1031" s="65"/>
      <c r="BO1031" s="65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</row>
    <row r="1032" spans="55:108" ht="12.75">
      <c r="BC1032" s="65"/>
      <c r="BD1032" s="65"/>
      <c r="BE1032" s="351"/>
      <c r="BF1032" s="65"/>
      <c r="BG1032" s="65"/>
      <c r="BH1032" s="65"/>
      <c r="BI1032" s="65"/>
      <c r="BJ1032" s="65"/>
      <c r="BK1032" s="65"/>
      <c r="BL1032" s="65"/>
      <c r="BM1032" s="65"/>
      <c r="BN1032" s="65"/>
      <c r="BO1032" s="65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</row>
    <row r="1033" spans="55:108" ht="12.75">
      <c r="BC1033" s="65"/>
      <c r="BD1033" s="65"/>
      <c r="BE1033" s="351"/>
      <c r="BF1033" s="65"/>
      <c r="BG1033" s="65"/>
      <c r="BH1033" s="65"/>
      <c r="BI1033" s="65"/>
      <c r="BJ1033" s="65"/>
      <c r="BK1033" s="65"/>
      <c r="BL1033" s="65"/>
      <c r="BM1033" s="65"/>
      <c r="BN1033" s="65"/>
      <c r="BO1033" s="65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</row>
    <row r="1034" spans="55:108" ht="12.75">
      <c r="BC1034" s="65"/>
      <c r="BD1034" s="65"/>
      <c r="BE1034" s="351"/>
      <c r="BF1034" s="65"/>
      <c r="BG1034" s="65"/>
      <c r="BH1034" s="65"/>
      <c r="BI1034" s="65"/>
      <c r="BJ1034" s="65"/>
      <c r="BK1034" s="65"/>
      <c r="BL1034" s="65"/>
      <c r="BM1034" s="65"/>
      <c r="BN1034" s="65"/>
      <c r="BO1034" s="65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</row>
    <row r="1035" spans="55:108" ht="12.75">
      <c r="BC1035" s="65"/>
      <c r="BD1035" s="65"/>
      <c r="BE1035" s="351"/>
      <c r="BF1035" s="65"/>
      <c r="BG1035" s="65"/>
      <c r="BH1035" s="65"/>
      <c r="BI1035" s="65"/>
      <c r="BJ1035" s="65"/>
      <c r="BK1035" s="65"/>
      <c r="BL1035" s="65"/>
      <c r="BM1035" s="65"/>
      <c r="BN1035" s="65"/>
      <c r="BO1035" s="65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</row>
    <row r="1036" spans="55:108" ht="12.75">
      <c r="BC1036" s="65"/>
      <c r="BD1036" s="65"/>
      <c r="BE1036" s="351"/>
      <c r="BF1036" s="65"/>
      <c r="BG1036" s="65"/>
      <c r="BH1036" s="65"/>
      <c r="BI1036" s="65"/>
      <c r="BJ1036" s="65"/>
      <c r="BK1036" s="65"/>
      <c r="BL1036" s="65"/>
      <c r="BM1036" s="65"/>
      <c r="BN1036" s="65"/>
      <c r="BO1036" s="65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</row>
    <row r="1037" spans="55:108" ht="12.75">
      <c r="BC1037" s="65"/>
      <c r="BD1037" s="65"/>
      <c r="BE1037" s="351"/>
      <c r="BF1037" s="65"/>
      <c r="BG1037" s="65"/>
      <c r="BH1037" s="65"/>
      <c r="BI1037" s="65"/>
      <c r="BJ1037" s="65"/>
      <c r="BK1037" s="65"/>
      <c r="BL1037" s="65"/>
      <c r="BM1037" s="65"/>
      <c r="BN1037" s="65"/>
      <c r="BO1037" s="65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</row>
    <row r="1038" spans="55:108" ht="12.75">
      <c r="BC1038" s="65"/>
      <c r="BD1038" s="65"/>
      <c r="BE1038" s="351"/>
      <c r="BF1038" s="65"/>
      <c r="BG1038" s="65"/>
      <c r="BH1038" s="65"/>
      <c r="BI1038" s="65"/>
      <c r="BJ1038" s="65"/>
      <c r="BK1038" s="65"/>
      <c r="BL1038" s="65"/>
      <c r="BM1038" s="65"/>
      <c r="BN1038" s="65"/>
      <c r="BO1038" s="65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</row>
    <row r="1039" spans="55:108" ht="12.75">
      <c r="BC1039" s="65"/>
      <c r="BD1039" s="65"/>
      <c r="BE1039" s="351"/>
      <c r="BF1039" s="65"/>
      <c r="BG1039" s="65"/>
      <c r="BH1039" s="65"/>
      <c r="BI1039" s="65"/>
      <c r="BJ1039" s="65"/>
      <c r="BK1039" s="65"/>
      <c r="BL1039" s="65"/>
      <c r="BM1039" s="65"/>
      <c r="BN1039" s="65"/>
      <c r="BO1039" s="65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</row>
    <row r="1040" spans="55:108" ht="12.75">
      <c r="BC1040" s="65"/>
      <c r="BD1040" s="65"/>
      <c r="BE1040" s="351"/>
      <c r="BF1040" s="65"/>
      <c r="BG1040" s="65"/>
      <c r="BH1040" s="65"/>
      <c r="BI1040" s="65"/>
      <c r="BJ1040" s="65"/>
      <c r="BK1040" s="65"/>
      <c r="BL1040" s="65"/>
      <c r="BM1040" s="65"/>
      <c r="BN1040" s="65"/>
      <c r="BO1040" s="65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</row>
    <row r="1041" spans="55:108" ht="12.75">
      <c r="BC1041" s="65"/>
      <c r="BD1041" s="65"/>
      <c r="BE1041" s="351"/>
      <c r="BF1041" s="65"/>
      <c r="BG1041" s="65"/>
      <c r="BH1041" s="65"/>
      <c r="BI1041" s="65"/>
      <c r="BJ1041" s="65"/>
      <c r="BK1041" s="65"/>
      <c r="BL1041" s="65"/>
      <c r="BM1041" s="65"/>
      <c r="BN1041" s="65"/>
      <c r="BO1041" s="65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</row>
    <row r="1042" spans="55:108" ht="12.75">
      <c r="BC1042" s="65"/>
      <c r="BD1042" s="65"/>
      <c r="BE1042" s="351"/>
      <c r="BF1042" s="65"/>
      <c r="BG1042" s="65"/>
      <c r="BH1042" s="65"/>
      <c r="BI1042" s="65"/>
      <c r="BJ1042" s="65"/>
      <c r="BK1042" s="65"/>
      <c r="BL1042" s="65"/>
      <c r="BM1042" s="65"/>
      <c r="BN1042" s="65"/>
      <c r="BO1042" s="65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</row>
    <row r="1043" spans="55:108" ht="12.75">
      <c r="BC1043" s="65"/>
      <c r="BD1043" s="65"/>
      <c r="BE1043" s="351"/>
      <c r="BF1043" s="65"/>
      <c r="BG1043" s="65"/>
      <c r="BH1043" s="65"/>
      <c r="BI1043" s="65"/>
      <c r="BJ1043" s="65"/>
      <c r="BK1043" s="65"/>
      <c r="BL1043" s="65"/>
      <c r="BM1043" s="65"/>
      <c r="BN1043" s="65"/>
      <c r="BO1043" s="65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</row>
    <row r="1044" spans="55:108" ht="12.75">
      <c r="BC1044" s="65"/>
      <c r="BD1044" s="65"/>
      <c r="BE1044" s="351"/>
      <c r="BF1044" s="65"/>
      <c r="BG1044" s="65"/>
      <c r="BH1044" s="65"/>
      <c r="BI1044" s="65"/>
      <c r="BJ1044" s="65"/>
      <c r="BK1044" s="65"/>
      <c r="BL1044" s="65"/>
      <c r="BM1044" s="65"/>
      <c r="BN1044" s="65"/>
      <c r="BO1044" s="65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</row>
    <row r="1045" spans="55:108" ht="12.75">
      <c r="BC1045" s="65"/>
      <c r="BD1045" s="65"/>
      <c r="BE1045" s="351"/>
      <c r="BF1045" s="65"/>
      <c r="BG1045" s="65"/>
      <c r="BH1045" s="65"/>
      <c r="BI1045" s="65"/>
      <c r="BJ1045" s="65"/>
      <c r="BK1045" s="65"/>
      <c r="BL1045" s="65"/>
      <c r="BM1045" s="65"/>
      <c r="BN1045" s="65"/>
      <c r="BO1045" s="65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</row>
    <row r="1046" spans="55:108" ht="12.75">
      <c r="BC1046" s="65"/>
      <c r="BD1046" s="65"/>
      <c r="BE1046" s="351"/>
      <c r="BF1046" s="65"/>
      <c r="BG1046" s="65"/>
      <c r="BH1046" s="65"/>
      <c r="BI1046" s="65"/>
      <c r="BJ1046" s="65"/>
      <c r="BK1046" s="65"/>
      <c r="BL1046" s="65"/>
      <c r="BM1046" s="65"/>
      <c r="BN1046" s="65"/>
      <c r="BO1046" s="65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</row>
    <row r="1047" spans="55:108" ht="12.75">
      <c r="BC1047" s="65"/>
      <c r="BD1047" s="65"/>
      <c r="BE1047" s="351"/>
      <c r="BF1047" s="65"/>
      <c r="BG1047" s="65"/>
      <c r="BH1047" s="65"/>
      <c r="BI1047" s="65"/>
      <c r="BJ1047" s="65"/>
      <c r="BK1047" s="65"/>
      <c r="BL1047" s="65"/>
      <c r="BM1047" s="65"/>
      <c r="BN1047" s="65"/>
      <c r="BO1047" s="65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</row>
    <row r="1048" spans="55:108" ht="12.75">
      <c r="BC1048" s="65"/>
      <c r="BD1048" s="65"/>
      <c r="BE1048" s="351"/>
      <c r="BF1048" s="65"/>
      <c r="BG1048" s="65"/>
      <c r="BH1048" s="65"/>
      <c r="BI1048" s="65"/>
      <c r="BJ1048" s="65"/>
      <c r="BK1048" s="65"/>
      <c r="BL1048" s="65"/>
      <c r="BM1048" s="65"/>
      <c r="BN1048" s="65"/>
      <c r="BO1048" s="65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</row>
    <row r="1049" spans="55:108" ht="12.75">
      <c r="BC1049" s="65"/>
      <c r="BD1049" s="65"/>
      <c r="BE1049" s="351"/>
      <c r="BF1049" s="65"/>
      <c r="BG1049" s="65"/>
      <c r="BH1049" s="65"/>
      <c r="BI1049" s="65"/>
      <c r="BJ1049" s="65"/>
      <c r="BK1049" s="65"/>
      <c r="BL1049" s="65"/>
      <c r="BM1049" s="65"/>
      <c r="BN1049" s="65"/>
      <c r="BO1049" s="65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</row>
    <row r="1050" spans="55:108" ht="12.75">
      <c r="BC1050" s="65"/>
      <c r="BD1050" s="65"/>
      <c r="BE1050" s="351"/>
      <c r="BF1050" s="65"/>
      <c r="BG1050" s="65"/>
      <c r="BH1050" s="65"/>
      <c r="BI1050" s="65"/>
      <c r="BJ1050" s="65"/>
      <c r="BK1050" s="65"/>
      <c r="BL1050" s="65"/>
      <c r="BM1050" s="65"/>
      <c r="BN1050" s="65"/>
      <c r="BO1050" s="65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</row>
    <row r="1051" spans="55:108" ht="12.75">
      <c r="BC1051" s="65"/>
      <c r="BD1051" s="65"/>
      <c r="BE1051" s="351"/>
      <c r="BF1051" s="65"/>
      <c r="BG1051" s="65"/>
      <c r="BH1051" s="65"/>
      <c r="BI1051" s="65"/>
      <c r="BJ1051" s="65"/>
      <c r="BK1051" s="65"/>
      <c r="BL1051" s="65"/>
      <c r="BM1051" s="65"/>
      <c r="BN1051" s="65"/>
      <c r="BO1051" s="65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</row>
    <row r="1052" spans="55:108" ht="12.75">
      <c r="BC1052" s="65"/>
      <c r="BD1052" s="65"/>
      <c r="BE1052" s="351"/>
      <c r="BF1052" s="65"/>
      <c r="BG1052" s="65"/>
      <c r="BH1052" s="65"/>
      <c r="BI1052" s="65"/>
      <c r="BJ1052" s="65"/>
      <c r="BK1052" s="65"/>
      <c r="BL1052" s="65"/>
      <c r="BM1052" s="65"/>
      <c r="BN1052" s="65"/>
      <c r="BO1052" s="65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</row>
    <row r="1053" spans="55:108" ht="12.75">
      <c r="BC1053" s="65"/>
      <c r="BD1053" s="65"/>
      <c r="BE1053" s="351"/>
      <c r="BF1053" s="65"/>
      <c r="BG1053" s="65"/>
      <c r="BH1053" s="65"/>
      <c r="BI1053" s="65"/>
      <c r="BJ1053" s="65"/>
      <c r="BK1053" s="65"/>
      <c r="BL1053" s="65"/>
      <c r="BM1053" s="65"/>
      <c r="BN1053" s="65"/>
      <c r="BO1053" s="65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</row>
    <row r="1054" spans="55:108" ht="12.75">
      <c r="BC1054" s="65"/>
      <c r="BD1054" s="65"/>
      <c r="BE1054" s="351"/>
      <c r="BF1054" s="65"/>
      <c r="BG1054" s="65"/>
      <c r="BH1054" s="65"/>
      <c r="BI1054" s="65"/>
      <c r="BJ1054" s="65"/>
      <c r="BK1054" s="65"/>
      <c r="BL1054" s="65"/>
      <c r="BM1054" s="65"/>
      <c r="BN1054" s="65"/>
      <c r="BO1054" s="65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</row>
    <row r="1055" spans="55:108" ht="12.75">
      <c r="BC1055" s="65"/>
      <c r="BD1055" s="65"/>
      <c r="BE1055" s="351"/>
      <c r="BF1055" s="65"/>
      <c r="BG1055" s="65"/>
      <c r="BH1055" s="65"/>
      <c r="BI1055" s="65"/>
      <c r="BJ1055" s="65"/>
      <c r="BK1055" s="65"/>
      <c r="BL1055" s="65"/>
      <c r="BM1055" s="65"/>
      <c r="BN1055" s="65"/>
      <c r="BO1055" s="65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</row>
    <row r="1056" spans="55:108" ht="12.75">
      <c r="BC1056" s="65"/>
      <c r="BD1056" s="65"/>
      <c r="BE1056" s="351"/>
      <c r="BF1056" s="65"/>
      <c r="BG1056" s="65"/>
      <c r="BH1056" s="65"/>
      <c r="BI1056" s="65"/>
      <c r="BJ1056" s="65"/>
      <c r="BK1056" s="65"/>
      <c r="BL1056" s="65"/>
      <c r="BM1056" s="65"/>
      <c r="BN1056" s="65"/>
      <c r="BO1056" s="65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</row>
    <row r="1057" spans="55:108" ht="12.75">
      <c r="BC1057" s="65"/>
      <c r="BD1057" s="65"/>
      <c r="BE1057" s="351"/>
      <c r="BF1057" s="65"/>
      <c r="BG1057" s="65"/>
      <c r="BH1057" s="65"/>
      <c r="BI1057" s="65"/>
      <c r="BJ1057" s="65"/>
      <c r="BK1057" s="65"/>
      <c r="BL1057" s="65"/>
      <c r="BM1057" s="65"/>
      <c r="BN1057" s="65"/>
      <c r="BO1057" s="65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</row>
    <row r="1058" spans="55:108" ht="12.75">
      <c r="BC1058" s="65"/>
      <c r="BD1058" s="65"/>
      <c r="BE1058" s="351"/>
      <c r="BF1058" s="65"/>
      <c r="BG1058" s="65"/>
      <c r="BH1058" s="65"/>
      <c r="BI1058" s="65"/>
      <c r="BJ1058" s="65"/>
      <c r="BK1058" s="65"/>
      <c r="BL1058" s="65"/>
      <c r="BM1058" s="65"/>
      <c r="BN1058" s="65"/>
      <c r="BO1058" s="65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</row>
    <row r="1059" spans="55:108" ht="12.75">
      <c r="BC1059" s="65"/>
      <c r="BD1059" s="65"/>
      <c r="BE1059" s="351"/>
      <c r="BF1059" s="65"/>
      <c r="BG1059" s="65"/>
      <c r="BH1059" s="65"/>
      <c r="BI1059" s="65"/>
      <c r="BJ1059" s="65"/>
      <c r="BK1059" s="65"/>
      <c r="BL1059" s="65"/>
      <c r="BM1059" s="65"/>
      <c r="BN1059" s="65"/>
      <c r="BO1059" s="65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</row>
    <row r="1060" spans="55:108" ht="12.75">
      <c r="BC1060" s="65"/>
      <c r="BD1060" s="65"/>
      <c r="BE1060" s="351"/>
      <c r="BF1060" s="65"/>
      <c r="BG1060" s="65"/>
      <c r="BH1060" s="65"/>
      <c r="BI1060" s="65"/>
      <c r="BJ1060" s="65"/>
      <c r="BK1060" s="65"/>
      <c r="BL1060" s="65"/>
      <c r="BM1060" s="65"/>
      <c r="BN1060" s="65"/>
      <c r="BO1060" s="65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</row>
    <row r="1061" spans="55:108" ht="12.75">
      <c r="BC1061" s="65"/>
      <c r="BD1061" s="65"/>
      <c r="BE1061" s="351"/>
      <c r="BF1061" s="65"/>
      <c r="BG1061" s="65"/>
      <c r="BH1061" s="65"/>
      <c r="BI1061" s="65"/>
      <c r="BJ1061" s="65"/>
      <c r="BK1061" s="65"/>
      <c r="BL1061" s="65"/>
      <c r="BM1061" s="65"/>
      <c r="BN1061" s="65"/>
      <c r="BO1061" s="65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</row>
    <row r="1062" spans="55:108" ht="12.75">
      <c r="BC1062" s="65"/>
      <c r="BD1062" s="65"/>
      <c r="BE1062" s="351"/>
      <c r="BF1062" s="65"/>
      <c r="BG1062" s="65"/>
      <c r="BH1062" s="65"/>
      <c r="BI1062" s="65"/>
      <c r="BJ1062" s="65"/>
      <c r="BK1062" s="65"/>
      <c r="BL1062" s="65"/>
      <c r="BM1062" s="65"/>
      <c r="BN1062" s="65"/>
      <c r="BO1062" s="65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</row>
    <row r="1063" spans="55:108" ht="12.75">
      <c r="BC1063" s="65"/>
      <c r="BD1063" s="65"/>
      <c r="BE1063" s="351"/>
      <c r="BF1063" s="65"/>
      <c r="BG1063" s="65"/>
      <c r="BH1063" s="65"/>
      <c r="BI1063" s="65"/>
      <c r="BJ1063" s="65"/>
      <c r="BK1063" s="65"/>
      <c r="BL1063" s="65"/>
      <c r="BM1063" s="65"/>
      <c r="BN1063" s="65"/>
      <c r="BO1063" s="65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</row>
    <row r="1064" spans="55:108" ht="12.75">
      <c r="BC1064" s="65"/>
      <c r="BD1064" s="65"/>
      <c r="BE1064" s="351"/>
      <c r="BF1064" s="65"/>
      <c r="BG1064" s="65"/>
      <c r="BH1064" s="65"/>
      <c r="BI1064" s="65"/>
      <c r="BJ1064" s="65"/>
      <c r="BK1064" s="65"/>
      <c r="BL1064" s="65"/>
      <c r="BM1064" s="65"/>
      <c r="BN1064" s="65"/>
      <c r="BO1064" s="65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</row>
    <row r="1065" spans="55:108" ht="12.75">
      <c r="BC1065" s="65"/>
      <c r="BD1065" s="65"/>
      <c r="BE1065" s="351"/>
      <c r="BF1065" s="65"/>
      <c r="BG1065" s="65"/>
      <c r="BH1065" s="65"/>
      <c r="BI1065" s="65"/>
      <c r="BJ1065" s="65"/>
      <c r="BK1065" s="65"/>
      <c r="BL1065" s="65"/>
      <c r="BM1065" s="65"/>
      <c r="BN1065" s="65"/>
      <c r="BO1065" s="65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</row>
    <row r="1066" spans="55:108" ht="12.75">
      <c r="BC1066" s="65"/>
      <c r="BD1066" s="65"/>
      <c r="BE1066" s="351"/>
      <c r="BF1066" s="65"/>
      <c r="BG1066" s="65"/>
      <c r="BH1066" s="65"/>
      <c r="BI1066" s="65"/>
      <c r="BJ1066" s="65"/>
      <c r="BK1066" s="65"/>
      <c r="BL1066" s="65"/>
      <c r="BM1066" s="65"/>
      <c r="BN1066" s="65"/>
      <c r="BO1066" s="65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</row>
    <row r="1067" spans="55:108" ht="12.75">
      <c r="BC1067" s="65"/>
      <c r="BD1067" s="65"/>
      <c r="BE1067" s="351"/>
      <c r="BF1067" s="65"/>
      <c r="BG1067" s="65"/>
      <c r="BH1067" s="65"/>
      <c r="BI1067" s="65"/>
      <c r="BJ1067" s="65"/>
      <c r="BK1067" s="65"/>
      <c r="BL1067" s="65"/>
      <c r="BM1067" s="65"/>
      <c r="BN1067" s="65"/>
      <c r="BO1067" s="65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</row>
    <row r="1068" spans="55:108" ht="12.75">
      <c r="BC1068" s="65"/>
      <c r="BD1068" s="65"/>
      <c r="BE1068" s="351"/>
      <c r="BF1068" s="65"/>
      <c r="BG1068" s="65"/>
      <c r="BH1068" s="65"/>
      <c r="BI1068" s="65"/>
      <c r="BJ1068" s="65"/>
      <c r="BK1068" s="65"/>
      <c r="BL1068" s="65"/>
      <c r="BM1068" s="65"/>
      <c r="BN1068" s="65"/>
      <c r="BO1068" s="65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</row>
    <row r="1069" spans="55:108" ht="12.75">
      <c r="BC1069" s="65"/>
      <c r="BD1069" s="65"/>
      <c r="BE1069" s="351"/>
      <c r="BF1069" s="65"/>
      <c r="BG1069" s="65"/>
      <c r="BH1069" s="65"/>
      <c r="BI1069" s="65"/>
      <c r="BJ1069" s="65"/>
      <c r="BK1069" s="65"/>
      <c r="BL1069" s="65"/>
      <c r="BM1069" s="65"/>
      <c r="BN1069" s="65"/>
      <c r="BO1069" s="65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</row>
    <row r="1070" spans="55:108" ht="12.75">
      <c r="BC1070" s="65"/>
      <c r="BD1070" s="65"/>
      <c r="BE1070" s="351"/>
      <c r="BF1070" s="65"/>
      <c r="BG1070" s="65"/>
      <c r="BH1070" s="65"/>
      <c r="BI1070" s="65"/>
      <c r="BJ1070" s="65"/>
      <c r="BK1070" s="65"/>
      <c r="BL1070" s="65"/>
      <c r="BM1070" s="65"/>
      <c r="BN1070" s="65"/>
      <c r="BO1070" s="65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</row>
    <row r="1071" spans="55:108" ht="12.75">
      <c r="BC1071" s="65"/>
      <c r="BD1071" s="65"/>
      <c r="BE1071" s="351"/>
      <c r="BF1071" s="65"/>
      <c r="BG1071" s="65"/>
      <c r="BH1071" s="65"/>
      <c r="BI1071" s="65"/>
      <c r="BJ1071" s="65"/>
      <c r="BK1071" s="65"/>
      <c r="BL1071" s="65"/>
      <c r="BM1071" s="65"/>
      <c r="BN1071" s="65"/>
      <c r="BO1071" s="65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</row>
    <row r="1072" spans="55:108" ht="12.75">
      <c r="BC1072" s="65"/>
      <c r="BD1072" s="65"/>
      <c r="BE1072" s="351"/>
      <c r="BF1072" s="65"/>
      <c r="BG1072" s="65"/>
      <c r="BH1072" s="65"/>
      <c r="BI1072" s="65"/>
      <c r="BJ1072" s="65"/>
      <c r="BK1072" s="65"/>
      <c r="BL1072" s="65"/>
      <c r="BM1072" s="65"/>
      <c r="BN1072" s="65"/>
      <c r="BO1072" s="65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</row>
    <row r="1073" spans="55:108" ht="12.75">
      <c r="BC1073" s="65"/>
      <c r="BD1073" s="65"/>
      <c r="BE1073" s="351"/>
      <c r="BF1073" s="65"/>
      <c r="BG1073" s="65"/>
      <c r="BH1073" s="65"/>
      <c r="BI1073" s="65"/>
      <c r="BJ1073" s="65"/>
      <c r="BK1073" s="65"/>
      <c r="BL1073" s="65"/>
      <c r="BM1073" s="65"/>
      <c r="BN1073" s="65"/>
      <c r="BO1073" s="65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</row>
    <row r="1074" spans="55:108" ht="12.75">
      <c r="BC1074" s="65"/>
      <c r="BD1074" s="65"/>
      <c r="BE1074" s="351"/>
      <c r="BF1074" s="65"/>
      <c r="BG1074" s="65"/>
      <c r="BH1074" s="65"/>
      <c r="BI1074" s="65"/>
      <c r="BJ1074" s="65"/>
      <c r="BK1074" s="65"/>
      <c r="BL1074" s="65"/>
      <c r="BM1074" s="65"/>
      <c r="BN1074" s="65"/>
      <c r="BO1074" s="65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</row>
    <row r="1075" spans="55:108" ht="12.75">
      <c r="BC1075" s="65"/>
      <c r="BD1075" s="65"/>
      <c r="BE1075" s="351"/>
      <c r="BF1075" s="65"/>
      <c r="BG1075" s="65"/>
      <c r="BH1075" s="65"/>
      <c r="BI1075" s="65"/>
      <c r="BJ1075" s="65"/>
      <c r="BK1075" s="65"/>
      <c r="BL1075" s="65"/>
      <c r="BM1075" s="65"/>
      <c r="BN1075" s="65"/>
      <c r="BO1075" s="65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</row>
    <row r="1076" spans="55:108" ht="12.75">
      <c r="BC1076" s="65"/>
      <c r="BD1076" s="65"/>
      <c r="BE1076" s="351"/>
      <c r="BF1076" s="65"/>
      <c r="BG1076" s="65"/>
      <c r="BH1076" s="65"/>
      <c r="BI1076" s="65"/>
      <c r="BJ1076" s="65"/>
      <c r="BK1076" s="65"/>
      <c r="BL1076" s="65"/>
      <c r="BM1076" s="65"/>
      <c r="BN1076" s="65"/>
      <c r="BO1076" s="65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</row>
    <row r="1077" spans="55:108" ht="12.75">
      <c r="BC1077" s="65"/>
      <c r="BD1077" s="65"/>
      <c r="BE1077" s="351"/>
      <c r="BF1077" s="65"/>
      <c r="BG1077" s="65"/>
      <c r="BH1077" s="65"/>
      <c r="BI1077" s="65"/>
      <c r="BJ1077" s="65"/>
      <c r="BK1077" s="65"/>
      <c r="BL1077" s="65"/>
      <c r="BM1077" s="65"/>
      <c r="BN1077" s="65"/>
      <c r="BO1077" s="65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</row>
    <row r="1078" spans="55:108" ht="12.75">
      <c r="BC1078" s="65"/>
      <c r="BD1078" s="65"/>
      <c r="BE1078" s="351"/>
      <c r="BF1078" s="65"/>
      <c r="BG1078" s="65"/>
      <c r="BH1078" s="65"/>
      <c r="BI1078" s="65"/>
      <c r="BJ1078" s="65"/>
      <c r="BK1078" s="65"/>
      <c r="BL1078" s="65"/>
      <c r="BM1078" s="65"/>
      <c r="BN1078" s="65"/>
      <c r="BO1078" s="65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</row>
    <row r="1079" spans="55:108" ht="12.75">
      <c r="BC1079" s="65"/>
      <c r="BD1079" s="65"/>
      <c r="BE1079" s="351"/>
      <c r="BF1079" s="65"/>
      <c r="BG1079" s="65"/>
      <c r="BH1079" s="65"/>
      <c r="BI1079" s="65"/>
      <c r="BJ1079" s="65"/>
      <c r="BK1079" s="65"/>
      <c r="BL1079" s="65"/>
      <c r="BM1079" s="65"/>
      <c r="BN1079" s="65"/>
      <c r="BO1079" s="65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</row>
    <row r="1080" spans="55:108" ht="12.75">
      <c r="BC1080" s="65"/>
      <c r="BD1080" s="65"/>
      <c r="BE1080" s="351"/>
      <c r="BF1080" s="65"/>
      <c r="BG1080" s="65"/>
      <c r="BH1080" s="65"/>
      <c r="BI1080" s="65"/>
      <c r="BJ1080" s="65"/>
      <c r="BK1080" s="65"/>
      <c r="BL1080" s="65"/>
      <c r="BM1080" s="65"/>
      <c r="BN1080" s="65"/>
      <c r="BO1080" s="65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</row>
    <row r="1081" spans="55:108" ht="12.75">
      <c r="BC1081" s="65"/>
      <c r="BD1081" s="65"/>
      <c r="BE1081" s="351"/>
      <c r="BF1081" s="65"/>
      <c r="BG1081" s="65"/>
      <c r="BH1081" s="65"/>
      <c r="BI1081" s="65"/>
      <c r="BJ1081" s="65"/>
      <c r="BK1081" s="65"/>
      <c r="BL1081" s="65"/>
      <c r="BM1081" s="65"/>
      <c r="BN1081" s="65"/>
      <c r="BO1081" s="65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</row>
    <row r="1082" spans="55:108" ht="12.75">
      <c r="BC1082" s="65"/>
      <c r="BD1082" s="65"/>
      <c r="BE1082" s="351"/>
      <c r="BF1082" s="65"/>
      <c r="BG1082" s="65"/>
      <c r="BH1082" s="65"/>
      <c r="BI1082" s="65"/>
      <c r="BJ1082" s="65"/>
      <c r="BK1082" s="65"/>
      <c r="BL1082" s="65"/>
      <c r="BM1082" s="65"/>
      <c r="BN1082" s="65"/>
      <c r="BO1082" s="65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</row>
    <row r="1083" spans="55:108" ht="12.75">
      <c r="BC1083" s="65"/>
      <c r="BD1083" s="65"/>
      <c r="BE1083" s="351"/>
      <c r="BF1083" s="65"/>
      <c r="BG1083" s="65"/>
      <c r="BH1083" s="65"/>
      <c r="BI1083" s="65"/>
      <c r="BJ1083" s="65"/>
      <c r="BK1083" s="65"/>
      <c r="BL1083" s="65"/>
      <c r="BM1083" s="65"/>
      <c r="BN1083" s="65"/>
      <c r="BO1083" s="65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</row>
    <row r="1084" spans="55:108" ht="12.75">
      <c r="BC1084" s="65"/>
      <c r="BD1084" s="65"/>
      <c r="BE1084" s="351"/>
      <c r="BF1084" s="65"/>
      <c r="BG1084" s="65"/>
      <c r="BH1084" s="65"/>
      <c r="BI1084" s="65"/>
      <c r="BJ1084" s="65"/>
      <c r="BK1084" s="65"/>
      <c r="BL1084" s="65"/>
      <c r="BM1084" s="65"/>
      <c r="BN1084" s="65"/>
      <c r="BO1084" s="65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</row>
    <row r="1085" spans="55:108" ht="12.75">
      <c r="BC1085" s="65"/>
      <c r="BD1085" s="65"/>
      <c r="BE1085" s="351"/>
      <c r="BF1085" s="65"/>
      <c r="BG1085" s="65"/>
      <c r="BH1085" s="65"/>
      <c r="BI1085" s="65"/>
      <c r="BJ1085" s="65"/>
      <c r="BK1085" s="65"/>
      <c r="BL1085" s="65"/>
      <c r="BM1085" s="65"/>
      <c r="BN1085" s="65"/>
      <c r="BO1085" s="65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</row>
    <row r="1086" spans="55:108" ht="12.75">
      <c r="BC1086" s="65"/>
      <c r="BD1086" s="65"/>
      <c r="BE1086" s="351"/>
      <c r="BF1086" s="65"/>
      <c r="BG1086" s="65"/>
      <c r="BH1086" s="65"/>
      <c r="BI1086" s="65"/>
      <c r="BJ1086" s="65"/>
      <c r="BK1086" s="65"/>
      <c r="BL1086" s="65"/>
      <c r="BM1086" s="65"/>
      <c r="BN1086" s="65"/>
      <c r="BO1086" s="65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</row>
    <row r="1087" spans="55:108" ht="12.75">
      <c r="BC1087" s="65"/>
      <c r="BD1087" s="65"/>
      <c r="BE1087" s="351"/>
      <c r="BF1087" s="65"/>
      <c r="BG1087" s="65"/>
      <c r="BH1087" s="65"/>
      <c r="BI1087" s="65"/>
      <c r="BJ1087" s="65"/>
      <c r="BK1087" s="65"/>
      <c r="BL1087" s="65"/>
      <c r="BM1087" s="65"/>
      <c r="BN1087" s="65"/>
      <c r="BO1087" s="65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</row>
    <row r="1088" spans="55:108" ht="12.75">
      <c r="BC1088" s="65"/>
      <c r="BD1088" s="65"/>
      <c r="BE1088" s="351"/>
      <c r="BF1088" s="65"/>
      <c r="BG1088" s="65"/>
      <c r="BH1088" s="65"/>
      <c r="BI1088" s="65"/>
      <c r="BJ1088" s="65"/>
      <c r="BK1088" s="65"/>
      <c r="BL1088" s="65"/>
      <c r="BM1088" s="65"/>
      <c r="BN1088" s="65"/>
      <c r="BO1088" s="65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</row>
    <row r="1089" spans="55:108" ht="12.75">
      <c r="BC1089" s="65"/>
      <c r="BD1089" s="65"/>
      <c r="BE1089" s="351"/>
      <c r="BF1089" s="65"/>
      <c r="BG1089" s="65"/>
      <c r="BH1089" s="65"/>
      <c r="BI1089" s="65"/>
      <c r="BJ1089" s="65"/>
      <c r="BK1089" s="65"/>
      <c r="BL1089" s="65"/>
      <c r="BM1089" s="65"/>
      <c r="BN1089" s="65"/>
      <c r="BO1089" s="65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</row>
    <row r="1090" spans="55:108" ht="12.75">
      <c r="BC1090" s="65"/>
      <c r="BD1090" s="65"/>
      <c r="BE1090" s="351"/>
      <c r="BF1090" s="65"/>
      <c r="BG1090" s="65"/>
      <c r="BH1090" s="65"/>
      <c r="BI1090" s="65"/>
      <c r="BJ1090" s="65"/>
      <c r="BK1090" s="65"/>
      <c r="BL1090" s="65"/>
      <c r="BM1090" s="65"/>
      <c r="BN1090" s="65"/>
      <c r="BO1090" s="65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</row>
    <row r="1091" spans="55:108" ht="12.75">
      <c r="BC1091" s="65"/>
      <c r="BD1091" s="65"/>
      <c r="BE1091" s="351"/>
      <c r="BF1091" s="65"/>
      <c r="BG1091" s="65"/>
      <c r="BH1091" s="65"/>
      <c r="BI1091" s="65"/>
      <c r="BJ1091" s="65"/>
      <c r="BK1091" s="65"/>
      <c r="BL1091" s="65"/>
      <c r="BM1091" s="65"/>
      <c r="BN1091" s="65"/>
      <c r="BO1091" s="65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</row>
    <row r="1092" spans="55:108" ht="12.75">
      <c r="BC1092" s="65"/>
      <c r="BD1092" s="65"/>
      <c r="BE1092" s="351"/>
      <c r="BF1092" s="65"/>
      <c r="BG1092" s="65"/>
      <c r="BH1092" s="65"/>
      <c r="BI1092" s="65"/>
      <c r="BJ1092" s="65"/>
      <c r="BK1092" s="65"/>
      <c r="BL1092" s="65"/>
      <c r="BM1092" s="65"/>
      <c r="BN1092" s="65"/>
      <c r="BO1092" s="65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</row>
    <row r="1093" spans="55:108" ht="12.75">
      <c r="BC1093" s="65"/>
      <c r="BD1093" s="65"/>
      <c r="BE1093" s="351"/>
      <c r="BF1093" s="65"/>
      <c r="BG1093" s="65"/>
      <c r="BH1093" s="65"/>
      <c r="BI1093" s="65"/>
      <c r="BJ1093" s="65"/>
      <c r="BK1093" s="65"/>
      <c r="BL1093" s="65"/>
      <c r="BM1093" s="65"/>
      <c r="BN1093" s="65"/>
      <c r="BO1093" s="65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</row>
    <row r="1094" spans="55:108" ht="12.75">
      <c r="BC1094" s="65"/>
      <c r="BD1094" s="65"/>
      <c r="BE1094" s="351"/>
      <c r="BF1094" s="65"/>
      <c r="BG1094" s="65"/>
      <c r="BH1094" s="65"/>
      <c r="BI1094" s="65"/>
      <c r="BJ1094" s="65"/>
      <c r="BK1094" s="65"/>
      <c r="BL1094" s="65"/>
      <c r="BM1094" s="65"/>
      <c r="BN1094" s="65"/>
      <c r="BO1094" s="65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</row>
    <row r="1095" spans="55:108" ht="12.75">
      <c r="BC1095" s="65"/>
      <c r="BD1095" s="65"/>
      <c r="BE1095" s="351"/>
      <c r="BF1095" s="65"/>
      <c r="BG1095" s="65"/>
      <c r="BH1095" s="65"/>
      <c r="BI1095" s="65"/>
      <c r="BJ1095" s="65"/>
      <c r="BK1095" s="65"/>
      <c r="BL1095" s="65"/>
      <c r="BM1095" s="65"/>
      <c r="BN1095" s="65"/>
      <c r="BO1095" s="65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</row>
    <row r="1096" spans="55:108" ht="12.75">
      <c r="BC1096" s="65"/>
      <c r="BD1096" s="65"/>
      <c r="BE1096" s="351"/>
      <c r="BF1096" s="65"/>
      <c r="BG1096" s="65"/>
      <c r="BH1096" s="65"/>
      <c r="BI1096" s="65"/>
      <c r="BJ1096" s="65"/>
      <c r="BK1096" s="65"/>
      <c r="BL1096" s="65"/>
      <c r="BM1096" s="65"/>
      <c r="BN1096" s="65"/>
      <c r="BO1096" s="65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</row>
    <row r="1097" spans="55:108" ht="12.75">
      <c r="BC1097" s="65"/>
      <c r="BD1097" s="65"/>
      <c r="BE1097" s="351"/>
      <c r="BF1097" s="65"/>
      <c r="BG1097" s="65"/>
      <c r="BH1097" s="65"/>
      <c r="BI1097" s="65"/>
      <c r="BJ1097" s="65"/>
      <c r="BK1097" s="65"/>
      <c r="BL1097" s="65"/>
      <c r="BM1097" s="65"/>
      <c r="BN1097" s="65"/>
      <c r="BO1097" s="65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</row>
    <row r="1098" spans="55:108" ht="12.75">
      <c r="BC1098" s="65"/>
      <c r="BD1098" s="65"/>
      <c r="BE1098" s="351"/>
      <c r="BF1098" s="65"/>
      <c r="BG1098" s="65"/>
      <c r="BH1098" s="65"/>
      <c r="BI1098" s="65"/>
      <c r="BJ1098" s="65"/>
      <c r="BK1098" s="65"/>
      <c r="BL1098" s="65"/>
      <c r="BM1098" s="65"/>
      <c r="BN1098" s="65"/>
      <c r="BO1098" s="65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</row>
    <row r="1099" spans="55:108" ht="12.75">
      <c r="BC1099" s="65"/>
      <c r="BD1099" s="65"/>
      <c r="BE1099" s="351"/>
      <c r="BF1099" s="65"/>
      <c r="BG1099" s="65"/>
      <c r="BH1099" s="65"/>
      <c r="BI1099" s="65"/>
      <c r="BJ1099" s="65"/>
      <c r="BK1099" s="65"/>
      <c r="BL1099" s="65"/>
      <c r="BM1099" s="65"/>
      <c r="BN1099" s="65"/>
      <c r="BO1099" s="65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</row>
    <row r="1100" spans="55:108" ht="12.75">
      <c r="BC1100" s="65"/>
      <c r="BD1100" s="65"/>
      <c r="BE1100" s="351"/>
      <c r="BF1100" s="65"/>
      <c r="BG1100" s="65"/>
      <c r="BH1100" s="65"/>
      <c r="BI1100" s="65"/>
      <c r="BJ1100" s="65"/>
      <c r="BK1100" s="65"/>
      <c r="BL1100" s="65"/>
      <c r="BM1100" s="65"/>
      <c r="BN1100" s="65"/>
      <c r="BO1100" s="65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</row>
    <row r="1101" spans="55:108" ht="12.75">
      <c r="BC1101" s="65"/>
      <c r="BD1101" s="65"/>
      <c r="BE1101" s="351"/>
      <c r="BF1101" s="65"/>
      <c r="BG1101" s="65"/>
      <c r="BH1101" s="65"/>
      <c r="BI1101" s="65"/>
      <c r="BJ1101" s="65"/>
      <c r="BK1101" s="65"/>
      <c r="BL1101" s="65"/>
      <c r="BM1101" s="65"/>
      <c r="BN1101" s="65"/>
      <c r="BO1101" s="65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</row>
    <row r="1102" spans="55:108" ht="12.75">
      <c r="BC1102" s="65"/>
      <c r="BD1102" s="65"/>
      <c r="BE1102" s="351"/>
      <c r="BF1102" s="65"/>
      <c r="BG1102" s="65"/>
      <c r="BH1102" s="65"/>
      <c r="BI1102" s="65"/>
      <c r="BJ1102" s="65"/>
      <c r="BK1102" s="65"/>
      <c r="BL1102" s="65"/>
      <c r="BM1102" s="65"/>
      <c r="BN1102" s="65"/>
      <c r="BO1102" s="65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</row>
    <row r="1103" spans="55:108" ht="12.75">
      <c r="BC1103" s="65"/>
      <c r="BD1103" s="65"/>
      <c r="BE1103" s="351"/>
      <c r="BF1103" s="65"/>
      <c r="BG1103" s="65"/>
      <c r="BH1103" s="65"/>
      <c r="BI1103" s="65"/>
      <c r="BJ1103" s="65"/>
      <c r="BK1103" s="65"/>
      <c r="BL1103" s="65"/>
      <c r="BM1103" s="65"/>
      <c r="BN1103" s="65"/>
      <c r="BO1103" s="65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</row>
    <row r="1104" spans="55:108" ht="12.75">
      <c r="BC1104" s="65"/>
      <c r="BD1104" s="65"/>
      <c r="BE1104" s="351"/>
      <c r="BF1104" s="65"/>
      <c r="BG1104" s="65"/>
      <c r="BH1104" s="65"/>
      <c r="BI1104" s="65"/>
      <c r="BJ1104" s="65"/>
      <c r="BK1104" s="65"/>
      <c r="BL1104" s="65"/>
      <c r="BM1104" s="65"/>
      <c r="BN1104" s="65"/>
      <c r="BO1104" s="65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</row>
    <row r="1105" spans="55:108" ht="12.75">
      <c r="BC1105" s="65"/>
      <c r="BD1105" s="65"/>
      <c r="BE1105" s="351"/>
      <c r="BF1105" s="65"/>
      <c r="BG1105" s="65"/>
      <c r="BH1105" s="65"/>
      <c r="BI1105" s="65"/>
      <c r="BJ1105" s="65"/>
      <c r="BK1105" s="65"/>
      <c r="BL1105" s="65"/>
      <c r="BM1105" s="65"/>
      <c r="BN1105" s="65"/>
      <c r="BO1105" s="65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</row>
    <row r="1106" spans="55:108" ht="12.75">
      <c r="BC1106" s="65"/>
      <c r="BD1106" s="65"/>
      <c r="BE1106" s="351"/>
      <c r="BF1106" s="65"/>
      <c r="BG1106" s="65"/>
      <c r="BH1106" s="65"/>
      <c r="BI1106" s="65"/>
      <c r="BJ1106" s="65"/>
      <c r="BK1106" s="65"/>
      <c r="BL1106" s="65"/>
      <c r="BM1106" s="65"/>
      <c r="BN1106" s="65"/>
      <c r="BO1106" s="65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</row>
    <row r="1107" spans="55:108" ht="12.75">
      <c r="BC1107" s="65"/>
      <c r="BD1107" s="65"/>
      <c r="BE1107" s="351"/>
      <c r="BF1107" s="65"/>
      <c r="BG1107" s="65"/>
      <c r="BH1107" s="65"/>
      <c r="BI1107" s="65"/>
      <c r="BJ1107" s="65"/>
      <c r="BK1107" s="65"/>
      <c r="BL1107" s="65"/>
      <c r="BM1107" s="65"/>
      <c r="BN1107" s="65"/>
      <c r="BO1107" s="65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</row>
    <row r="1108" spans="55:108" ht="12.75">
      <c r="BC1108" s="65"/>
      <c r="BD1108" s="65"/>
      <c r="BE1108" s="351"/>
      <c r="BF1108" s="65"/>
      <c r="BG1108" s="65"/>
      <c r="BH1108" s="65"/>
      <c r="BI1108" s="65"/>
      <c r="BJ1108" s="65"/>
      <c r="BK1108" s="65"/>
      <c r="BL1108" s="65"/>
      <c r="BM1108" s="65"/>
      <c r="BN1108" s="65"/>
      <c r="BO1108" s="65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</row>
    <row r="1109" spans="55:108" ht="12.75">
      <c r="BC1109" s="65"/>
      <c r="BD1109" s="65"/>
      <c r="BE1109" s="351"/>
      <c r="BF1109" s="65"/>
      <c r="BG1109" s="65"/>
      <c r="BH1109" s="65"/>
      <c r="BI1109" s="65"/>
      <c r="BJ1109" s="65"/>
      <c r="BK1109" s="65"/>
      <c r="BL1109" s="65"/>
      <c r="BM1109" s="65"/>
      <c r="BN1109" s="65"/>
      <c r="BO1109" s="65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</row>
    <row r="1110" spans="55:108" ht="12.75">
      <c r="BC1110" s="65"/>
      <c r="BD1110" s="65"/>
      <c r="BE1110" s="351"/>
      <c r="BF1110" s="65"/>
      <c r="BG1110" s="65"/>
      <c r="BH1110" s="65"/>
      <c r="BI1110" s="65"/>
      <c r="BJ1110" s="65"/>
      <c r="BK1110" s="65"/>
      <c r="BL1110" s="65"/>
      <c r="BM1110" s="65"/>
      <c r="BN1110" s="65"/>
      <c r="BO1110" s="65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</row>
    <row r="1111" spans="55:108" ht="12.75">
      <c r="BC1111" s="65"/>
      <c r="BD1111" s="65"/>
      <c r="BE1111" s="351"/>
      <c r="BF1111" s="65"/>
      <c r="BG1111" s="65"/>
      <c r="BH1111" s="65"/>
      <c r="BI1111" s="65"/>
      <c r="BJ1111" s="65"/>
      <c r="BK1111" s="65"/>
      <c r="BL1111" s="65"/>
      <c r="BM1111" s="65"/>
      <c r="BN1111" s="65"/>
      <c r="BO1111" s="65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</row>
    <row r="1112" spans="55:108" ht="12.75">
      <c r="BC1112" s="65"/>
      <c r="BD1112" s="65"/>
      <c r="BE1112" s="351"/>
      <c r="BF1112" s="65"/>
      <c r="BG1112" s="65"/>
      <c r="BH1112" s="65"/>
      <c r="BI1112" s="65"/>
      <c r="BJ1112" s="65"/>
      <c r="BK1112" s="65"/>
      <c r="BL1112" s="65"/>
      <c r="BM1112" s="65"/>
      <c r="BN1112" s="65"/>
      <c r="BO1112" s="65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</row>
    <row r="1113" spans="55:108" ht="12.75">
      <c r="BC1113" s="65"/>
      <c r="BD1113" s="65"/>
      <c r="BE1113" s="351"/>
      <c r="BF1113" s="65"/>
      <c r="BG1113" s="65"/>
      <c r="BH1113" s="65"/>
      <c r="BI1113" s="65"/>
      <c r="BJ1113" s="65"/>
      <c r="BK1113" s="65"/>
      <c r="BL1113" s="65"/>
      <c r="BM1113" s="65"/>
      <c r="BN1113" s="65"/>
      <c r="BO1113" s="65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</row>
    <row r="1114" spans="55:108" ht="12.75">
      <c r="BC1114" s="65"/>
      <c r="BD1114" s="65"/>
      <c r="BE1114" s="351"/>
      <c r="BF1114" s="65"/>
      <c r="BG1114" s="65"/>
      <c r="BH1114" s="65"/>
      <c r="BI1114" s="65"/>
      <c r="BJ1114" s="65"/>
      <c r="BK1114" s="65"/>
      <c r="BL1114" s="65"/>
      <c r="BM1114" s="65"/>
      <c r="BN1114" s="65"/>
      <c r="BO1114" s="65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</row>
    <row r="1115" spans="55:108" ht="12.75">
      <c r="BC1115" s="65"/>
      <c r="BD1115" s="65"/>
      <c r="BE1115" s="351"/>
      <c r="BF1115" s="65"/>
      <c r="BG1115" s="65"/>
      <c r="BH1115" s="65"/>
      <c r="BI1115" s="65"/>
      <c r="BJ1115" s="65"/>
      <c r="BK1115" s="65"/>
      <c r="BL1115" s="65"/>
      <c r="BM1115" s="65"/>
      <c r="BN1115" s="65"/>
      <c r="BO1115" s="65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</row>
    <row r="1116" spans="55:108" ht="12.75">
      <c r="BC1116" s="65"/>
      <c r="BD1116" s="65"/>
      <c r="BE1116" s="351"/>
      <c r="BF1116" s="65"/>
      <c r="BG1116" s="65"/>
      <c r="BH1116" s="65"/>
      <c r="BI1116" s="65"/>
      <c r="BJ1116" s="65"/>
      <c r="BK1116" s="65"/>
      <c r="BL1116" s="65"/>
      <c r="BM1116" s="65"/>
      <c r="BN1116" s="65"/>
      <c r="BO1116" s="65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</row>
    <row r="1117" spans="55:108" ht="12.75">
      <c r="BC1117" s="65"/>
      <c r="BD1117" s="65"/>
      <c r="BE1117" s="351"/>
      <c r="BF1117" s="65"/>
      <c r="BG1117" s="65"/>
      <c r="BH1117" s="65"/>
      <c r="BI1117" s="65"/>
      <c r="BJ1117" s="65"/>
      <c r="BK1117" s="65"/>
      <c r="BL1117" s="65"/>
      <c r="BM1117" s="65"/>
      <c r="BN1117" s="65"/>
      <c r="BO1117" s="65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</row>
    <row r="1118" spans="55:108" ht="12.75">
      <c r="BC1118" s="65"/>
      <c r="BD1118" s="65"/>
      <c r="BE1118" s="351"/>
      <c r="BF1118" s="65"/>
      <c r="BG1118" s="65"/>
      <c r="BH1118" s="65"/>
      <c r="BI1118" s="65"/>
      <c r="BJ1118" s="65"/>
      <c r="BK1118" s="65"/>
      <c r="BL1118" s="65"/>
      <c r="BM1118" s="65"/>
      <c r="BN1118" s="65"/>
      <c r="BO1118" s="65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</row>
    <row r="1119" spans="55:108" ht="12.75">
      <c r="BC1119" s="65"/>
      <c r="BD1119" s="65"/>
      <c r="BE1119" s="351"/>
      <c r="BF1119" s="65"/>
      <c r="BG1119" s="65"/>
      <c r="BH1119" s="65"/>
      <c r="BI1119" s="65"/>
      <c r="BJ1119" s="65"/>
      <c r="BK1119" s="65"/>
      <c r="BL1119" s="65"/>
      <c r="BM1119" s="65"/>
      <c r="BN1119" s="65"/>
      <c r="BO1119" s="65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</row>
    <row r="1120" spans="55:108" ht="12.75">
      <c r="BC1120" s="65"/>
      <c r="BD1120" s="65"/>
      <c r="BE1120" s="351"/>
      <c r="BF1120" s="65"/>
      <c r="BG1120" s="65"/>
      <c r="BH1120" s="65"/>
      <c r="BI1120" s="65"/>
      <c r="BJ1120" s="65"/>
      <c r="BK1120" s="65"/>
      <c r="BL1120" s="65"/>
      <c r="BM1120" s="65"/>
      <c r="BN1120" s="65"/>
      <c r="BO1120" s="65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</row>
    <row r="1121" spans="55:108" ht="12.75">
      <c r="BC1121" s="65"/>
      <c r="BD1121" s="65"/>
      <c r="BE1121" s="351"/>
      <c r="BF1121" s="65"/>
      <c r="BG1121" s="65"/>
      <c r="BH1121" s="65"/>
      <c r="BI1121" s="65"/>
      <c r="BJ1121" s="65"/>
      <c r="BK1121" s="65"/>
      <c r="BL1121" s="65"/>
      <c r="BM1121" s="65"/>
      <c r="BN1121" s="65"/>
      <c r="BO1121" s="65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</row>
    <row r="1122" spans="55:108" ht="12.75">
      <c r="BC1122" s="65"/>
      <c r="BD1122" s="65"/>
      <c r="BE1122" s="351"/>
      <c r="BF1122" s="65"/>
      <c r="BG1122" s="65"/>
      <c r="BH1122" s="65"/>
      <c r="BI1122" s="65"/>
      <c r="BJ1122" s="65"/>
      <c r="BK1122" s="65"/>
      <c r="BL1122" s="65"/>
      <c r="BM1122" s="65"/>
      <c r="BN1122" s="65"/>
      <c r="BO1122" s="65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</row>
    <row r="1123" spans="55:108" ht="12.75">
      <c r="BC1123" s="65"/>
      <c r="BD1123" s="65"/>
      <c r="BE1123" s="351"/>
      <c r="BF1123" s="65"/>
      <c r="BG1123" s="65"/>
      <c r="BH1123" s="65"/>
      <c r="BI1123" s="65"/>
      <c r="BJ1123" s="65"/>
      <c r="BK1123" s="65"/>
      <c r="BL1123" s="65"/>
      <c r="BM1123" s="65"/>
      <c r="BN1123" s="65"/>
      <c r="BO1123" s="65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</row>
    <row r="1124" spans="55:108" ht="12.75">
      <c r="BC1124" s="65"/>
      <c r="BD1124" s="65"/>
      <c r="BE1124" s="351"/>
      <c r="BF1124" s="65"/>
      <c r="BG1124" s="65"/>
      <c r="BH1124" s="65"/>
      <c r="BI1124" s="65"/>
      <c r="BJ1124" s="65"/>
      <c r="BK1124" s="65"/>
      <c r="BL1124" s="65"/>
      <c r="BM1124" s="65"/>
      <c r="BN1124" s="65"/>
      <c r="BO1124" s="65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</row>
    <row r="1125" spans="55:108" ht="12.75">
      <c r="BC1125" s="65"/>
      <c r="BD1125" s="65"/>
      <c r="BE1125" s="351"/>
      <c r="BF1125" s="65"/>
      <c r="BG1125" s="65"/>
      <c r="BH1125" s="65"/>
      <c r="BI1125" s="65"/>
      <c r="BJ1125" s="65"/>
      <c r="BK1125" s="65"/>
      <c r="BL1125" s="65"/>
      <c r="BM1125" s="65"/>
      <c r="BN1125" s="65"/>
      <c r="BO1125" s="65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</row>
    <row r="1126" spans="55:108" ht="12.75">
      <c r="BC1126" s="65"/>
      <c r="BD1126" s="65"/>
      <c r="BE1126" s="351"/>
      <c r="BF1126" s="65"/>
      <c r="BG1126" s="65"/>
      <c r="BH1126" s="65"/>
      <c r="BI1126" s="65"/>
      <c r="BJ1126" s="65"/>
      <c r="BK1126" s="65"/>
      <c r="BL1126" s="65"/>
      <c r="BM1126" s="65"/>
      <c r="BN1126" s="65"/>
      <c r="BO1126" s="65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</row>
    <row r="1127" spans="55:108" ht="12.75">
      <c r="BC1127" s="65"/>
      <c r="BD1127" s="65"/>
      <c r="BE1127" s="351"/>
      <c r="BF1127" s="65"/>
      <c r="BG1127" s="65"/>
      <c r="BH1127" s="65"/>
      <c r="BI1127" s="65"/>
      <c r="BJ1127" s="65"/>
      <c r="BK1127" s="65"/>
      <c r="BL1127" s="65"/>
      <c r="BM1127" s="65"/>
      <c r="BN1127" s="65"/>
      <c r="BO1127" s="65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</row>
    <row r="1128" spans="55:108" ht="12.75">
      <c r="BC1128" s="65"/>
      <c r="BD1128" s="65"/>
      <c r="BE1128" s="351"/>
      <c r="BF1128" s="65"/>
      <c r="BG1128" s="65"/>
      <c r="BH1128" s="65"/>
      <c r="BI1128" s="65"/>
      <c r="BJ1128" s="65"/>
      <c r="BK1128" s="65"/>
      <c r="BL1128" s="65"/>
      <c r="BM1128" s="65"/>
      <c r="BN1128" s="65"/>
      <c r="BO1128" s="65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</row>
    <row r="1129" spans="55:108" ht="12.75">
      <c r="BC1129" s="65"/>
      <c r="BD1129" s="65"/>
      <c r="BE1129" s="351"/>
      <c r="BF1129" s="65"/>
      <c r="BG1129" s="65"/>
      <c r="BH1129" s="65"/>
      <c r="BI1129" s="65"/>
      <c r="BJ1129" s="65"/>
      <c r="BK1129" s="65"/>
      <c r="BL1129" s="65"/>
      <c r="BM1129" s="65"/>
      <c r="BN1129" s="65"/>
      <c r="BO1129" s="65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</row>
    <row r="1130" spans="55:108" ht="12.75">
      <c r="BC1130" s="65"/>
      <c r="BD1130" s="65"/>
      <c r="BE1130" s="351"/>
      <c r="BF1130" s="65"/>
      <c r="BG1130" s="65"/>
      <c r="BH1130" s="65"/>
      <c r="BI1130" s="65"/>
      <c r="BJ1130" s="65"/>
      <c r="BK1130" s="65"/>
      <c r="BL1130" s="65"/>
      <c r="BM1130" s="65"/>
      <c r="BN1130" s="65"/>
      <c r="BO1130" s="65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</row>
    <row r="1131" spans="55:108" ht="12.75">
      <c r="BC1131" s="65"/>
      <c r="BD1131" s="65"/>
      <c r="BE1131" s="351"/>
      <c r="BF1131" s="65"/>
      <c r="BG1131" s="65"/>
      <c r="BH1131" s="65"/>
      <c r="BI1131" s="65"/>
      <c r="BJ1131" s="65"/>
      <c r="BK1131" s="65"/>
      <c r="BL1131" s="65"/>
      <c r="BM1131" s="65"/>
      <c r="BN1131" s="65"/>
      <c r="BO1131" s="65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</row>
    <row r="1132" spans="55:108" ht="12.75">
      <c r="BC1132" s="65"/>
      <c r="BD1132" s="65"/>
      <c r="BE1132" s="351"/>
      <c r="BF1132" s="65"/>
      <c r="BG1132" s="65"/>
      <c r="BH1132" s="65"/>
      <c r="BI1132" s="65"/>
      <c r="BJ1132" s="65"/>
      <c r="BK1132" s="65"/>
      <c r="BL1132" s="65"/>
      <c r="BM1132" s="65"/>
      <c r="BN1132" s="65"/>
      <c r="BO1132" s="65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</row>
    <row r="1133" spans="55:108" ht="12.75">
      <c r="BC1133" s="65"/>
      <c r="BD1133" s="65"/>
      <c r="BE1133" s="351"/>
      <c r="BF1133" s="65"/>
      <c r="BG1133" s="65"/>
      <c r="BH1133" s="65"/>
      <c r="BI1133" s="65"/>
      <c r="BJ1133" s="65"/>
      <c r="BK1133" s="65"/>
      <c r="BL1133" s="65"/>
      <c r="BM1133" s="65"/>
      <c r="BN1133" s="65"/>
      <c r="BO1133" s="65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</row>
    <row r="1134" spans="55:108" ht="12.75">
      <c r="BC1134" s="65"/>
      <c r="BD1134" s="65"/>
      <c r="BE1134" s="351"/>
      <c r="BF1134" s="65"/>
      <c r="BG1134" s="65"/>
      <c r="BH1134" s="65"/>
      <c r="BI1134" s="65"/>
      <c r="BJ1134" s="65"/>
      <c r="BK1134" s="65"/>
      <c r="BL1134" s="65"/>
      <c r="BM1134" s="65"/>
      <c r="BN1134" s="65"/>
      <c r="BO1134" s="65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</row>
    <row r="1135" spans="55:108" ht="12.75">
      <c r="BC1135" s="65"/>
      <c r="BD1135" s="65"/>
      <c r="BE1135" s="351"/>
      <c r="BF1135" s="65"/>
      <c r="BG1135" s="65"/>
      <c r="BH1135" s="65"/>
      <c r="BI1135" s="65"/>
      <c r="BJ1135" s="65"/>
      <c r="BK1135" s="65"/>
      <c r="BL1135" s="65"/>
      <c r="BM1135" s="65"/>
      <c r="BN1135" s="65"/>
      <c r="BO1135" s="65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</row>
    <row r="1136" spans="55:108" ht="12.75">
      <c r="BC1136" s="65"/>
      <c r="BD1136" s="65"/>
      <c r="BE1136" s="351"/>
      <c r="BF1136" s="65"/>
      <c r="BG1136" s="65"/>
      <c r="BH1136" s="65"/>
      <c r="BI1136" s="65"/>
      <c r="BJ1136" s="65"/>
      <c r="BK1136" s="65"/>
      <c r="BL1136" s="65"/>
      <c r="BM1136" s="65"/>
      <c r="BN1136" s="65"/>
      <c r="BO1136" s="65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</row>
    <row r="1137" spans="55:108" ht="12.75">
      <c r="BC1137" s="65"/>
      <c r="BD1137" s="65"/>
      <c r="BE1137" s="351"/>
      <c r="BF1137" s="65"/>
      <c r="BG1137" s="65"/>
      <c r="BH1137" s="65"/>
      <c r="BI1137" s="65"/>
      <c r="BJ1137" s="65"/>
      <c r="BK1137" s="65"/>
      <c r="BL1137" s="65"/>
      <c r="BM1137" s="65"/>
      <c r="BN1137" s="65"/>
      <c r="BO1137" s="65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</row>
    <row r="1138" spans="55:108" ht="12.75">
      <c r="BC1138" s="65"/>
      <c r="BD1138" s="65"/>
      <c r="BE1138" s="351"/>
      <c r="BF1138" s="65"/>
      <c r="BG1138" s="65"/>
      <c r="BH1138" s="65"/>
      <c r="BI1138" s="65"/>
      <c r="BJ1138" s="65"/>
      <c r="BK1138" s="65"/>
      <c r="BL1138" s="65"/>
      <c r="BM1138" s="65"/>
      <c r="BN1138" s="65"/>
      <c r="BO1138" s="65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</row>
    <row r="1139" spans="55:108" ht="12.75">
      <c r="BC1139" s="65"/>
      <c r="BD1139" s="65"/>
      <c r="BE1139" s="351"/>
      <c r="BF1139" s="65"/>
      <c r="BG1139" s="65"/>
      <c r="BH1139" s="65"/>
      <c r="BI1139" s="65"/>
      <c r="BJ1139" s="65"/>
      <c r="BK1139" s="65"/>
      <c r="BL1139" s="65"/>
      <c r="BM1139" s="65"/>
      <c r="BN1139" s="65"/>
      <c r="BO1139" s="65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</row>
    <row r="1140" spans="55:108" ht="12.75">
      <c r="BC1140" s="65"/>
      <c r="BD1140" s="65"/>
      <c r="BE1140" s="351"/>
      <c r="BF1140" s="65"/>
      <c r="BG1140" s="65"/>
      <c r="BH1140" s="65"/>
      <c r="BI1140" s="65"/>
      <c r="BJ1140" s="65"/>
      <c r="BK1140" s="65"/>
      <c r="BL1140" s="65"/>
      <c r="BM1140" s="65"/>
      <c r="BN1140" s="65"/>
      <c r="BO1140" s="65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</row>
    <row r="1141" spans="55:108" ht="12.75">
      <c r="BC1141" s="65"/>
      <c r="BD1141" s="65"/>
      <c r="BE1141" s="351"/>
      <c r="BF1141" s="65"/>
      <c r="BG1141" s="65"/>
      <c r="BH1141" s="65"/>
      <c r="BI1141" s="65"/>
      <c r="BJ1141" s="65"/>
      <c r="BK1141" s="65"/>
      <c r="BL1141" s="65"/>
      <c r="BM1141" s="65"/>
      <c r="BN1141" s="65"/>
      <c r="BO1141" s="65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</row>
    <row r="1142" spans="55:108" ht="12.75">
      <c r="BC1142" s="65"/>
      <c r="BD1142" s="65"/>
      <c r="BE1142" s="351"/>
      <c r="BF1142" s="65"/>
      <c r="BG1142" s="65"/>
      <c r="BH1142" s="65"/>
      <c r="BI1142" s="65"/>
      <c r="BJ1142" s="65"/>
      <c r="BK1142" s="65"/>
      <c r="BL1142" s="65"/>
      <c r="BM1142" s="65"/>
      <c r="BN1142" s="65"/>
      <c r="BO1142" s="65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</row>
    <row r="1143" spans="55:108" ht="12.75">
      <c r="BC1143" s="65"/>
      <c r="BD1143" s="65"/>
      <c r="BE1143" s="351"/>
      <c r="BF1143" s="65"/>
      <c r="BG1143" s="65"/>
      <c r="BH1143" s="65"/>
      <c r="BI1143" s="65"/>
      <c r="BJ1143" s="65"/>
      <c r="BK1143" s="65"/>
      <c r="BL1143" s="65"/>
      <c r="BM1143" s="65"/>
      <c r="BN1143" s="65"/>
      <c r="BO1143" s="65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</row>
    <row r="1144" spans="55:108" ht="12.75">
      <c r="BC1144" s="65"/>
      <c r="BD1144" s="65"/>
      <c r="BE1144" s="351"/>
      <c r="BF1144" s="65"/>
      <c r="BG1144" s="65"/>
      <c r="BH1144" s="65"/>
      <c r="BI1144" s="65"/>
      <c r="BJ1144" s="65"/>
      <c r="BK1144" s="65"/>
      <c r="BL1144" s="65"/>
      <c r="BM1144" s="65"/>
      <c r="BN1144" s="65"/>
      <c r="BO1144" s="65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</row>
    <row r="1145" spans="55:108" ht="12.75">
      <c r="BC1145" s="65"/>
      <c r="BD1145" s="65"/>
      <c r="BE1145" s="351"/>
      <c r="BF1145" s="65"/>
      <c r="BG1145" s="65"/>
      <c r="BH1145" s="65"/>
      <c r="BI1145" s="65"/>
      <c r="BJ1145" s="65"/>
      <c r="BK1145" s="65"/>
      <c r="BL1145" s="65"/>
      <c r="BM1145" s="65"/>
      <c r="BN1145" s="65"/>
      <c r="BO1145" s="65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</row>
    <row r="1146" spans="55:108" ht="12.75">
      <c r="BC1146" s="65"/>
      <c r="BD1146" s="65"/>
      <c r="BE1146" s="351"/>
      <c r="BF1146" s="65"/>
      <c r="BG1146" s="65"/>
      <c r="BH1146" s="65"/>
      <c r="BI1146" s="65"/>
      <c r="BJ1146" s="65"/>
      <c r="BK1146" s="65"/>
      <c r="BL1146" s="65"/>
      <c r="BM1146" s="65"/>
      <c r="BN1146" s="65"/>
      <c r="BO1146" s="65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</row>
    <row r="1147" spans="55:108" ht="12.75">
      <c r="BC1147" s="65"/>
      <c r="BD1147" s="65"/>
      <c r="BE1147" s="351"/>
      <c r="BF1147" s="65"/>
      <c r="BG1147" s="65"/>
      <c r="BH1147" s="65"/>
      <c r="BI1147" s="65"/>
      <c r="BJ1147" s="65"/>
      <c r="BK1147" s="65"/>
      <c r="BL1147" s="65"/>
      <c r="BM1147" s="65"/>
      <c r="BN1147" s="65"/>
      <c r="BO1147" s="65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</row>
    <row r="1148" spans="55:108" ht="12.75">
      <c r="BC1148" s="65"/>
      <c r="BD1148" s="65"/>
      <c r="BE1148" s="351"/>
      <c r="BF1148" s="65"/>
      <c r="BG1148" s="65"/>
      <c r="BH1148" s="65"/>
      <c r="BI1148" s="65"/>
      <c r="BJ1148" s="65"/>
      <c r="BK1148" s="65"/>
      <c r="BL1148" s="65"/>
      <c r="BM1148" s="65"/>
      <c r="BN1148" s="65"/>
      <c r="BO1148" s="65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</row>
    <row r="1149" spans="55:108" ht="12.75">
      <c r="BC1149" s="65"/>
      <c r="BD1149" s="65"/>
      <c r="BE1149" s="351"/>
      <c r="BF1149" s="65"/>
      <c r="BG1149" s="65"/>
      <c r="BH1149" s="65"/>
      <c r="BI1149" s="65"/>
      <c r="BJ1149" s="65"/>
      <c r="BK1149" s="65"/>
      <c r="BL1149" s="65"/>
      <c r="BM1149" s="65"/>
      <c r="BN1149" s="65"/>
      <c r="BO1149" s="65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</row>
    <row r="1150" spans="55:108" ht="12.75">
      <c r="BC1150" s="65"/>
      <c r="BD1150" s="65"/>
      <c r="BE1150" s="351"/>
      <c r="BF1150" s="65"/>
      <c r="BG1150" s="65"/>
      <c r="BH1150" s="65"/>
      <c r="BI1150" s="65"/>
      <c r="BJ1150" s="65"/>
      <c r="BK1150" s="65"/>
      <c r="BL1150" s="65"/>
      <c r="BM1150" s="65"/>
      <c r="BN1150" s="65"/>
      <c r="BO1150" s="65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</row>
    <row r="1151" spans="55:108" ht="12.75">
      <c r="BC1151" s="65"/>
      <c r="BD1151" s="65"/>
      <c r="BE1151" s="351"/>
      <c r="BF1151" s="65"/>
      <c r="BG1151" s="65"/>
      <c r="BH1151" s="65"/>
      <c r="BI1151" s="65"/>
      <c r="BJ1151" s="65"/>
      <c r="BK1151" s="65"/>
      <c r="BL1151" s="65"/>
      <c r="BM1151" s="65"/>
      <c r="BN1151" s="65"/>
      <c r="BO1151" s="65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</row>
    <row r="1152" spans="55:108" ht="12.75">
      <c r="BC1152" s="65"/>
      <c r="BD1152" s="65"/>
      <c r="BE1152" s="351"/>
      <c r="BF1152" s="65"/>
      <c r="BG1152" s="65"/>
      <c r="BH1152" s="65"/>
      <c r="BI1152" s="65"/>
      <c r="BJ1152" s="65"/>
      <c r="BK1152" s="65"/>
      <c r="BL1152" s="65"/>
      <c r="BM1152" s="65"/>
      <c r="BN1152" s="65"/>
      <c r="BO1152" s="65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</row>
    <row r="1153" spans="55:108" ht="12.75">
      <c r="BC1153" s="65"/>
      <c r="BD1153" s="65"/>
      <c r="BE1153" s="351"/>
      <c r="BF1153" s="65"/>
      <c r="BG1153" s="65"/>
      <c r="BH1153" s="65"/>
      <c r="BI1153" s="65"/>
      <c r="BJ1153" s="65"/>
      <c r="BK1153" s="65"/>
      <c r="BL1153" s="65"/>
      <c r="BM1153" s="65"/>
      <c r="BN1153" s="65"/>
      <c r="BO1153" s="65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</row>
    <row r="1154" spans="55:108" ht="12.75">
      <c r="BC1154" s="65"/>
      <c r="BD1154" s="65"/>
      <c r="BE1154" s="351"/>
      <c r="BF1154" s="65"/>
      <c r="BG1154" s="65"/>
      <c r="BH1154" s="65"/>
      <c r="BI1154" s="65"/>
      <c r="BJ1154" s="65"/>
      <c r="BK1154" s="65"/>
      <c r="BL1154" s="65"/>
      <c r="BM1154" s="65"/>
      <c r="BN1154" s="65"/>
      <c r="BO1154" s="65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</row>
    <row r="1155" spans="55:108" ht="12.75">
      <c r="BC1155" s="65"/>
      <c r="BD1155" s="65"/>
      <c r="BE1155" s="65"/>
      <c r="BF1155" s="65"/>
      <c r="BG1155" s="65"/>
      <c r="BH1155" s="65"/>
      <c r="BI1155" s="65"/>
      <c r="BJ1155" s="65"/>
      <c r="BK1155" s="65"/>
      <c r="BL1155" s="65"/>
      <c r="BM1155" s="65"/>
      <c r="BN1155" s="65"/>
      <c r="BO1155" s="65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</row>
    <row r="1156" spans="55:108" ht="12.75">
      <c r="BC1156" s="65"/>
      <c r="BD1156" s="65"/>
      <c r="BE1156" s="65"/>
      <c r="BF1156" s="65"/>
      <c r="BG1156" s="65"/>
      <c r="BH1156" s="65"/>
      <c r="BI1156" s="65"/>
      <c r="BJ1156" s="65"/>
      <c r="BK1156" s="65"/>
      <c r="BL1156" s="65"/>
      <c r="BM1156" s="65"/>
      <c r="BN1156" s="65"/>
      <c r="BO1156" s="65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</row>
    <row r="1157" spans="55:108" ht="12.75">
      <c r="BC1157" s="65"/>
      <c r="BD1157" s="65"/>
      <c r="BE1157" s="65"/>
      <c r="BF1157" s="65"/>
      <c r="BG1157" s="65"/>
      <c r="BH1157" s="65"/>
      <c r="BI1157" s="65"/>
      <c r="BJ1157" s="65"/>
      <c r="BK1157" s="65"/>
      <c r="BL1157" s="65"/>
      <c r="BM1157" s="65"/>
      <c r="BN1157" s="65"/>
      <c r="BO1157" s="65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</row>
    <row r="1158" spans="55:108" ht="12.75">
      <c r="BC1158" s="65"/>
      <c r="BD1158" s="65"/>
      <c r="BE1158" s="65"/>
      <c r="BF1158" s="65"/>
      <c r="BG1158" s="65"/>
      <c r="BH1158" s="65"/>
      <c r="BI1158" s="65"/>
      <c r="BJ1158" s="65"/>
      <c r="BK1158" s="65"/>
      <c r="BL1158" s="65"/>
      <c r="BM1158" s="65"/>
      <c r="BN1158" s="65"/>
      <c r="BO1158" s="65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</row>
    <row r="1159" spans="55:108" ht="12.75">
      <c r="BC1159" s="65"/>
      <c r="BD1159" s="65"/>
      <c r="BE1159" s="65"/>
      <c r="BF1159" s="65"/>
      <c r="BG1159" s="65"/>
      <c r="BH1159" s="65"/>
      <c r="BI1159" s="65"/>
      <c r="BJ1159" s="65"/>
      <c r="BK1159" s="65"/>
      <c r="BL1159" s="65"/>
      <c r="BM1159" s="65"/>
      <c r="BN1159" s="65"/>
      <c r="BO1159" s="65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</row>
    <row r="1160" spans="55:108" ht="12.75">
      <c r="BC1160" s="65"/>
      <c r="BD1160" s="65"/>
      <c r="BE1160" s="65"/>
      <c r="BF1160" s="65"/>
      <c r="BG1160" s="65"/>
      <c r="BH1160" s="65"/>
      <c r="BI1160" s="65"/>
      <c r="BJ1160" s="65"/>
      <c r="BK1160" s="65"/>
      <c r="BL1160" s="65"/>
      <c r="BM1160" s="65"/>
      <c r="BN1160" s="65"/>
      <c r="BO1160" s="65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</row>
    <row r="1161" spans="55:108" ht="12.75">
      <c r="BC1161" s="65"/>
      <c r="BD1161" s="65"/>
      <c r="BE1161" s="65"/>
      <c r="BF1161" s="65"/>
      <c r="BG1161" s="65"/>
      <c r="BH1161" s="65"/>
      <c r="BI1161" s="65"/>
      <c r="BJ1161" s="65"/>
      <c r="BK1161" s="65"/>
      <c r="BL1161" s="65"/>
      <c r="BM1161" s="65"/>
      <c r="BN1161" s="65"/>
      <c r="BO1161" s="65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</row>
    <row r="1162" spans="55:108" ht="12.75">
      <c r="BC1162" s="65"/>
      <c r="BD1162" s="65"/>
      <c r="BE1162" s="65"/>
      <c r="BF1162" s="65"/>
      <c r="BG1162" s="65"/>
      <c r="BH1162" s="65"/>
      <c r="BI1162" s="65"/>
      <c r="BJ1162" s="65"/>
      <c r="BK1162" s="65"/>
      <c r="BL1162" s="65"/>
      <c r="BM1162" s="65"/>
      <c r="BN1162" s="65"/>
      <c r="BO1162" s="65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</row>
    <row r="1163" spans="55:108" ht="12.75">
      <c r="BC1163" s="65"/>
      <c r="BD1163" s="65"/>
      <c r="BE1163" s="65"/>
      <c r="BF1163" s="65"/>
      <c r="BG1163" s="65"/>
      <c r="BH1163" s="65"/>
      <c r="BI1163" s="65"/>
      <c r="BJ1163" s="65"/>
      <c r="BK1163" s="65"/>
      <c r="BL1163" s="65"/>
      <c r="BM1163" s="65"/>
      <c r="BN1163" s="65"/>
      <c r="BO1163" s="65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</row>
    <row r="1164" spans="55:108" ht="12.75">
      <c r="BC1164" s="65"/>
      <c r="BD1164" s="65"/>
      <c r="BE1164" s="65"/>
      <c r="BF1164" s="65"/>
      <c r="BG1164" s="65"/>
      <c r="BH1164" s="65"/>
      <c r="BI1164" s="65"/>
      <c r="BJ1164" s="65"/>
      <c r="BK1164" s="65"/>
      <c r="BL1164" s="65"/>
      <c r="BM1164" s="65"/>
      <c r="BN1164" s="65"/>
      <c r="BO1164" s="65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</row>
    <row r="1165" spans="55:108" ht="12.75">
      <c r="BC1165" s="65"/>
      <c r="BD1165" s="65"/>
      <c r="BE1165" s="65"/>
      <c r="BF1165" s="65"/>
      <c r="BG1165" s="65"/>
      <c r="BH1165" s="65"/>
      <c r="BI1165" s="65"/>
      <c r="BJ1165" s="65"/>
      <c r="BK1165" s="65"/>
      <c r="BL1165" s="65"/>
      <c r="BM1165" s="65"/>
      <c r="BN1165" s="65"/>
      <c r="BO1165" s="65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</row>
    <row r="1166" spans="55:108" ht="12.75">
      <c r="BC1166" s="65"/>
      <c r="BD1166" s="65"/>
      <c r="BE1166" s="65"/>
      <c r="BF1166" s="65"/>
      <c r="BG1166" s="65"/>
      <c r="BH1166" s="65"/>
      <c r="BI1166" s="65"/>
      <c r="BJ1166" s="65"/>
      <c r="BK1166" s="65"/>
      <c r="BL1166" s="65"/>
      <c r="BM1166" s="65"/>
      <c r="BN1166" s="65"/>
      <c r="BO1166" s="65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</row>
    <row r="1167" spans="55:108" ht="12.75">
      <c r="BC1167" s="65"/>
      <c r="BD1167" s="65"/>
      <c r="BE1167" s="65"/>
      <c r="BF1167" s="65"/>
      <c r="BG1167" s="65"/>
      <c r="BH1167" s="65"/>
      <c r="BI1167" s="65"/>
      <c r="BJ1167" s="65"/>
      <c r="BK1167" s="65"/>
      <c r="BL1167" s="65"/>
      <c r="BM1167" s="65"/>
      <c r="BN1167" s="65"/>
      <c r="BO1167" s="65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</row>
    <row r="1168" spans="55:108" ht="12.75">
      <c r="BC1168" s="65"/>
      <c r="BD1168" s="65"/>
      <c r="BE1168" s="65"/>
      <c r="BF1168" s="65"/>
      <c r="BG1168" s="65"/>
      <c r="BH1168" s="65"/>
      <c r="BI1168" s="65"/>
      <c r="BJ1168" s="65"/>
      <c r="BK1168" s="65"/>
      <c r="BL1168" s="65"/>
      <c r="BM1168" s="65"/>
      <c r="BN1168" s="65"/>
      <c r="BO1168" s="65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</row>
    <row r="1169" spans="55:108" ht="12.75">
      <c r="BC1169" s="65"/>
      <c r="BD1169" s="65"/>
      <c r="BE1169" s="65"/>
      <c r="BF1169" s="65"/>
      <c r="BG1169" s="65"/>
      <c r="BH1169" s="65"/>
      <c r="BI1169" s="65"/>
      <c r="BJ1169" s="65"/>
      <c r="BK1169" s="65"/>
      <c r="BL1169" s="65"/>
      <c r="BM1169" s="65"/>
      <c r="BN1169" s="65"/>
      <c r="BO1169" s="65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</row>
    <row r="1170" spans="55:108" ht="12.75">
      <c r="BC1170" s="65"/>
      <c r="BD1170" s="65"/>
      <c r="BE1170" s="65"/>
      <c r="BF1170" s="65"/>
      <c r="BG1170" s="65"/>
      <c r="BH1170" s="65"/>
      <c r="BI1170" s="65"/>
      <c r="BJ1170" s="65"/>
      <c r="BK1170" s="65"/>
      <c r="BL1170" s="65"/>
      <c r="BM1170" s="65"/>
      <c r="BN1170" s="65"/>
      <c r="BO1170" s="65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</row>
    <row r="1171" spans="55:108" ht="12.75">
      <c r="BC1171" s="65"/>
      <c r="BD1171" s="65"/>
      <c r="BE1171" s="65"/>
      <c r="BF1171" s="65"/>
      <c r="BG1171" s="65"/>
      <c r="BH1171" s="65"/>
      <c r="BI1171" s="65"/>
      <c r="BJ1171" s="65"/>
      <c r="BK1171" s="65"/>
      <c r="BL1171" s="65"/>
      <c r="BM1171" s="65"/>
      <c r="BN1171" s="65"/>
      <c r="BO1171" s="65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</row>
    <row r="1172" spans="55:108" ht="12.75">
      <c r="BC1172" s="65"/>
      <c r="BD1172" s="65"/>
      <c r="BE1172" s="65"/>
      <c r="BF1172" s="65"/>
      <c r="BG1172" s="65"/>
      <c r="BH1172" s="65"/>
      <c r="BI1172" s="65"/>
      <c r="BJ1172" s="65"/>
      <c r="BK1172" s="65"/>
      <c r="BL1172" s="65"/>
      <c r="BM1172" s="65"/>
      <c r="BN1172" s="65"/>
      <c r="BO1172" s="65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</row>
    <row r="1173" spans="55:108" ht="12.75">
      <c r="BC1173" s="65"/>
      <c r="BD1173" s="65"/>
      <c r="BE1173" s="65"/>
      <c r="BF1173" s="65"/>
      <c r="BG1173" s="65"/>
      <c r="BH1173" s="65"/>
      <c r="BI1173" s="65"/>
      <c r="BJ1173" s="65"/>
      <c r="BK1173" s="65"/>
      <c r="BL1173" s="65"/>
      <c r="BM1173" s="65"/>
      <c r="BN1173" s="65"/>
      <c r="BO1173" s="65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</row>
    <row r="1174" spans="55:108" ht="12.75">
      <c r="BC1174" s="65"/>
      <c r="BD1174" s="65"/>
      <c r="BE1174" s="65"/>
      <c r="BF1174" s="65"/>
      <c r="BG1174" s="65"/>
      <c r="BH1174" s="65"/>
      <c r="BI1174" s="65"/>
      <c r="BJ1174" s="65"/>
      <c r="BK1174" s="65"/>
      <c r="BL1174" s="65"/>
      <c r="BM1174" s="65"/>
      <c r="BN1174" s="65"/>
      <c r="BO1174" s="65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</row>
    <row r="1175" spans="55:108" ht="12.75">
      <c r="BC1175" s="65"/>
      <c r="BD1175" s="65"/>
      <c r="BE1175" s="65"/>
      <c r="BF1175" s="65"/>
      <c r="BG1175" s="65"/>
      <c r="BH1175" s="65"/>
      <c r="BI1175" s="65"/>
      <c r="BJ1175" s="65"/>
      <c r="BK1175" s="65"/>
      <c r="BL1175" s="65"/>
      <c r="BM1175" s="65"/>
      <c r="BN1175" s="65"/>
      <c r="BO1175" s="65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</row>
    <row r="1176" spans="55:108" ht="12.75">
      <c r="BC1176" s="65"/>
      <c r="BD1176" s="65"/>
      <c r="BE1176" s="65"/>
      <c r="BF1176" s="65"/>
      <c r="BG1176" s="65"/>
      <c r="BH1176" s="65"/>
      <c r="BI1176" s="65"/>
      <c r="BJ1176" s="65"/>
      <c r="BK1176" s="65"/>
      <c r="BL1176" s="65"/>
      <c r="BM1176" s="65"/>
      <c r="BN1176" s="65"/>
      <c r="BO1176" s="65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</row>
    <row r="1177" spans="55:108" ht="12.75">
      <c r="BC1177" s="65"/>
      <c r="BD1177" s="65"/>
      <c r="BE1177" s="65"/>
      <c r="BF1177" s="65"/>
      <c r="BG1177" s="65"/>
      <c r="BH1177" s="65"/>
      <c r="BI1177" s="65"/>
      <c r="BJ1177" s="65"/>
      <c r="BK1177" s="65"/>
      <c r="BL1177" s="65"/>
      <c r="BM1177" s="65"/>
      <c r="BN1177" s="65"/>
      <c r="BO1177" s="65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</row>
    <row r="1178" spans="55:108" ht="12.75">
      <c r="BC1178" s="65"/>
      <c r="BD1178" s="65"/>
      <c r="BE1178" s="65"/>
      <c r="BF1178" s="65"/>
      <c r="BG1178" s="65"/>
      <c r="BH1178" s="65"/>
      <c r="BI1178" s="65"/>
      <c r="BJ1178" s="65"/>
      <c r="BK1178" s="65"/>
      <c r="BL1178" s="65"/>
      <c r="BM1178" s="65"/>
      <c r="BN1178" s="65"/>
      <c r="BO1178" s="65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</row>
    <row r="1179" spans="55:108" ht="12.75">
      <c r="BC1179" s="65"/>
      <c r="BD1179" s="65"/>
      <c r="BE1179" s="65"/>
      <c r="BF1179" s="65"/>
      <c r="BG1179" s="65"/>
      <c r="BH1179" s="65"/>
      <c r="BI1179" s="65"/>
      <c r="BJ1179" s="65"/>
      <c r="BK1179" s="65"/>
      <c r="BL1179" s="65"/>
      <c r="BM1179" s="65"/>
      <c r="BN1179" s="65"/>
      <c r="BO1179" s="65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</row>
    <row r="1180" spans="55:108" ht="12.75">
      <c r="BC1180" s="65"/>
      <c r="BD1180" s="65"/>
      <c r="BE1180" s="65"/>
      <c r="BF1180" s="65"/>
      <c r="BG1180" s="65"/>
      <c r="BH1180" s="65"/>
      <c r="BI1180" s="65"/>
      <c r="BJ1180" s="65"/>
      <c r="BK1180" s="65"/>
      <c r="BL1180" s="65"/>
      <c r="BM1180" s="65"/>
      <c r="BN1180" s="65"/>
      <c r="BO1180" s="65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</row>
    <row r="1181" spans="55:108" ht="12.75">
      <c r="BC1181" s="65"/>
      <c r="BD1181" s="65"/>
      <c r="BE1181" s="65"/>
      <c r="BF1181" s="65"/>
      <c r="BG1181" s="65"/>
      <c r="BH1181" s="65"/>
      <c r="BI1181" s="65"/>
      <c r="BJ1181" s="65"/>
      <c r="BK1181" s="65"/>
      <c r="BL1181" s="65"/>
      <c r="BM1181" s="65"/>
      <c r="BN1181" s="65"/>
      <c r="BO1181" s="65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</row>
    <row r="1182" spans="55:108" ht="12.75">
      <c r="BC1182" s="65"/>
      <c r="BD1182" s="65"/>
      <c r="BE1182" s="65"/>
      <c r="BF1182" s="65"/>
      <c r="BG1182" s="65"/>
      <c r="BH1182" s="65"/>
      <c r="BI1182" s="65"/>
      <c r="BJ1182" s="65"/>
      <c r="BK1182" s="65"/>
      <c r="BL1182" s="65"/>
      <c r="BM1182" s="65"/>
      <c r="BN1182" s="65"/>
      <c r="BO1182" s="65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</row>
    <row r="1183" spans="55:108" ht="12.75">
      <c r="BC1183" s="65"/>
      <c r="BD1183" s="65"/>
      <c r="BE1183" s="65"/>
      <c r="BF1183" s="65"/>
      <c r="BG1183" s="65"/>
      <c r="BH1183" s="65"/>
      <c r="BI1183" s="65"/>
      <c r="BJ1183" s="65"/>
      <c r="BK1183" s="65"/>
      <c r="BL1183" s="65"/>
      <c r="BM1183" s="65"/>
      <c r="BN1183" s="65"/>
      <c r="BO1183" s="65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</row>
    <row r="1184" spans="55:108" ht="12.75">
      <c r="BC1184" s="65"/>
      <c r="BD1184" s="65"/>
      <c r="BE1184" s="65"/>
      <c r="BF1184" s="65"/>
      <c r="BG1184" s="65"/>
      <c r="BH1184" s="65"/>
      <c r="BI1184" s="65"/>
      <c r="BJ1184" s="65"/>
      <c r="BK1184" s="65"/>
      <c r="BL1184" s="65"/>
      <c r="BM1184" s="65"/>
      <c r="BN1184" s="65"/>
      <c r="BO1184" s="65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</row>
    <row r="1185" spans="55:108" ht="12.75">
      <c r="BC1185" s="65"/>
      <c r="BD1185" s="65"/>
      <c r="BE1185" s="65"/>
      <c r="BF1185" s="65"/>
      <c r="BG1185" s="65"/>
      <c r="BH1185" s="65"/>
      <c r="BI1185" s="65"/>
      <c r="BJ1185" s="65"/>
      <c r="BK1185" s="65"/>
      <c r="BL1185" s="65"/>
      <c r="BM1185" s="65"/>
      <c r="BN1185" s="65"/>
      <c r="BO1185" s="65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</row>
    <row r="1186" spans="55:108" ht="12.75">
      <c r="BC1186" s="65"/>
      <c r="BD1186" s="65"/>
      <c r="BE1186" s="65"/>
      <c r="BF1186" s="65"/>
      <c r="BG1186" s="65"/>
      <c r="BH1186" s="65"/>
      <c r="BI1186" s="65"/>
      <c r="BJ1186" s="65"/>
      <c r="BK1186" s="65"/>
      <c r="BL1186" s="65"/>
      <c r="BM1186" s="65"/>
      <c r="BN1186" s="65"/>
      <c r="BO1186" s="65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</row>
    <row r="1187" spans="55:108" ht="12.75">
      <c r="BC1187" s="65"/>
      <c r="BD1187" s="65"/>
      <c r="BE1187" s="65"/>
      <c r="BF1187" s="65"/>
      <c r="BG1187" s="65"/>
      <c r="BH1187" s="65"/>
      <c r="BI1187" s="65"/>
      <c r="BJ1187" s="65"/>
      <c r="BK1187" s="65"/>
      <c r="BL1187" s="65"/>
      <c r="BM1187" s="65"/>
      <c r="BN1187" s="65"/>
      <c r="BO1187" s="65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</row>
    <row r="1188" spans="55:108" ht="12.75">
      <c r="BC1188" s="65"/>
      <c r="BD1188" s="65"/>
      <c r="BE1188" s="65"/>
      <c r="BF1188" s="65"/>
      <c r="BG1188" s="65"/>
      <c r="BH1188" s="65"/>
      <c r="BI1188" s="65"/>
      <c r="BJ1188" s="65"/>
      <c r="BK1188" s="65"/>
      <c r="BL1188" s="65"/>
      <c r="BM1188" s="65"/>
      <c r="BN1188" s="65"/>
      <c r="BO1188" s="65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</row>
    <row r="1189" spans="55:108" ht="12.75">
      <c r="BC1189" s="65"/>
      <c r="BD1189" s="65"/>
      <c r="BE1189" s="65"/>
      <c r="BF1189" s="65"/>
      <c r="BG1189" s="65"/>
      <c r="BH1189" s="65"/>
      <c r="BI1189" s="65"/>
      <c r="BJ1189" s="65"/>
      <c r="BK1189" s="65"/>
      <c r="BL1189" s="65"/>
      <c r="BM1189" s="65"/>
      <c r="BN1189" s="65"/>
      <c r="BO1189" s="65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</row>
    <row r="1190" spans="55:108" ht="12.75">
      <c r="BC1190" s="65"/>
      <c r="BD1190" s="65"/>
      <c r="BE1190" s="65"/>
      <c r="BF1190" s="65"/>
      <c r="BG1190" s="65"/>
      <c r="BH1190" s="65"/>
      <c r="BI1190" s="65"/>
      <c r="BJ1190" s="65"/>
      <c r="BK1190" s="65"/>
      <c r="BL1190" s="65"/>
      <c r="BM1190" s="65"/>
      <c r="BN1190" s="65"/>
      <c r="BO1190" s="65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</row>
    <row r="1191" spans="55:108" ht="12.75">
      <c r="BC1191" s="65"/>
      <c r="BD1191" s="65"/>
      <c r="BE1191" s="65"/>
      <c r="BF1191" s="65"/>
      <c r="BG1191" s="65"/>
      <c r="BH1191" s="65"/>
      <c r="BI1191" s="65"/>
      <c r="BJ1191" s="65"/>
      <c r="BK1191" s="65"/>
      <c r="BL1191" s="65"/>
      <c r="BM1191" s="65"/>
      <c r="BN1191" s="65"/>
      <c r="BO1191" s="65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</row>
    <row r="1192" spans="55:108" ht="12.75">
      <c r="BC1192" s="65"/>
      <c r="BD1192" s="65"/>
      <c r="BE1192" s="65"/>
      <c r="BF1192" s="65"/>
      <c r="BG1192" s="65"/>
      <c r="BH1192" s="65"/>
      <c r="BI1192" s="65"/>
      <c r="BJ1192" s="65"/>
      <c r="BK1192" s="65"/>
      <c r="BL1192" s="65"/>
      <c r="BM1192" s="65"/>
      <c r="BN1192" s="65"/>
      <c r="BO1192" s="65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</row>
    <row r="1193" spans="55:108" ht="12.75">
      <c r="BC1193" s="65"/>
      <c r="BD1193" s="65"/>
      <c r="BE1193" s="65"/>
      <c r="BF1193" s="65"/>
      <c r="BG1193" s="65"/>
      <c r="BH1193" s="65"/>
      <c r="BI1193" s="65"/>
      <c r="BJ1193" s="65"/>
      <c r="BK1193" s="65"/>
      <c r="BL1193" s="65"/>
      <c r="BM1193" s="65"/>
      <c r="BN1193" s="65"/>
      <c r="BO1193" s="65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</row>
    <row r="1194" spans="55:108" ht="12.75">
      <c r="BC1194" s="65"/>
      <c r="BD1194" s="65"/>
      <c r="BE1194" s="65"/>
      <c r="BF1194" s="65"/>
      <c r="BG1194" s="65"/>
      <c r="BH1194" s="65"/>
      <c r="BI1194" s="65"/>
      <c r="BJ1194" s="65"/>
      <c r="BK1194" s="65"/>
      <c r="BL1194" s="65"/>
      <c r="BM1194" s="65"/>
      <c r="BN1194" s="65"/>
      <c r="BO1194" s="65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</row>
    <row r="1195" spans="55:108" ht="12.75">
      <c r="BC1195" s="65"/>
      <c r="BD1195" s="65"/>
      <c r="BE1195" s="65"/>
      <c r="BF1195" s="65"/>
      <c r="BG1195" s="65"/>
      <c r="BH1195" s="65"/>
      <c r="BI1195" s="65"/>
      <c r="BJ1195" s="65"/>
      <c r="BK1195" s="65"/>
      <c r="BL1195" s="65"/>
      <c r="BM1195" s="65"/>
      <c r="BN1195" s="65"/>
      <c r="BO1195" s="65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</row>
    <row r="1196" spans="55:108" ht="12.75">
      <c r="BC1196" s="65"/>
      <c r="BD1196" s="65"/>
      <c r="BE1196" s="65"/>
      <c r="BF1196" s="65"/>
      <c r="BG1196" s="65"/>
      <c r="BH1196" s="65"/>
      <c r="BI1196" s="65"/>
      <c r="BJ1196" s="65"/>
      <c r="BK1196" s="65"/>
      <c r="BL1196" s="65"/>
      <c r="BM1196" s="65"/>
      <c r="BN1196" s="65"/>
      <c r="BO1196" s="65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</row>
    <row r="1197" spans="55:108" ht="12.75">
      <c r="BC1197" s="65"/>
      <c r="BD1197" s="65"/>
      <c r="BE1197" s="65"/>
      <c r="BF1197" s="65"/>
      <c r="BG1197" s="65"/>
      <c r="BH1197" s="65"/>
      <c r="BI1197" s="65"/>
      <c r="BJ1197" s="65"/>
      <c r="BK1197" s="65"/>
      <c r="BL1197" s="65"/>
      <c r="BM1197" s="65"/>
      <c r="BN1197" s="65"/>
      <c r="BO1197" s="65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</row>
    <row r="1198" spans="55:108" ht="12.75">
      <c r="BC1198" s="65"/>
      <c r="BD1198" s="65"/>
      <c r="BE1198" s="65"/>
      <c r="BF1198" s="65"/>
      <c r="BG1198" s="65"/>
      <c r="BH1198" s="65"/>
      <c r="BI1198" s="65"/>
      <c r="BJ1198" s="65"/>
      <c r="BK1198" s="65"/>
      <c r="BL1198" s="65"/>
      <c r="BM1198" s="65"/>
      <c r="BN1198" s="65"/>
      <c r="BO1198" s="65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</row>
    <row r="1199" spans="55:108" ht="12.75">
      <c r="BC1199" s="65"/>
      <c r="BD1199" s="65"/>
      <c r="BE1199" s="65"/>
      <c r="BF1199" s="65"/>
      <c r="BG1199" s="65"/>
      <c r="BH1199" s="65"/>
      <c r="BI1199" s="65"/>
      <c r="BJ1199" s="65"/>
      <c r="BK1199" s="65"/>
      <c r="BL1199" s="65"/>
      <c r="BM1199" s="65"/>
      <c r="BN1199" s="65"/>
      <c r="BO1199" s="65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</row>
    <row r="1200" spans="55:108" ht="12.75">
      <c r="BC1200" s="65"/>
      <c r="BD1200" s="65"/>
      <c r="BE1200" s="65"/>
      <c r="BF1200" s="65"/>
      <c r="BG1200" s="65"/>
      <c r="BH1200" s="65"/>
      <c r="BI1200" s="65"/>
      <c r="BJ1200" s="65"/>
      <c r="BK1200" s="65"/>
      <c r="BL1200" s="65"/>
      <c r="BM1200" s="65"/>
      <c r="BN1200" s="65"/>
      <c r="BO1200" s="65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</row>
    <row r="1201" spans="55:108" ht="12.75">
      <c r="BC1201" s="65"/>
      <c r="BD1201" s="65"/>
      <c r="BE1201" s="65"/>
      <c r="BF1201" s="65"/>
      <c r="BG1201" s="65"/>
      <c r="BH1201" s="65"/>
      <c r="BI1201" s="65"/>
      <c r="BJ1201" s="65"/>
      <c r="BK1201" s="65"/>
      <c r="BL1201" s="65"/>
      <c r="BM1201" s="65"/>
      <c r="BN1201" s="65"/>
      <c r="BO1201" s="65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</row>
    <row r="1202" spans="55:108" ht="12.75">
      <c r="BC1202" s="65"/>
      <c r="BD1202" s="65"/>
      <c r="BE1202" s="65"/>
      <c r="BF1202" s="65"/>
      <c r="BG1202" s="65"/>
      <c r="BH1202" s="65"/>
      <c r="BI1202" s="65"/>
      <c r="BJ1202" s="65"/>
      <c r="BK1202" s="65"/>
      <c r="BL1202" s="65"/>
      <c r="BM1202" s="65"/>
      <c r="BN1202" s="65"/>
      <c r="BO1202" s="65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</row>
    <row r="1203" spans="55:108" ht="12.75">
      <c r="BC1203" s="65"/>
      <c r="BD1203" s="65"/>
      <c r="BE1203" s="65"/>
      <c r="BF1203" s="65"/>
      <c r="BG1203" s="65"/>
      <c r="BH1203" s="65"/>
      <c r="BI1203" s="65"/>
      <c r="BJ1203" s="65"/>
      <c r="BK1203" s="65"/>
      <c r="BL1203" s="65"/>
      <c r="BM1203" s="65"/>
      <c r="BN1203" s="65"/>
      <c r="BO1203" s="65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</row>
    <row r="1204" spans="55:108" ht="12.75">
      <c r="BC1204" s="65"/>
      <c r="BD1204" s="65"/>
      <c r="BE1204" s="65"/>
      <c r="BF1204" s="65"/>
      <c r="BG1204" s="65"/>
      <c r="BH1204" s="65"/>
      <c r="BI1204" s="65"/>
      <c r="BJ1204" s="65"/>
      <c r="BK1204" s="65"/>
      <c r="BL1204" s="65"/>
      <c r="BM1204" s="65"/>
      <c r="BN1204" s="65"/>
      <c r="BO1204" s="65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</row>
    <row r="1205" spans="55:108" ht="12.75">
      <c r="BC1205" s="65"/>
      <c r="BD1205" s="65"/>
      <c r="BE1205" s="65"/>
      <c r="BF1205" s="65"/>
      <c r="BG1205" s="65"/>
      <c r="BH1205" s="65"/>
      <c r="BI1205" s="65"/>
      <c r="BJ1205" s="65"/>
      <c r="BK1205" s="65"/>
      <c r="BL1205" s="65"/>
      <c r="BM1205" s="65"/>
      <c r="BN1205" s="65"/>
      <c r="BO1205" s="65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</row>
    <row r="1206" spans="55:108" ht="12.75">
      <c r="BC1206" s="65"/>
      <c r="BD1206" s="65"/>
      <c r="BE1206" s="65"/>
      <c r="BF1206" s="65"/>
      <c r="BG1206" s="65"/>
      <c r="BH1206" s="65"/>
      <c r="BI1206" s="65"/>
      <c r="BJ1206" s="65"/>
      <c r="BK1206" s="65"/>
      <c r="BL1206" s="65"/>
      <c r="BM1206" s="65"/>
      <c r="BN1206" s="65"/>
      <c r="BO1206" s="65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</row>
    <row r="1207" spans="55:108" ht="12.75">
      <c r="BC1207" s="65"/>
      <c r="BD1207" s="65"/>
      <c r="BE1207" s="65"/>
      <c r="BF1207" s="65"/>
      <c r="BG1207" s="65"/>
      <c r="BH1207" s="65"/>
      <c r="BI1207" s="65"/>
      <c r="BJ1207" s="65"/>
      <c r="BK1207" s="65"/>
      <c r="BL1207" s="65"/>
      <c r="BM1207" s="65"/>
      <c r="BN1207" s="65"/>
      <c r="BO1207" s="65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</row>
    <row r="1208" spans="55:108" ht="12.75">
      <c r="BC1208" s="65"/>
      <c r="BD1208" s="65"/>
      <c r="BE1208" s="65"/>
      <c r="BF1208" s="65"/>
      <c r="BG1208" s="65"/>
      <c r="BH1208" s="65"/>
      <c r="BI1208" s="65"/>
      <c r="BJ1208" s="65"/>
      <c r="BK1208" s="65"/>
      <c r="BL1208" s="65"/>
      <c r="BM1208" s="65"/>
      <c r="BN1208" s="65"/>
      <c r="BO1208" s="65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</row>
    <row r="1209" spans="55:108" ht="12.75">
      <c r="BC1209" s="65"/>
      <c r="BD1209" s="65"/>
      <c r="BE1209" s="65"/>
      <c r="BF1209" s="65"/>
      <c r="BG1209" s="65"/>
      <c r="BH1209" s="65"/>
      <c r="BI1209" s="65"/>
      <c r="BJ1209" s="65"/>
      <c r="BK1209" s="65"/>
      <c r="BL1209" s="65"/>
      <c r="BM1209" s="65"/>
      <c r="BN1209" s="65"/>
      <c r="BO1209" s="65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</row>
    <row r="1210" spans="55:108" ht="12.75">
      <c r="BC1210" s="65"/>
      <c r="BD1210" s="65"/>
      <c r="BE1210" s="65"/>
      <c r="BF1210" s="65"/>
      <c r="BG1210" s="65"/>
      <c r="BH1210" s="65"/>
      <c r="BI1210" s="65"/>
      <c r="BJ1210" s="65"/>
      <c r="BK1210" s="65"/>
      <c r="BL1210" s="65"/>
      <c r="BM1210" s="65"/>
      <c r="BN1210" s="65"/>
      <c r="BO1210" s="65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</row>
    <row r="1211" spans="55:108" ht="12.75">
      <c r="BC1211" s="65"/>
      <c r="BD1211" s="65"/>
      <c r="BE1211" s="65"/>
      <c r="BF1211" s="65"/>
      <c r="BG1211" s="65"/>
      <c r="BH1211" s="65"/>
      <c r="BI1211" s="65"/>
      <c r="BJ1211" s="65"/>
      <c r="BK1211" s="65"/>
      <c r="BL1211" s="65"/>
      <c r="BM1211" s="65"/>
      <c r="BN1211" s="65"/>
      <c r="BO1211" s="65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</row>
    <row r="1212" spans="55:108" ht="12.75">
      <c r="BC1212" s="65"/>
      <c r="BD1212" s="65"/>
      <c r="BE1212" s="65"/>
      <c r="BF1212" s="65"/>
      <c r="BG1212" s="65"/>
      <c r="BH1212" s="65"/>
      <c r="BI1212" s="65"/>
      <c r="BJ1212" s="65"/>
      <c r="BK1212" s="65"/>
      <c r="BL1212" s="65"/>
      <c r="BM1212" s="65"/>
      <c r="BN1212" s="65"/>
      <c r="BO1212" s="65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</row>
    <row r="1213" spans="55:108" ht="12.75">
      <c r="BC1213" s="65"/>
      <c r="BD1213" s="65"/>
      <c r="BE1213" s="65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</row>
    <row r="1214" spans="55:108" ht="12.75">
      <c r="BC1214" s="65"/>
      <c r="BD1214" s="65"/>
      <c r="BE1214" s="65"/>
      <c r="BF1214" s="65"/>
      <c r="BG1214" s="65"/>
      <c r="BH1214" s="65"/>
      <c r="BI1214" s="65"/>
      <c r="BJ1214" s="65"/>
      <c r="BK1214" s="65"/>
      <c r="BL1214" s="65"/>
      <c r="BM1214" s="65"/>
      <c r="BN1214" s="65"/>
      <c r="BO1214" s="65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</row>
    <row r="1215" spans="55:108" ht="12.75">
      <c r="BC1215" s="65"/>
      <c r="BD1215" s="65"/>
      <c r="BE1215" s="65"/>
      <c r="BF1215" s="65"/>
      <c r="BG1215" s="65"/>
      <c r="BH1215" s="65"/>
      <c r="BI1215" s="65"/>
      <c r="BJ1215" s="65"/>
      <c r="BK1215" s="65"/>
      <c r="BL1215" s="65"/>
      <c r="BM1215" s="65"/>
      <c r="BN1215" s="65"/>
      <c r="BO1215" s="65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</row>
    <row r="1216" spans="55:108" ht="12.75">
      <c r="BC1216" s="65"/>
      <c r="BD1216" s="65"/>
      <c r="BE1216" s="65"/>
      <c r="BF1216" s="65"/>
      <c r="BG1216" s="65"/>
      <c r="BH1216" s="65"/>
      <c r="BI1216" s="65"/>
      <c r="BJ1216" s="65"/>
      <c r="BK1216" s="65"/>
      <c r="BL1216" s="65"/>
      <c r="BM1216" s="65"/>
      <c r="BN1216" s="65"/>
      <c r="BO1216" s="65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</row>
    <row r="1217" spans="55:108" ht="12.75">
      <c r="BC1217" s="65"/>
      <c r="BD1217" s="65"/>
      <c r="BE1217" s="65"/>
      <c r="BF1217" s="65"/>
      <c r="BG1217" s="65"/>
      <c r="BH1217" s="65"/>
      <c r="BI1217" s="65"/>
      <c r="BJ1217" s="65"/>
      <c r="BK1217" s="65"/>
      <c r="BL1217" s="65"/>
      <c r="BM1217" s="65"/>
      <c r="BN1217" s="65"/>
      <c r="BO1217" s="65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</row>
    <row r="1218" spans="55:108" ht="12.75">
      <c r="BC1218" s="65"/>
      <c r="BD1218" s="65"/>
      <c r="BE1218" s="65"/>
      <c r="BF1218" s="65"/>
      <c r="BG1218" s="65"/>
      <c r="BH1218" s="65"/>
      <c r="BI1218" s="65"/>
      <c r="BJ1218" s="65"/>
      <c r="BK1218" s="65"/>
      <c r="BL1218" s="65"/>
      <c r="BM1218" s="65"/>
      <c r="BN1218" s="65"/>
      <c r="BO1218" s="65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</row>
    <row r="1219" spans="55:108" ht="12.75">
      <c r="BC1219" s="65"/>
      <c r="BD1219" s="65"/>
      <c r="BE1219" s="65"/>
      <c r="BF1219" s="65"/>
      <c r="BG1219" s="65"/>
      <c r="BH1219" s="65"/>
      <c r="BI1219" s="65"/>
      <c r="BJ1219" s="65"/>
      <c r="BK1219" s="65"/>
      <c r="BL1219" s="65"/>
      <c r="BM1219" s="65"/>
      <c r="BN1219" s="65"/>
      <c r="BO1219" s="65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</row>
    <row r="1220" spans="55:108" ht="12.75">
      <c r="BC1220" s="65"/>
      <c r="BD1220" s="65"/>
      <c r="BE1220" s="65"/>
      <c r="BF1220" s="65"/>
      <c r="BG1220" s="65"/>
      <c r="BH1220" s="65"/>
      <c r="BI1220" s="65"/>
      <c r="BJ1220" s="65"/>
      <c r="BK1220" s="65"/>
      <c r="BL1220" s="65"/>
      <c r="BM1220" s="65"/>
      <c r="BN1220" s="65"/>
      <c r="BO1220" s="65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</row>
    <row r="1221" spans="55:108" ht="12.75">
      <c r="BC1221" s="65"/>
      <c r="BD1221" s="65"/>
      <c r="BE1221" s="65"/>
      <c r="BF1221" s="65"/>
      <c r="BG1221" s="65"/>
      <c r="BH1221" s="65"/>
      <c r="BI1221" s="65"/>
      <c r="BJ1221" s="65"/>
      <c r="BK1221" s="65"/>
      <c r="BL1221" s="65"/>
      <c r="BM1221" s="65"/>
      <c r="BN1221" s="65"/>
      <c r="BO1221" s="65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</row>
    <row r="1222" spans="55:108" ht="12.75">
      <c r="BC1222" s="65"/>
      <c r="BD1222" s="65"/>
      <c r="BE1222" s="65"/>
      <c r="BF1222" s="65"/>
      <c r="BG1222" s="65"/>
      <c r="BH1222" s="65"/>
      <c r="BI1222" s="65"/>
      <c r="BJ1222" s="65"/>
      <c r="BK1222" s="65"/>
      <c r="BL1222" s="65"/>
      <c r="BM1222" s="65"/>
      <c r="BN1222" s="65"/>
      <c r="BO1222" s="65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</row>
    <row r="1223" spans="55:108" ht="12.75">
      <c r="BC1223" s="65"/>
      <c r="BD1223" s="65"/>
      <c r="BE1223" s="65"/>
      <c r="BF1223" s="65"/>
      <c r="BG1223" s="65"/>
      <c r="BH1223" s="65"/>
      <c r="BI1223" s="65"/>
      <c r="BJ1223" s="65"/>
      <c r="BK1223" s="65"/>
      <c r="BL1223" s="65"/>
      <c r="BM1223" s="65"/>
      <c r="BN1223" s="65"/>
      <c r="BO1223" s="65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</row>
    <row r="1224" spans="55:108" ht="12.75">
      <c r="BC1224" s="65"/>
      <c r="BD1224" s="65"/>
      <c r="BE1224" s="65"/>
      <c r="BF1224" s="65"/>
      <c r="BG1224" s="65"/>
      <c r="BH1224" s="65"/>
      <c r="BI1224" s="65"/>
      <c r="BJ1224" s="65"/>
      <c r="BK1224" s="65"/>
      <c r="BL1224" s="65"/>
      <c r="BM1224" s="65"/>
      <c r="BN1224" s="65"/>
      <c r="BO1224" s="65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</row>
    <row r="1225" spans="55:108" ht="12.75">
      <c r="BC1225" s="65"/>
      <c r="BD1225" s="65"/>
      <c r="BE1225" s="65"/>
      <c r="BF1225" s="65"/>
      <c r="BG1225" s="65"/>
      <c r="BH1225" s="65"/>
      <c r="BI1225" s="65"/>
      <c r="BJ1225" s="65"/>
      <c r="BK1225" s="65"/>
      <c r="BL1225" s="65"/>
      <c r="BM1225" s="65"/>
      <c r="BN1225" s="65"/>
      <c r="BO1225" s="65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</row>
    <row r="1226" spans="55:108" ht="12.75">
      <c r="BC1226" s="65"/>
      <c r="BD1226" s="65"/>
      <c r="BE1226" s="65"/>
      <c r="BF1226" s="65"/>
      <c r="BG1226" s="65"/>
      <c r="BH1226" s="65"/>
      <c r="BI1226" s="65"/>
      <c r="BJ1226" s="65"/>
      <c r="BK1226" s="65"/>
      <c r="BL1226" s="65"/>
      <c r="BM1226" s="65"/>
      <c r="BN1226" s="65"/>
      <c r="BO1226" s="65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</row>
    <row r="1227" spans="55:108" ht="12.75">
      <c r="BC1227" s="65"/>
      <c r="BD1227" s="65"/>
      <c r="BE1227" s="65"/>
      <c r="BF1227" s="65"/>
      <c r="BG1227" s="65"/>
      <c r="BH1227" s="65"/>
      <c r="BI1227" s="65"/>
      <c r="BJ1227" s="65"/>
      <c r="BK1227" s="65"/>
      <c r="BL1227" s="65"/>
      <c r="BM1227" s="65"/>
      <c r="BN1227" s="65"/>
      <c r="BO1227" s="65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</row>
    <row r="1228" spans="55:108" ht="12.75">
      <c r="BC1228" s="65"/>
      <c r="BD1228" s="65"/>
      <c r="BE1228" s="65"/>
      <c r="BF1228" s="65"/>
      <c r="BG1228" s="65"/>
      <c r="BH1228" s="65"/>
      <c r="BI1228" s="65"/>
      <c r="BJ1228" s="65"/>
      <c r="BK1228" s="65"/>
      <c r="BL1228" s="65"/>
      <c r="BM1228" s="65"/>
      <c r="BN1228" s="65"/>
      <c r="BO1228" s="65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</row>
    <row r="1229" spans="55:108" ht="12.75">
      <c r="BC1229" s="65"/>
      <c r="BD1229" s="65"/>
      <c r="BE1229" s="65"/>
      <c r="BF1229" s="65"/>
      <c r="BG1229" s="65"/>
      <c r="BH1229" s="65"/>
      <c r="BI1229" s="65"/>
      <c r="BJ1229" s="65"/>
      <c r="BK1229" s="65"/>
      <c r="BL1229" s="65"/>
      <c r="BM1229" s="65"/>
      <c r="BN1229" s="65"/>
      <c r="BO1229" s="65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</row>
    <row r="1230" spans="55:108" ht="12.75">
      <c r="BC1230" s="65"/>
      <c r="BD1230" s="65"/>
      <c r="BE1230" s="65"/>
      <c r="BF1230" s="65"/>
      <c r="BG1230" s="65"/>
      <c r="BH1230" s="65"/>
      <c r="BI1230" s="65"/>
      <c r="BJ1230" s="65"/>
      <c r="BK1230" s="65"/>
      <c r="BL1230" s="65"/>
      <c r="BM1230" s="65"/>
      <c r="BN1230" s="65"/>
      <c r="BO1230" s="65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</row>
    <row r="1231" spans="55:108" ht="12.75">
      <c r="BC1231" s="65"/>
      <c r="BD1231" s="65"/>
      <c r="BE1231" s="65"/>
      <c r="BF1231" s="65"/>
      <c r="BG1231" s="65"/>
      <c r="BH1231" s="65"/>
      <c r="BI1231" s="65"/>
      <c r="BJ1231" s="65"/>
      <c r="BK1231" s="65"/>
      <c r="BL1231" s="65"/>
      <c r="BM1231" s="65"/>
      <c r="BN1231" s="65"/>
      <c r="BO1231" s="65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</row>
    <row r="1232" spans="55:108" ht="12.75">
      <c r="BC1232" s="65"/>
      <c r="BD1232" s="65"/>
      <c r="BE1232" s="65"/>
      <c r="BF1232" s="65"/>
      <c r="BG1232" s="65"/>
      <c r="BH1232" s="65"/>
      <c r="BI1232" s="65"/>
      <c r="BJ1232" s="65"/>
      <c r="BK1232" s="65"/>
      <c r="BL1232" s="65"/>
      <c r="BM1232" s="65"/>
      <c r="BN1232" s="65"/>
      <c r="BO1232" s="65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</row>
    <row r="1233" spans="55:108" ht="12.75">
      <c r="BC1233" s="65"/>
      <c r="BD1233" s="65"/>
      <c r="BE1233" s="65"/>
      <c r="BF1233" s="65"/>
      <c r="BG1233" s="65"/>
      <c r="BH1233" s="65"/>
      <c r="BI1233" s="65"/>
      <c r="BJ1233" s="65"/>
      <c r="BK1233" s="65"/>
      <c r="BL1233" s="65"/>
      <c r="BM1233" s="65"/>
      <c r="BN1233" s="65"/>
      <c r="BO1233" s="65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</row>
    <row r="1234" spans="55:108" ht="12.75">
      <c r="BC1234" s="65"/>
      <c r="BD1234" s="65"/>
      <c r="BE1234" s="65"/>
      <c r="BF1234" s="65"/>
      <c r="BG1234" s="65"/>
      <c r="BH1234" s="65"/>
      <c r="BI1234" s="65"/>
      <c r="BJ1234" s="65"/>
      <c r="BK1234" s="65"/>
      <c r="BL1234" s="65"/>
      <c r="BM1234" s="65"/>
      <c r="BN1234" s="65"/>
      <c r="BO1234" s="65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</row>
    <row r="1235" spans="55:108" ht="12.75">
      <c r="BC1235" s="65"/>
      <c r="BD1235" s="65"/>
      <c r="BE1235" s="65"/>
      <c r="BF1235" s="65"/>
      <c r="BG1235" s="65"/>
      <c r="BH1235" s="65"/>
      <c r="BI1235" s="65"/>
      <c r="BJ1235" s="65"/>
      <c r="BK1235" s="65"/>
      <c r="BL1235" s="65"/>
      <c r="BM1235" s="65"/>
      <c r="BN1235" s="65"/>
      <c r="BO1235" s="65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</row>
    <row r="1236" spans="55:108" ht="12.75">
      <c r="BC1236" s="65"/>
      <c r="BD1236" s="65"/>
      <c r="BE1236" s="65"/>
      <c r="BF1236" s="65"/>
      <c r="BG1236" s="65"/>
      <c r="BH1236" s="65"/>
      <c r="BI1236" s="65"/>
      <c r="BJ1236" s="65"/>
      <c r="BK1236" s="65"/>
      <c r="BL1236" s="65"/>
      <c r="BM1236" s="65"/>
      <c r="BN1236" s="65"/>
      <c r="BO1236" s="65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</row>
    <row r="1237" spans="55:108" ht="12.75">
      <c r="BC1237" s="65"/>
      <c r="BD1237" s="65"/>
      <c r="BE1237" s="65"/>
      <c r="BF1237" s="65"/>
      <c r="BG1237" s="65"/>
      <c r="BH1237" s="65"/>
      <c r="BI1237" s="65"/>
      <c r="BJ1237" s="65"/>
      <c r="BK1237" s="65"/>
      <c r="BL1237" s="65"/>
      <c r="BM1237" s="65"/>
      <c r="BN1237" s="65"/>
      <c r="BO1237" s="65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</row>
    <row r="1238" spans="55:108" ht="12.75"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</row>
    <row r="1239" spans="55:108" ht="12.75"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</row>
    <row r="1240" spans="55:108" ht="12.75"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</row>
    <row r="1241" spans="55:108" ht="12.75"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</row>
    <row r="1242" spans="55:108" ht="12.75"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</row>
    <row r="1243" spans="55:108" ht="12.75"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</row>
    <row r="1244" spans="55:108" ht="12.75"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</row>
    <row r="1245" spans="55:108" ht="12.75"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</row>
    <row r="1246" spans="55:108" ht="12.75"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</row>
    <row r="1247" spans="55:108" ht="12.75"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</row>
    <row r="1248" spans="55:108" ht="12.75"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</row>
    <row r="1249" spans="55:108" ht="12.75"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</row>
    <row r="1250" spans="55:108" ht="12.75"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</row>
    <row r="1251" spans="55:108" ht="12.75"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</row>
    <row r="1252" spans="55:108" ht="12.75"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</row>
    <row r="1253" spans="55:108" ht="12.75"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</row>
    <row r="1254" spans="55:108" ht="12.75"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</row>
    <row r="1255" spans="55:108" ht="12.75"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</row>
    <row r="1256" spans="55:108" ht="12.75"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</row>
    <row r="1257" spans="55:108" ht="12.75"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</row>
    <row r="1258" spans="55:108" ht="12.75"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</row>
    <row r="1259" spans="55:108" ht="12.75"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</row>
    <row r="1260" spans="55:108" ht="12.75"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</row>
    <row r="1261" spans="55:108" ht="12.75"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</row>
    <row r="1262" spans="55:108" ht="12.75"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</row>
    <row r="1263" spans="55:108" ht="12.75"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</row>
    <row r="1264" spans="55:108" ht="12.75"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</row>
    <row r="1265" spans="55:108" ht="12.75"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</row>
    <row r="1266" spans="55:108" ht="12.75"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</row>
    <row r="1267" spans="55:108" ht="12.75"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</row>
    <row r="1268" spans="55:108" ht="12.75"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</row>
    <row r="1269" spans="55:108" ht="12.75"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</row>
    <row r="1270" spans="55:108" ht="12.75"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</row>
    <row r="1271" spans="55:108" ht="12.75"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</row>
    <row r="1272" spans="55:108" ht="12.75"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</row>
    <row r="1273" spans="55:108" ht="12.75"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</row>
    <row r="1274" spans="55:108" ht="12.75"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</row>
    <row r="1275" spans="55:108" ht="12.75"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</row>
    <row r="1276" spans="55:108" ht="12.75"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</row>
    <row r="1277" spans="55:108" ht="12.75"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</row>
    <row r="1278" spans="55:108" ht="12.75"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</row>
    <row r="1279" spans="55:108" ht="12.75"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</row>
    <row r="1280" spans="55:108" ht="12.75"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</row>
    <row r="1281" spans="55:108" ht="12.75"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</row>
    <row r="1282" spans="55:108" ht="12.75"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</row>
    <row r="1283" spans="55:108" ht="12.75"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</row>
    <row r="1284" spans="55:108" ht="12.75"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</row>
    <row r="1285" spans="55:108" ht="12.75"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</row>
    <row r="1286" spans="55:108" ht="12.75"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</row>
    <row r="1287" spans="55:108" ht="12.75"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</row>
    <row r="1288" spans="55:108" ht="12.75"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</row>
    <row r="1289" spans="55:108" ht="12.75"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</row>
    <row r="1290" spans="55:108" ht="12.75"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</row>
    <row r="1291" spans="55:108" ht="12.75"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</row>
    <row r="1292" spans="55:108" ht="12.75"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</row>
    <row r="1293" spans="55:108" ht="12.75"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</row>
    <row r="1294" spans="55:108" ht="12.75"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</row>
    <row r="1295" spans="55:108" ht="12.75"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</row>
    <row r="1296" spans="55:108" ht="12.75"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</row>
    <row r="1297" spans="55:108" ht="12.75"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</row>
    <row r="1298" spans="55:108" ht="12.75"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</row>
    <row r="1299" spans="55:108" ht="12.75"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</row>
    <row r="1300" spans="55:108" ht="12.75"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</row>
    <row r="1301" spans="55:108" ht="12.75"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</row>
    <row r="1302" spans="55:108" ht="12.75"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</row>
    <row r="1303" spans="55:108" ht="12.75"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</row>
    <row r="1304" spans="55:108" ht="12.75"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</row>
    <row r="1305" spans="55:108" ht="12.75"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</row>
    <row r="1306" spans="55:108" ht="12.75"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</row>
    <row r="1307" spans="55:108" ht="12.75"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</row>
    <row r="1308" spans="55:108" ht="12.75"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</row>
    <row r="1309" spans="55:108" ht="12.75"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</row>
    <row r="1310" spans="55:108" ht="12.75"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</row>
    <row r="1311" spans="55:108" ht="12.75"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</row>
    <row r="1312" spans="55:108" ht="12.75"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</row>
    <row r="1313" spans="55:108" ht="12.75"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</row>
    <row r="1314" spans="55:108" ht="12.75"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</row>
    <row r="1315" spans="55:108" ht="12.75"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</row>
    <row r="1316" spans="55:108" ht="12.75"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</row>
    <row r="1317" spans="55:108" ht="12.75"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</row>
    <row r="1318" spans="55:108" ht="12.75"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</row>
    <row r="1319" spans="55:108" ht="12.75"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</row>
    <row r="1320" spans="55:108" ht="12.75"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</row>
    <row r="1321" spans="55:108" ht="12.75"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</row>
    <row r="1322" spans="55:108" ht="12.75"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</row>
    <row r="1323" spans="55:108" ht="12.75"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</row>
    <row r="1324" spans="55:108" ht="12.75"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</row>
    <row r="1325" spans="55:108" ht="12.75"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</row>
    <row r="1326" spans="55:108" ht="12.75"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</row>
    <row r="1327" spans="55:108" ht="12.75"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</row>
    <row r="1328" spans="55:108" ht="12.75"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</row>
    <row r="1329" spans="55:108" ht="12.75"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</row>
    <row r="1330" spans="55:108" ht="12.75"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</row>
    <row r="1331" spans="55:108" ht="12.75"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</row>
    <row r="1332" spans="55:108" ht="12.75"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</row>
    <row r="1333" spans="55:108" ht="12.75"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</row>
    <row r="1334" spans="55:108" ht="12.75"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</row>
    <row r="1335" spans="55:108" ht="12.75"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</row>
    <row r="1336" spans="55:108" ht="12.75"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</row>
    <row r="1337" spans="55:108" ht="12.75"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</row>
    <row r="1338" spans="55:108" ht="12.75"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</row>
    <row r="1339" spans="55:108" ht="12.75"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</row>
    <row r="1340" spans="55:108" ht="12.75"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</row>
    <row r="1341" spans="55:108" ht="12.75"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</row>
    <row r="1342" spans="55:108" ht="12.75"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</row>
    <row r="1343" spans="55:108" ht="12.75"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</row>
    <row r="1344" spans="55:108" ht="12.75"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</row>
    <row r="1345" spans="55:108" ht="12.75"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</row>
    <row r="1346" spans="55:108" ht="12.75"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</row>
    <row r="1347" spans="55:108" ht="12.75"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</row>
    <row r="1348" spans="55:108" ht="12.75"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</row>
    <row r="1349" spans="55:108" ht="12.75"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</row>
    <row r="1350" spans="55:108" ht="12.75"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</row>
    <row r="1351" spans="55:108" ht="12.75"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</row>
    <row r="1352" spans="55:108" ht="12.75"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</row>
    <row r="1353" spans="55:108" ht="12.75"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</row>
    <row r="1354" spans="55:108" ht="12.75"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</row>
    <row r="1355" spans="55:108" ht="12.75"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</row>
    <row r="1356" spans="55:108" ht="12.75"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</row>
    <row r="1357" spans="55:108" ht="12.75"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</row>
    <row r="1358" spans="55:108" ht="12.75"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</row>
    <row r="1359" spans="55:108" ht="12.75"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</row>
    <row r="1360" spans="55:108" ht="12.75"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</row>
    <row r="1361" spans="55:108" ht="12.75"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</row>
    <row r="1362" spans="55:108" ht="12.75"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</row>
    <row r="1363" spans="55:108" ht="12.75"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</row>
    <row r="1364" spans="55:108" ht="12.75"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</row>
    <row r="1365" spans="55:108" ht="12.75"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</row>
    <row r="1366" spans="55:108" ht="12.75"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</row>
    <row r="1367" spans="55:108" ht="12.75"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</row>
    <row r="1368" spans="55:108" ht="12.75"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</row>
    <row r="1369" spans="55:108" ht="12.75"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</row>
    <row r="1370" spans="55:108" ht="12.75"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</row>
    <row r="1371" spans="55:108" ht="12.75"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</row>
    <row r="1372" spans="55:108" ht="12.75"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</row>
    <row r="1373" spans="55:108" ht="12.75"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</row>
    <row r="1374" spans="55:108" ht="12.75"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</row>
    <row r="1375" spans="55:108" ht="12.75"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</row>
    <row r="1376" spans="55:108" ht="12.75"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</row>
    <row r="1377" spans="55:108" ht="12.75"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</row>
    <row r="1378" spans="55:108" ht="12.75"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</row>
    <row r="1379" spans="55:108" ht="12.75"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</row>
    <row r="1380" spans="55:108" ht="12.75"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</row>
    <row r="1381" spans="55:108" ht="12.75"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</row>
    <row r="1382" spans="55:108" ht="12.75"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</row>
    <row r="1383" spans="55:108" ht="12.75"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</row>
    <row r="1384" spans="55:108" ht="12.75"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</row>
    <row r="1385" spans="55:108" ht="12.75"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</row>
    <row r="1386" spans="55:108" ht="12.75"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</row>
    <row r="1387" spans="55:108" ht="12.75"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</row>
    <row r="1388" spans="55:108" ht="12.75"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</row>
    <row r="1389" spans="55:108" ht="12.75"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</row>
    <row r="1390" spans="55:108" ht="12.75"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</row>
    <row r="1391" spans="55:108" ht="12.75"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</row>
    <row r="1392" spans="55:108" ht="12.75"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</row>
    <row r="1393" spans="55:108" ht="12.75"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</row>
    <row r="1394" spans="55:108" ht="12.75"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</row>
    <row r="1395" spans="55:108" ht="12.75"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</row>
    <row r="1396" spans="55:108" ht="12.75"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</row>
    <row r="1397" spans="55:108" ht="12.75"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</row>
    <row r="1398" spans="55:108" ht="12.75"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</row>
    <row r="1399" spans="55:108" ht="12.75"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</row>
    <row r="1400" spans="55:108" ht="12.75"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</row>
    <row r="1401" spans="55:108" ht="12.75"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</row>
    <row r="1402" spans="55:108" ht="12.75"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</row>
    <row r="1403" spans="55:108" ht="12.75"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</row>
    <row r="1404" spans="55:108" ht="12.75"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</row>
    <row r="1405" spans="55:108" ht="12.75"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</row>
    <row r="1406" spans="55:108" ht="12.75"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</row>
    <row r="1407" spans="55:108" ht="12.75"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</row>
    <row r="1408" spans="55:108" ht="12.75"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</row>
    <row r="1409" spans="55:108" ht="12.75"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</row>
    <row r="1410" spans="55:108" ht="12.75"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</row>
    <row r="1411" spans="55:108" ht="12.75"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</row>
    <row r="1412" spans="55:108" ht="12.75"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</row>
    <row r="1413" spans="55:108" ht="12.75"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</row>
    <row r="1414" spans="55:108" ht="12.75"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</row>
    <row r="1415" spans="55:108" ht="12.75"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</row>
    <row r="1416" spans="55:108" ht="12.75"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</row>
    <row r="1417" spans="55:108" ht="12.75"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</row>
    <row r="1418" spans="55:108" ht="12.75"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</row>
    <row r="1419" spans="55:108" ht="12.75"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</row>
    <row r="1420" spans="55:108" ht="12.75"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</row>
    <row r="1421" spans="55:108" ht="12.75"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</row>
    <row r="1422" spans="55:108" ht="12.75"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</row>
    <row r="1423" spans="55:108" ht="12.75"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</row>
    <row r="1424" spans="55:108" ht="12.75"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</row>
    <row r="1425" spans="55:108" ht="12.75"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</row>
    <row r="1426" spans="55:108" ht="12.75"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</row>
    <row r="1427" spans="55:108" ht="12.75"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</row>
    <row r="1428" spans="55:108" ht="12.75"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</row>
    <row r="1429" spans="55:108" ht="12.75"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</row>
    <row r="1430" spans="55:108" ht="12.75"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</row>
    <row r="1431" spans="55:108" ht="12.75"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</row>
    <row r="1432" spans="55:108" ht="12.75"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</row>
    <row r="1433" spans="55:108" ht="12.75"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</row>
    <row r="1434" spans="55:108" ht="12.75"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</row>
    <row r="1435" spans="55:108" ht="12.75"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</row>
    <row r="1436" spans="55:108" ht="12.75"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</row>
    <row r="1437" spans="55:108" ht="12.75"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</row>
    <row r="1438" spans="55:108" ht="12.75"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</row>
    <row r="1439" spans="55:108" ht="12.75"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</row>
    <row r="1440" spans="55:108" ht="12.75"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</row>
    <row r="1441" spans="55:108" ht="12.75"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</row>
    <row r="1442" spans="55:108" ht="12.75"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</row>
    <row r="1443" spans="55:108" ht="12.75"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</row>
    <row r="1444" spans="55:108" ht="12.75"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</row>
    <row r="1445" spans="55:108" ht="12.75"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</row>
    <row r="1446" spans="55:108" ht="12.75"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</row>
    <row r="1447" spans="55:108" ht="12.75"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</row>
    <row r="1448" spans="55:108" ht="12.75"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</row>
    <row r="1449" spans="55:108" ht="12.75"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</row>
    <row r="1450" spans="55:108" ht="12.75"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</row>
    <row r="1451" spans="55:108" ht="12.75"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</row>
    <row r="1452" spans="55:108" ht="12.75"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</row>
    <row r="1453" spans="55:108" ht="12.75"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</row>
    <row r="1454" spans="55:108" ht="12.75"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</row>
    <row r="1455" spans="55:108" ht="12.75"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</row>
    <row r="1456" spans="55:108" ht="12.75"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</row>
    <row r="1457" spans="55:108" ht="12.75"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</row>
    <row r="1458" spans="55:108" ht="12.75"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</row>
    <row r="1459" spans="55:108" ht="12.75"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</row>
    <row r="1460" spans="55:108" ht="12.75"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</row>
    <row r="1461" spans="55:108" ht="12.75"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</row>
    <row r="1462" spans="55:108" ht="12.75"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</row>
    <row r="1463" spans="55:108" ht="12.75"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</row>
    <row r="1464" spans="55:108" ht="12.75"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</row>
    <row r="1465" spans="55:108" ht="12.75"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</row>
    <row r="1466" spans="55:108" ht="12.75"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</row>
    <row r="1467" spans="55:108" ht="12.75"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</row>
    <row r="1468" spans="55:108" ht="12.75"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</row>
    <row r="1469" spans="55:108" ht="12.75"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</row>
    <row r="1470" spans="55:108" ht="12.75"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</row>
    <row r="1471" spans="55:108" ht="12.75"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</row>
    <row r="1472" spans="55:108" ht="12.75"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</row>
    <row r="1473" spans="55:108" ht="12.75"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</row>
    <row r="1474" spans="55:108" ht="12.75"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</row>
    <row r="1475" spans="55:108" ht="12.75"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</row>
    <row r="1476" spans="55:108" ht="12.75"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</row>
    <row r="1477" spans="55:108" ht="12.75"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</row>
    <row r="1478" spans="55:108" ht="12.75"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</row>
    <row r="1479" spans="55:108" ht="12.75"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</row>
    <row r="1480" spans="55:108" ht="12.75"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</row>
    <row r="1481" spans="55:108" ht="12.75"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</row>
    <row r="1482" spans="55:108" ht="12.75"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</row>
    <row r="1483" spans="55:108" ht="12.75"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</row>
    <row r="1484" spans="55:108" ht="12.75"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</row>
    <row r="1485" spans="55:108" ht="12.75"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</row>
    <row r="1486" spans="55:108" ht="12.75"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</row>
    <row r="1487" spans="55:108" ht="12.75"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</row>
    <row r="1488" spans="55:108" ht="12.75"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</row>
    <row r="1489" spans="55:108" ht="12.75"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</row>
    <row r="1490" spans="55:108" ht="12.75"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</row>
    <row r="1491" spans="55:108" ht="12.75"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</row>
    <row r="1492" spans="55:108" ht="12.75"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</row>
    <row r="1493" spans="55:108" ht="12.75"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</row>
    <row r="1494" spans="55:108" ht="12.75"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</row>
    <row r="1495" spans="55:108" ht="12.75"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</row>
    <row r="1496" spans="55:108" ht="12.75"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</row>
    <row r="1497" spans="55:108" ht="12.75"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</row>
    <row r="1498" spans="55:108" ht="12.75"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</row>
    <row r="1499" spans="55:108" ht="12.75"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</row>
    <row r="1500" spans="55:108" ht="12.75"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</row>
    <row r="1501" spans="55:108" ht="12.75"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</row>
    <row r="1502" spans="55:108" ht="12.75"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</row>
    <row r="1503" spans="55:108" ht="12.75"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</row>
    <row r="1504" spans="55:108" ht="12.75"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</row>
    <row r="1505" spans="55:108" ht="12.75"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</row>
    <row r="1506" spans="55:108" ht="12.75"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</row>
    <row r="1507" spans="55:108" ht="12.75"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</row>
    <row r="1508" spans="55:108" ht="12.75"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</row>
    <row r="1509" spans="55:108" ht="12.75"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</row>
    <row r="1510" spans="55:108" ht="12.75"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</row>
    <row r="1511" spans="55:108" ht="12.75"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</row>
    <row r="1512" spans="55:108" ht="12.75"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</row>
    <row r="1513" spans="55:108" ht="12.75"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</row>
    <row r="1514" spans="55:108" ht="12.75"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</row>
    <row r="1515" spans="55:108" ht="12.75"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</row>
    <row r="1516" spans="55:108" ht="12.75"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</row>
    <row r="1517" spans="55:108" ht="12.75"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</row>
    <row r="1518" spans="55:108" ht="12.75"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</row>
    <row r="1519" spans="55:108" ht="12.75"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</row>
    <row r="1520" spans="55:108" ht="12.75"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</row>
    <row r="1521" spans="55:108" ht="12.75"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</row>
    <row r="1522" spans="55:108" ht="12.75"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</row>
    <row r="1523" spans="55:108" ht="12.75"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</row>
    <row r="1524" spans="55:108" ht="12.75"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</row>
    <row r="1525" spans="55:108" ht="12.75"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</row>
    <row r="1526" spans="55:108" ht="12.75"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</row>
    <row r="1527" spans="55:108" ht="12.75"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</row>
    <row r="1528" spans="55:108" ht="12.75"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</row>
    <row r="1529" spans="55:108" ht="12.75"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</row>
    <row r="1530" spans="55:108" ht="12.75"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</row>
    <row r="1531" spans="55:108" ht="12.75"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</row>
    <row r="1532" spans="55:108" ht="12.75"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</row>
    <row r="1533" spans="55:108" ht="12.75"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</row>
    <row r="1534" spans="55:108" ht="12.75"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</row>
    <row r="1535" spans="55:108" ht="12.75"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</row>
    <row r="1536" spans="55:108" ht="12.75"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</row>
    <row r="1537" spans="55:108" ht="12.75"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</row>
    <row r="1538" spans="55:108" ht="12.75"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</row>
    <row r="1539" spans="55:108" ht="12.75"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</row>
    <row r="1540" spans="55:108" ht="12.75"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</row>
    <row r="1541" spans="55:108" ht="12.75"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</row>
    <row r="1542" spans="55:108" ht="12.75"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</row>
    <row r="1543" spans="55:108" ht="12.75"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</row>
    <row r="1544" spans="55:108" ht="12.75"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</row>
    <row r="1545" spans="55:108" ht="12.75"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</row>
    <row r="1546" spans="55:108" ht="12.75"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</row>
    <row r="1547" spans="55:108" ht="12.75"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</row>
    <row r="1548" spans="55:108" ht="12.75"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</row>
    <row r="1549" spans="55:108" ht="12.75"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</row>
    <row r="1550" spans="55:108" ht="12.75"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</row>
    <row r="1551" spans="55:108" ht="12.75"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</row>
    <row r="1552" spans="55:108" ht="12.75"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</row>
    <row r="1553" spans="55:108" ht="12.75"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</row>
    <row r="1554" spans="55:108" ht="12.75"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</row>
    <row r="1555" spans="55:108" ht="12.75"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</row>
    <row r="1556" spans="55:108" ht="12.75"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</row>
    <row r="1557" spans="55:108" ht="12.75"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</row>
    <row r="1558" spans="55:108" ht="12.75"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</row>
    <row r="1559" spans="55:108" ht="12.75"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</row>
    <row r="1560" spans="55:108" ht="12.75"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</row>
    <row r="1561" spans="55:108" ht="12.75"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</row>
    <row r="1562" spans="55:108" ht="12.75"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</row>
    <row r="1563" spans="55:108" ht="12.75"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</row>
    <row r="1564" spans="55:108" ht="12.75"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</row>
    <row r="1565" spans="55:108" ht="12.75"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</row>
    <row r="1566" spans="55:108" ht="12.75"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</row>
    <row r="1567" spans="55:108" ht="12.75"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</row>
    <row r="1568" spans="55:108" ht="12.75"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</row>
    <row r="1569" spans="55:108" ht="12.75"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</row>
    <row r="1570" spans="55:108" ht="12.75"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</row>
    <row r="1571" spans="55:108" ht="12.75"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</row>
    <row r="1572" spans="55:108" ht="12.75"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</row>
    <row r="1573" spans="55:108" ht="12.75"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</row>
    <row r="1574" spans="55:108" ht="12.75"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</row>
    <row r="1575" spans="55:108" ht="12.75"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</row>
    <row r="1576" spans="55:108" ht="12.75"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</row>
    <row r="1577" spans="55:108" ht="12.75"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</row>
    <row r="1578" spans="55:108" ht="12.75"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</row>
    <row r="1579" spans="55:108" ht="12.75"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</row>
    <row r="1580" spans="55:108" ht="12.75"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</row>
    <row r="1581" spans="55:108" ht="12.75"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</row>
    <row r="1582" spans="55:108" ht="12.75"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</row>
    <row r="1583" spans="55:108" ht="12.75"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</row>
    <row r="1584" spans="55:108" ht="12.75"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</row>
    <row r="1585" spans="55:108" ht="12.75"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</row>
    <row r="1586" spans="55:108" ht="12.75"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</row>
    <row r="1587" spans="55:108" ht="12.75"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</row>
    <row r="1588" spans="55:108" ht="12.75"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</row>
    <row r="1589" spans="55:108" ht="12.75"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</row>
    <row r="1590" spans="55:108" ht="12.75"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</row>
    <row r="1591" spans="55:108" ht="12.75"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</row>
    <row r="1592" spans="55:108" ht="12.75"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</row>
    <row r="1593" spans="55:108" ht="12.75"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</row>
    <row r="1594" spans="55:108" ht="12.75"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</row>
    <row r="1595" spans="55:108" ht="12.75"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</row>
    <row r="1596" spans="55:108" ht="12.75"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</row>
    <row r="1597" spans="55:108" ht="12.75"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</row>
    <row r="1598" spans="55:108" ht="12.75"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</row>
    <row r="1599" spans="55:108" ht="12.75"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</row>
    <row r="1600" spans="55:108" ht="12.75"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</row>
    <row r="1601" spans="55:108" ht="12.75"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</row>
    <row r="1602" spans="55:108" ht="12.75"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</row>
    <row r="1603" spans="55:108" ht="12.75"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</row>
    <row r="1604" spans="55:108" ht="12.75"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</row>
    <row r="1605" spans="55:108" ht="12.75"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</row>
    <row r="1606" spans="55:108" ht="12.75"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</row>
    <row r="1607" spans="55:108" ht="12.75"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</row>
    <row r="1608" spans="55:108" ht="12.75"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</row>
    <row r="1609" spans="55:108" ht="12.75"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</row>
    <row r="1610" spans="55:108" ht="12.75"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</row>
    <row r="1611" spans="55:108" ht="12.75"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</row>
    <row r="1612" spans="55:108" ht="12.75"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  <c r="CH1612" s="9"/>
      <c r="CI1612" s="9"/>
      <c r="CJ1612" s="9"/>
      <c r="CK1612" s="9"/>
      <c r="CL1612" s="9"/>
      <c r="CM1612" s="9"/>
      <c r="CN1612" s="9"/>
      <c r="CO1612" s="9"/>
      <c r="CP1612" s="9"/>
      <c r="CQ1612" s="9"/>
      <c r="CR1612" s="9"/>
      <c r="CS1612" s="9"/>
      <c r="CT1612" s="9"/>
      <c r="CU1612" s="9"/>
      <c r="CV1612" s="9"/>
      <c r="CW1612" s="9"/>
      <c r="CX1612" s="9"/>
      <c r="CY1612" s="9"/>
      <c r="CZ1612" s="9"/>
      <c r="DA1612" s="9"/>
      <c r="DB1612" s="9"/>
      <c r="DC1612" s="9"/>
      <c r="DD1612" s="9"/>
    </row>
    <row r="1613" spans="55:108" ht="12.75"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  <c r="BX1613" s="9"/>
      <c r="BY1613" s="9"/>
      <c r="BZ1613" s="9"/>
      <c r="CA1613" s="9"/>
      <c r="CB1613" s="9"/>
      <c r="CC1613" s="9"/>
      <c r="CD1613" s="9"/>
      <c r="CE1613" s="9"/>
      <c r="CF1613" s="9"/>
      <c r="CG1613" s="9"/>
      <c r="CH1613" s="9"/>
      <c r="CI1613" s="9"/>
      <c r="CJ1613" s="9"/>
      <c r="CK1613" s="9"/>
      <c r="CL1613" s="9"/>
      <c r="CM1613" s="9"/>
      <c r="CN1613" s="9"/>
      <c r="CO1613" s="9"/>
      <c r="CP1613" s="9"/>
      <c r="CQ1613" s="9"/>
      <c r="CR1613" s="9"/>
      <c r="CS1613" s="9"/>
      <c r="CT1613" s="9"/>
      <c r="CU1613" s="9"/>
      <c r="CV1613" s="9"/>
      <c r="CW1613" s="9"/>
      <c r="CX1613" s="9"/>
      <c r="CY1613" s="9"/>
      <c r="CZ1613" s="9"/>
      <c r="DA1613" s="9"/>
      <c r="DB1613" s="9"/>
      <c r="DC1613" s="9"/>
      <c r="DD1613" s="9"/>
    </row>
    <row r="1614" spans="55:108" ht="12.75"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  <c r="CH1614" s="9"/>
      <c r="CI1614" s="9"/>
      <c r="CJ1614" s="9"/>
      <c r="CK1614" s="9"/>
      <c r="CL1614" s="9"/>
      <c r="CM1614" s="9"/>
      <c r="CN1614" s="9"/>
      <c r="CO1614" s="9"/>
      <c r="CP1614" s="9"/>
      <c r="CQ1614" s="9"/>
      <c r="CR1614" s="9"/>
      <c r="CS1614" s="9"/>
      <c r="CT1614" s="9"/>
      <c r="CU1614" s="9"/>
      <c r="CV1614" s="9"/>
      <c r="CW1614" s="9"/>
      <c r="CX1614" s="9"/>
      <c r="CY1614" s="9"/>
      <c r="CZ1614" s="9"/>
      <c r="DA1614" s="9"/>
      <c r="DB1614" s="9"/>
      <c r="DC1614" s="9"/>
      <c r="DD1614" s="9"/>
    </row>
    <row r="1615" spans="55:108" ht="12.75"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  <c r="BX1615" s="9"/>
      <c r="BY1615" s="9"/>
      <c r="BZ1615" s="9"/>
      <c r="CA1615" s="9"/>
      <c r="CB1615" s="9"/>
      <c r="CC1615" s="9"/>
      <c r="CD1615" s="9"/>
      <c r="CE1615" s="9"/>
      <c r="CF1615" s="9"/>
      <c r="CG1615" s="9"/>
      <c r="CH1615" s="9"/>
      <c r="CI1615" s="9"/>
      <c r="CJ1615" s="9"/>
      <c r="CK1615" s="9"/>
      <c r="CL1615" s="9"/>
      <c r="CM1615" s="9"/>
      <c r="CN1615" s="9"/>
      <c r="CO1615" s="9"/>
      <c r="CP1615" s="9"/>
      <c r="CQ1615" s="9"/>
      <c r="CR1615" s="9"/>
      <c r="CS1615" s="9"/>
      <c r="CT1615" s="9"/>
      <c r="CU1615" s="9"/>
      <c r="CV1615" s="9"/>
      <c r="CW1615" s="9"/>
      <c r="CX1615" s="9"/>
      <c r="CY1615" s="9"/>
      <c r="CZ1615" s="9"/>
      <c r="DA1615" s="9"/>
      <c r="DB1615" s="9"/>
      <c r="DC1615" s="9"/>
      <c r="DD1615" s="9"/>
    </row>
    <row r="1616" spans="55:108" ht="12.75"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  <c r="CH1616" s="9"/>
      <c r="CI1616" s="9"/>
      <c r="CJ1616" s="9"/>
      <c r="CK1616" s="9"/>
      <c r="CL1616" s="9"/>
      <c r="CM1616" s="9"/>
      <c r="CN1616" s="9"/>
      <c r="CO1616" s="9"/>
      <c r="CP1616" s="9"/>
      <c r="CQ1616" s="9"/>
      <c r="CR1616" s="9"/>
      <c r="CS1616" s="9"/>
      <c r="CT1616" s="9"/>
      <c r="CU1616" s="9"/>
      <c r="CV1616" s="9"/>
      <c r="CW1616" s="9"/>
      <c r="CX1616" s="9"/>
      <c r="CY1616" s="9"/>
      <c r="CZ1616" s="9"/>
      <c r="DA1616" s="9"/>
      <c r="DB1616" s="9"/>
      <c r="DC1616" s="9"/>
      <c r="DD1616" s="9"/>
    </row>
    <row r="1617" spans="55:108" ht="12.75"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  <c r="CH1617" s="9"/>
      <c r="CI1617" s="9"/>
      <c r="CJ1617" s="9"/>
      <c r="CK1617" s="9"/>
      <c r="CL1617" s="9"/>
      <c r="CM1617" s="9"/>
      <c r="CN1617" s="9"/>
      <c r="CO1617" s="9"/>
      <c r="CP1617" s="9"/>
      <c r="CQ1617" s="9"/>
      <c r="CR1617" s="9"/>
      <c r="CS1617" s="9"/>
      <c r="CT1617" s="9"/>
      <c r="CU1617" s="9"/>
      <c r="CV1617" s="9"/>
      <c r="CW1617" s="9"/>
      <c r="CX1617" s="9"/>
      <c r="CY1617" s="9"/>
      <c r="CZ1617" s="9"/>
      <c r="DA1617" s="9"/>
      <c r="DB1617" s="9"/>
      <c r="DC1617" s="9"/>
      <c r="DD1617" s="9"/>
    </row>
    <row r="1618" spans="55:108" ht="12.75"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  <c r="BX1618" s="9"/>
      <c r="BY1618" s="9"/>
      <c r="BZ1618" s="9"/>
      <c r="CA1618" s="9"/>
      <c r="CB1618" s="9"/>
      <c r="CC1618" s="9"/>
      <c r="CD1618" s="9"/>
      <c r="CE1618" s="9"/>
      <c r="CF1618" s="9"/>
      <c r="CG1618" s="9"/>
      <c r="CH1618" s="9"/>
      <c r="CI1618" s="9"/>
      <c r="CJ1618" s="9"/>
      <c r="CK1618" s="9"/>
      <c r="CL1618" s="9"/>
      <c r="CM1618" s="9"/>
      <c r="CN1618" s="9"/>
      <c r="CO1618" s="9"/>
      <c r="CP1618" s="9"/>
      <c r="CQ1618" s="9"/>
      <c r="CR1618" s="9"/>
      <c r="CS1618" s="9"/>
      <c r="CT1618" s="9"/>
      <c r="CU1618" s="9"/>
      <c r="CV1618" s="9"/>
      <c r="CW1618" s="9"/>
      <c r="CX1618" s="9"/>
      <c r="CY1618" s="9"/>
      <c r="CZ1618" s="9"/>
      <c r="DA1618" s="9"/>
      <c r="DB1618" s="9"/>
      <c r="DC1618" s="9"/>
      <c r="DD1618" s="9"/>
    </row>
    <row r="1619" spans="55:108" ht="12.75"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  <c r="CH1619" s="9"/>
      <c r="CI1619" s="9"/>
      <c r="CJ1619" s="9"/>
      <c r="CK1619" s="9"/>
      <c r="CL1619" s="9"/>
      <c r="CM1619" s="9"/>
      <c r="CN1619" s="9"/>
      <c r="CO1619" s="9"/>
      <c r="CP1619" s="9"/>
      <c r="CQ1619" s="9"/>
      <c r="CR1619" s="9"/>
      <c r="CS1619" s="9"/>
      <c r="CT1619" s="9"/>
      <c r="CU1619" s="9"/>
      <c r="CV1619" s="9"/>
      <c r="CW1619" s="9"/>
      <c r="CX1619" s="9"/>
      <c r="CY1619" s="9"/>
      <c r="CZ1619" s="9"/>
      <c r="DA1619" s="9"/>
      <c r="DB1619" s="9"/>
      <c r="DC1619" s="9"/>
      <c r="DD1619" s="9"/>
    </row>
    <row r="1620" spans="55:108" ht="12.75"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  <c r="CH1620" s="9"/>
      <c r="CI1620" s="9"/>
      <c r="CJ1620" s="9"/>
      <c r="CK1620" s="9"/>
      <c r="CL1620" s="9"/>
      <c r="CM1620" s="9"/>
      <c r="CN1620" s="9"/>
      <c r="CO1620" s="9"/>
      <c r="CP1620" s="9"/>
      <c r="CQ1620" s="9"/>
      <c r="CR1620" s="9"/>
      <c r="CS1620" s="9"/>
      <c r="CT1620" s="9"/>
      <c r="CU1620" s="9"/>
      <c r="CV1620" s="9"/>
      <c r="CW1620" s="9"/>
      <c r="CX1620" s="9"/>
      <c r="CY1620" s="9"/>
      <c r="CZ1620" s="9"/>
      <c r="DA1620" s="9"/>
      <c r="DB1620" s="9"/>
      <c r="DC1620" s="9"/>
      <c r="DD1620" s="9"/>
    </row>
    <row r="1621" spans="55:108" ht="12.75"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  <c r="BX1621" s="9"/>
      <c r="BY1621" s="9"/>
      <c r="BZ1621" s="9"/>
      <c r="CA1621" s="9"/>
      <c r="CB1621" s="9"/>
      <c r="CC1621" s="9"/>
      <c r="CD1621" s="9"/>
      <c r="CE1621" s="9"/>
      <c r="CF1621" s="9"/>
      <c r="CG1621" s="9"/>
      <c r="CH1621" s="9"/>
      <c r="CI1621" s="9"/>
      <c r="CJ1621" s="9"/>
      <c r="CK1621" s="9"/>
      <c r="CL1621" s="9"/>
      <c r="CM1621" s="9"/>
      <c r="CN1621" s="9"/>
      <c r="CO1621" s="9"/>
      <c r="CP1621" s="9"/>
      <c r="CQ1621" s="9"/>
      <c r="CR1621" s="9"/>
      <c r="CS1621" s="9"/>
      <c r="CT1621" s="9"/>
      <c r="CU1621" s="9"/>
      <c r="CV1621" s="9"/>
      <c r="CW1621" s="9"/>
      <c r="CX1621" s="9"/>
      <c r="CY1621" s="9"/>
      <c r="CZ1621" s="9"/>
      <c r="DA1621" s="9"/>
      <c r="DB1621" s="9"/>
      <c r="DC1621" s="9"/>
      <c r="DD1621" s="9"/>
    </row>
    <row r="1622" spans="55:108" ht="12.75"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  <c r="CH1622" s="9"/>
      <c r="CI1622" s="9"/>
      <c r="CJ1622" s="9"/>
      <c r="CK1622" s="9"/>
      <c r="CL1622" s="9"/>
      <c r="CM1622" s="9"/>
      <c r="CN1622" s="9"/>
      <c r="CO1622" s="9"/>
      <c r="CP1622" s="9"/>
      <c r="CQ1622" s="9"/>
      <c r="CR1622" s="9"/>
      <c r="CS1622" s="9"/>
      <c r="CT1622" s="9"/>
      <c r="CU1622" s="9"/>
      <c r="CV1622" s="9"/>
      <c r="CW1622" s="9"/>
      <c r="CX1622" s="9"/>
      <c r="CY1622" s="9"/>
      <c r="CZ1622" s="9"/>
      <c r="DA1622" s="9"/>
      <c r="DB1622" s="9"/>
      <c r="DC1622" s="9"/>
      <c r="DD1622" s="9"/>
    </row>
    <row r="1623" spans="55:108" ht="12.75"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  <c r="CH1623" s="9"/>
      <c r="CI1623" s="9"/>
      <c r="CJ1623" s="9"/>
      <c r="CK1623" s="9"/>
      <c r="CL1623" s="9"/>
      <c r="CM1623" s="9"/>
      <c r="CN1623" s="9"/>
      <c r="CO1623" s="9"/>
      <c r="CP1623" s="9"/>
      <c r="CQ1623" s="9"/>
      <c r="CR1623" s="9"/>
      <c r="CS1623" s="9"/>
      <c r="CT1623" s="9"/>
      <c r="CU1623" s="9"/>
      <c r="CV1623" s="9"/>
      <c r="CW1623" s="9"/>
      <c r="CX1623" s="9"/>
      <c r="CY1623" s="9"/>
      <c r="CZ1623" s="9"/>
      <c r="DA1623" s="9"/>
      <c r="DB1623" s="9"/>
      <c r="DC1623" s="9"/>
      <c r="DD1623" s="9"/>
    </row>
    <row r="1624" spans="55:108" ht="12.75"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  <c r="BX1624" s="9"/>
      <c r="BY1624" s="9"/>
      <c r="BZ1624" s="9"/>
      <c r="CA1624" s="9"/>
      <c r="CB1624" s="9"/>
      <c r="CC1624" s="9"/>
      <c r="CD1624" s="9"/>
      <c r="CE1624" s="9"/>
      <c r="CF1624" s="9"/>
      <c r="CG1624" s="9"/>
      <c r="CH1624" s="9"/>
      <c r="CI1624" s="9"/>
      <c r="CJ1624" s="9"/>
      <c r="CK1624" s="9"/>
      <c r="CL1624" s="9"/>
      <c r="CM1624" s="9"/>
      <c r="CN1624" s="9"/>
      <c r="CO1624" s="9"/>
      <c r="CP1624" s="9"/>
      <c r="CQ1624" s="9"/>
      <c r="CR1624" s="9"/>
      <c r="CS1624" s="9"/>
      <c r="CT1624" s="9"/>
      <c r="CU1624" s="9"/>
      <c r="CV1624" s="9"/>
      <c r="CW1624" s="9"/>
      <c r="CX1624" s="9"/>
      <c r="CY1624" s="9"/>
      <c r="CZ1624" s="9"/>
      <c r="DA1624" s="9"/>
      <c r="DB1624" s="9"/>
      <c r="DC1624" s="9"/>
      <c r="DD1624" s="9"/>
    </row>
    <row r="1625" spans="55:108" ht="12.75"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  <c r="CH1625" s="9"/>
      <c r="CI1625" s="9"/>
      <c r="CJ1625" s="9"/>
      <c r="CK1625" s="9"/>
      <c r="CL1625" s="9"/>
      <c r="CM1625" s="9"/>
      <c r="CN1625" s="9"/>
      <c r="CO1625" s="9"/>
      <c r="CP1625" s="9"/>
      <c r="CQ1625" s="9"/>
      <c r="CR1625" s="9"/>
      <c r="CS1625" s="9"/>
      <c r="CT1625" s="9"/>
      <c r="CU1625" s="9"/>
      <c r="CV1625" s="9"/>
      <c r="CW1625" s="9"/>
      <c r="CX1625" s="9"/>
      <c r="CY1625" s="9"/>
      <c r="CZ1625" s="9"/>
      <c r="DA1625" s="9"/>
      <c r="DB1625" s="9"/>
      <c r="DC1625" s="9"/>
      <c r="DD1625" s="9"/>
    </row>
    <row r="1626" spans="55:108" ht="12.75"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  <c r="CH1626" s="9"/>
      <c r="CI1626" s="9"/>
      <c r="CJ1626" s="9"/>
      <c r="CK1626" s="9"/>
      <c r="CL1626" s="9"/>
      <c r="CM1626" s="9"/>
      <c r="CN1626" s="9"/>
      <c r="CO1626" s="9"/>
      <c r="CP1626" s="9"/>
      <c r="CQ1626" s="9"/>
      <c r="CR1626" s="9"/>
      <c r="CS1626" s="9"/>
      <c r="CT1626" s="9"/>
      <c r="CU1626" s="9"/>
      <c r="CV1626" s="9"/>
      <c r="CW1626" s="9"/>
      <c r="CX1626" s="9"/>
      <c r="CY1626" s="9"/>
      <c r="CZ1626" s="9"/>
      <c r="DA1626" s="9"/>
      <c r="DB1626" s="9"/>
      <c r="DC1626" s="9"/>
      <c r="DD1626" s="9"/>
    </row>
    <row r="1627" spans="55:108" ht="12.75"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  <c r="CH1627" s="9"/>
      <c r="CI1627" s="9"/>
      <c r="CJ1627" s="9"/>
      <c r="CK1627" s="9"/>
      <c r="CL1627" s="9"/>
      <c r="CM1627" s="9"/>
      <c r="CN1627" s="9"/>
      <c r="CO1627" s="9"/>
      <c r="CP1627" s="9"/>
      <c r="CQ1627" s="9"/>
      <c r="CR1627" s="9"/>
      <c r="CS1627" s="9"/>
      <c r="CT1627" s="9"/>
      <c r="CU1627" s="9"/>
      <c r="CV1627" s="9"/>
      <c r="CW1627" s="9"/>
      <c r="CX1627" s="9"/>
      <c r="CY1627" s="9"/>
      <c r="CZ1627" s="9"/>
      <c r="DA1627" s="9"/>
      <c r="DB1627" s="9"/>
      <c r="DC1627" s="9"/>
      <c r="DD1627" s="9"/>
    </row>
    <row r="1628" spans="55:108" ht="12.75"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  <c r="BX1628" s="9"/>
      <c r="BY1628" s="9"/>
      <c r="BZ1628" s="9"/>
      <c r="CA1628" s="9"/>
      <c r="CB1628" s="9"/>
      <c r="CC1628" s="9"/>
      <c r="CD1628" s="9"/>
      <c r="CE1628" s="9"/>
      <c r="CF1628" s="9"/>
      <c r="CG1628" s="9"/>
      <c r="CH1628" s="9"/>
      <c r="CI1628" s="9"/>
      <c r="CJ1628" s="9"/>
      <c r="CK1628" s="9"/>
      <c r="CL1628" s="9"/>
      <c r="CM1628" s="9"/>
      <c r="CN1628" s="9"/>
      <c r="CO1628" s="9"/>
      <c r="CP1628" s="9"/>
      <c r="CQ1628" s="9"/>
      <c r="CR1628" s="9"/>
      <c r="CS1628" s="9"/>
      <c r="CT1628" s="9"/>
      <c r="CU1628" s="9"/>
      <c r="CV1628" s="9"/>
      <c r="CW1628" s="9"/>
      <c r="CX1628" s="9"/>
      <c r="CY1628" s="9"/>
      <c r="CZ1628" s="9"/>
      <c r="DA1628" s="9"/>
      <c r="DB1628" s="9"/>
      <c r="DC1628" s="9"/>
      <c r="DD1628" s="9"/>
    </row>
    <row r="1629" spans="55:108" ht="12.75"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  <c r="CH1629" s="9"/>
      <c r="CI1629" s="9"/>
      <c r="CJ1629" s="9"/>
      <c r="CK1629" s="9"/>
      <c r="CL1629" s="9"/>
      <c r="CM1629" s="9"/>
      <c r="CN1629" s="9"/>
      <c r="CO1629" s="9"/>
      <c r="CP1629" s="9"/>
      <c r="CQ1629" s="9"/>
      <c r="CR1629" s="9"/>
      <c r="CS1629" s="9"/>
      <c r="CT1629" s="9"/>
      <c r="CU1629" s="9"/>
      <c r="CV1629" s="9"/>
      <c r="CW1629" s="9"/>
      <c r="CX1629" s="9"/>
      <c r="CY1629" s="9"/>
      <c r="CZ1629" s="9"/>
      <c r="DA1629" s="9"/>
      <c r="DB1629" s="9"/>
      <c r="DC1629" s="9"/>
      <c r="DD1629" s="9"/>
    </row>
    <row r="1630" spans="55:108" ht="12.75"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  <c r="BX1630" s="9"/>
      <c r="BY1630" s="9"/>
      <c r="BZ1630" s="9"/>
      <c r="CA1630" s="9"/>
      <c r="CB1630" s="9"/>
      <c r="CC1630" s="9"/>
      <c r="CD1630" s="9"/>
      <c r="CE1630" s="9"/>
      <c r="CF1630" s="9"/>
      <c r="CG1630" s="9"/>
      <c r="CH1630" s="9"/>
      <c r="CI1630" s="9"/>
      <c r="CJ1630" s="9"/>
      <c r="CK1630" s="9"/>
      <c r="CL1630" s="9"/>
      <c r="CM1630" s="9"/>
      <c r="CN1630" s="9"/>
      <c r="CO1630" s="9"/>
      <c r="CP1630" s="9"/>
      <c r="CQ1630" s="9"/>
      <c r="CR1630" s="9"/>
      <c r="CS1630" s="9"/>
      <c r="CT1630" s="9"/>
      <c r="CU1630" s="9"/>
      <c r="CV1630" s="9"/>
      <c r="CW1630" s="9"/>
      <c r="CX1630" s="9"/>
      <c r="CY1630" s="9"/>
      <c r="CZ1630" s="9"/>
      <c r="DA1630" s="9"/>
      <c r="DB1630" s="9"/>
      <c r="DC1630" s="9"/>
      <c r="DD1630" s="9"/>
    </row>
    <row r="1631" spans="55:108" ht="12.75"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  <c r="CH1631" s="9"/>
      <c r="CI1631" s="9"/>
      <c r="CJ1631" s="9"/>
      <c r="CK1631" s="9"/>
      <c r="CL1631" s="9"/>
      <c r="CM1631" s="9"/>
      <c r="CN1631" s="9"/>
      <c r="CO1631" s="9"/>
      <c r="CP1631" s="9"/>
      <c r="CQ1631" s="9"/>
      <c r="CR1631" s="9"/>
      <c r="CS1631" s="9"/>
      <c r="CT1631" s="9"/>
      <c r="CU1631" s="9"/>
      <c r="CV1631" s="9"/>
      <c r="CW1631" s="9"/>
      <c r="CX1631" s="9"/>
      <c r="CY1631" s="9"/>
      <c r="CZ1631" s="9"/>
      <c r="DA1631" s="9"/>
      <c r="DB1631" s="9"/>
      <c r="DC1631" s="9"/>
      <c r="DD1631" s="9"/>
    </row>
    <row r="1632" spans="55:108" ht="12.75"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  <c r="CH1632" s="9"/>
      <c r="CI1632" s="9"/>
      <c r="CJ1632" s="9"/>
      <c r="CK1632" s="9"/>
      <c r="CL1632" s="9"/>
      <c r="CM1632" s="9"/>
      <c r="CN1632" s="9"/>
      <c r="CO1632" s="9"/>
      <c r="CP1632" s="9"/>
      <c r="CQ1632" s="9"/>
      <c r="CR1632" s="9"/>
      <c r="CS1632" s="9"/>
      <c r="CT1632" s="9"/>
      <c r="CU1632" s="9"/>
      <c r="CV1632" s="9"/>
      <c r="CW1632" s="9"/>
      <c r="CX1632" s="9"/>
      <c r="CY1632" s="9"/>
      <c r="CZ1632" s="9"/>
      <c r="DA1632" s="9"/>
      <c r="DB1632" s="9"/>
      <c r="DC1632" s="9"/>
      <c r="DD1632" s="9"/>
    </row>
    <row r="1633" spans="55:108" ht="12.75"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  <c r="BX1633" s="9"/>
      <c r="BY1633" s="9"/>
      <c r="BZ1633" s="9"/>
      <c r="CA1633" s="9"/>
      <c r="CB1633" s="9"/>
      <c r="CC1633" s="9"/>
      <c r="CD1633" s="9"/>
      <c r="CE1633" s="9"/>
      <c r="CF1633" s="9"/>
      <c r="CG1633" s="9"/>
      <c r="CH1633" s="9"/>
      <c r="CI1633" s="9"/>
      <c r="CJ1633" s="9"/>
      <c r="CK1633" s="9"/>
      <c r="CL1633" s="9"/>
      <c r="CM1633" s="9"/>
      <c r="CN1633" s="9"/>
      <c r="CO1633" s="9"/>
      <c r="CP1633" s="9"/>
      <c r="CQ1633" s="9"/>
      <c r="CR1633" s="9"/>
      <c r="CS1633" s="9"/>
      <c r="CT1633" s="9"/>
      <c r="CU1633" s="9"/>
      <c r="CV1633" s="9"/>
      <c r="CW1633" s="9"/>
      <c r="CX1633" s="9"/>
      <c r="CY1633" s="9"/>
      <c r="CZ1633" s="9"/>
      <c r="DA1633" s="9"/>
      <c r="DB1633" s="9"/>
      <c r="DC1633" s="9"/>
      <c r="DD1633" s="9"/>
    </row>
    <row r="1634" spans="55:108" ht="12.75"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  <c r="CH1634" s="9"/>
      <c r="CI1634" s="9"/>
      <c r="CJ1634" s="9"/>
      <c r="CK1634" s="9"/>
      <c r="CL1634" s="9"/>
      <c r="CM1634" s="9"/>
      <c r="CN1634" s="9"/>
      <c r="CO1634" s="9"/>
      <c r="CP1634" s="9"/>
      <c r="CQ1634" s="9"/>
      <c r="CR1634" s="9"/>
      <c r="CS1634" s="9"/>
      <c r="CT1634" s="9"/>
      <c r="CU1634" s="9"/>
      <c r="CV1634" s="9"/>
      <c r="CW1634" s="9"/>
      <c r="CX1634" s="9"/>
      <c r="CY1634" s="9"/>
      <c r="CZ1634" s="9"/>
      <c r="DA1634" s="9"/>
      <c r="DB1634" s="9"/>
      <c r="DC1634" s="9"/>
      <c r="DD1634" s="9"/>
    </row>
    <row r="1635" spans="55:108" ht="12.75"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  <c r="BX1635" s="9"/>
      <c r="BY1635" s="9"/>
      <c r="BZ1635" s="9"/>
      <c r="CA1635" s="9"/>
      <c r="CB1635" s="9"/>
      <c r="CC1635" s="9"/>
      <c r="CD1635" s="9"/>
      <c r="CE1635" s="9"/>
      <c r="CF1635" s="9"/>
      <c r="CG1635" s="9"/>
      <c r="CH1635" s="9"/>
      <c r="CI1635" s="9"/>
      <c r="CJ1635" s="9"/>
      <c r="CK1635" s="9"/>
      <c r="CL1635" s="9"/>
      <c r="CM1635" s="9"/>
      <c r="CN1635" s="9"/>
      <c r="CO1635" s="9"/>
      <c r="CP1635" s="9"/>
      <c r="CQ1635" s="9"/>
      <c r="CR1635" s="9"/>
      <c r="CS1635" s="9"/>
      <c r="CT1635" s="9"/>
      <c r="CU1635" s="9"/>
      <c r="CV1635" s="9"/>
      <c r="CW1635" s="9"/>
      <c r="CX1635" s="9"/>
      <c r="CY1635" s="9"/>
      <c r="CZ1635" s="9"/>
      <c r="DA1635" s="9"/>
      <c r="DB1635" s="9"/>
      <c r="DC1635" s="9"/>
      <c r="DD1635" s="9"/>
    </row>
    <row r="1636" spans="55:108" ht="12.75"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  <c r="CH1636" s="9"/>
      <c r="CI1636" s="9"/>
      <c r="CJ1636" s="9"/>
      <c r="CK1636" s="9"/>
      <c r="CL1636" s="9"/>
      <c r="CM1636" s="9"/>
      <c r="CN1636" s="9"/>
      <c r="CO1636" s="9"/>
      <c r="CP1636" s="9"/>
      <c r="CQ1636" s="9"/>
      <c r="CR1636" s="9"/>
      <c r="CS1636" s="9"/>
      <c r="CT1636" s="9"/>
      <c r="CU1636" s="9"/>
      <c r="CV1636" s="9"/>
      <c r="CW1636" s="9"/>
      <c r="CX1636" s="9"/>
      <c r="CY1636" s="9"/>
      <c r="CZ1636" s="9"/>
      <c r="DA1636" s="9"/>
      <c r="DB1636" s="9"/>
      <c r="DC1636" s="9"/>
      <c r="DD1636" s="9"/>
    </row>
    <row r="1637" spans="55:108" ht="12.75"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  <c r="BX1637" s="9"/>
      <c r="BY1637" s="9"/>
      <c r="BZ1637" s="9"/>
      <c r="CA1637" s="9"/>
      <c r="CB1637" s="9"/>
      <c r="CC1637" s="9"/>
      <c r="CD1637" s="9"/>
      <c r="CE1637" s="9"/>
      <c r="CF1637" s="9"/>
      <c r="CG1637" s="9"/>
      <c r="CH1637" s="9"/>
      <c r="CI1637" s="9"/>
      <c r="CJ1637" s="9"/>
      <c r="CK1637" s="9"/>
      <c r="CL1637" s="9"/>
      <c r="CM1637" s="9"/>
      <c r="CN1637" s="9"/>
      <c r="CO1637" s="9"/>
      <c r="CP1637" s="9"/>
      <c r="CQ1637" s="9"/>
      <c r="CR1637" s="9"/>
      <c r="CS1637" s="9"/>
      <c r="CT1637" s="9"/>
      <c r="CU1637" s="9"/>
      <c r="CV1637" s="9"/>
      <c r="CW1637" s="9"/>
      <c r="CX1637" s="9"/>
      <c r="CY1637" s="9"/>
      <c r="CZ1637" s="9"/>
      <c r="DA1637" s="9"/>
      <c r="DB1637" s="9"/>
      <c r="DC1637" s="9"/>
      <c r="DD1637" s="9"/>
    </row>
    <row r="1638" spans="55:108" ht="12.75"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  <c r="CH1638" s="9"/>
      <c r="CI1638" s="9"/>
      <c r="CJ1638" s="9"/>
      <c r="CK1638" s="9"/>
      <c r="CL1638" s="9"/>
      <c r="CM1638" s="9"/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X1638" s="9"/>
      <c r="CY1638" s="9"/>
      <c r="CZ1638" s="9"/>
      <c r="DA1638" s="9"/>
      <c r="DB1638" s="9"/>
      <c r="DC1638" s="9"/>
      <c r="DD1638" s="9"/>
    </row>
    <row r="1639" spans="55:108" ht="12.75"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  <c r="CH1639" s="9"/>
      <c r="CI1639" s="9"/>
      <c r="CJ1639" s="9"/>
      <c r="CK1639" s="9"/>
      <c r="CL1639" s="9"/>
      <c r="CM1639" s="9"/>
      <c r="CN1639" s="9"/>
      <c r="CO1639" s="9"/>
      <c r="CP1639" s="9"/>
      <c r="CQ1639" s="9"/>
      <c r="CR1639" s="9"/>
      <c r="CS1639" s="9"/>
      <c r="CT1639" s="9"/>
      <c r="CU1639" s="9"/>
      <c r="CV1639" s="9"/>
      <c r="CW1639" s="9"/>
      <c r="CX1639" s="9"/>
      <c r="CY1639" s="9"/>
      <c r="CZ1639" s="9"/>
      <c r="DA1639" s="9"/>
      <c r="DB1639" s="9"/>
      <c r="DC1639" s="9"/>
      <c r="DD1639" s="9"/>
    </row>
    <row r="1640" spans="55:108" ht="12.75"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  <c r="CH1640" s="9"/>
      <c r="CI1640" s="9"/>
      <c r="CJ1640" s="9"/>
      <c r="CK1640" s="9"/>
      <c r="CL1640" s="9"/>
      <c r="CM1640" s="9"/>
      <c r="CN1640" s="9"/>
      <c r="CO1640" s="9"/>
      <c r="CP1640" s="9"/>
      <c r="CQ1640" s="9"/>
      <c r="CR1640" s="9"/>
      <c r="CS1640" s="9"/>
      <c r="CT1640" s="9"/>
      <c r="CU1640" s="9"/>
      <c r="CV1640" s="9"/>
      <c r="CW1640" s="9"/>
      <c r="CX1640" s="9"/>
      <c r="CY1640" s="9"/>
      <c r="CZ1640" s="9"/>
      <c r="DA1640" s="9"/>
      <c r="DB1640" s="9"/>
      <c r="DC1640" s="9"/>
      <c r="DD1640" s="9"/>
    </row>
    <row r="1641" spans="55:108" ht="12.75"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  <c r="CH1641" s="9"/>
      <c r="CI1641" s="9"/>
      <c r="CJ1641" s="9"/>
      <c r="CK1641" s="9"/>
      <c r="CL1641" s="9"/>
      <c r="CM1641" s="9"/>
      <c r="CN1641" s="9"/>
      <c r="CO1641" s="9"/>
      <c r="CP1641" s="9"/>
      <c r="CQ1641" s="9"/>
      <c r="CR1641" s="9"/>
      <c r="CS1641" s="9"/>
      <c r="CT1641" s="9"/>
      <c r="CU1641" s="9"/>
      <c r="CV1641" s="9"/>
      <c r="CW1641" s="9"/>
      <c r="CX1641" s="9"/>
      <c r="CY1641" s="9"/>
      <c r="CZ1641" s="9"/>
      <c r="DA1641" s="9"/>
      <c r="DB1641" s="9"/>
      <c r="DC1641" s="9"/>
      <c r="DD1641" s="9"/>
    </row>
    <row r="1642" spans="55:108" ht="12.75"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  <c r="BX1642" s="9"/>
      <c r="BY1642" s="9"/>
      <c r="BZ1642" s="9"/>
      <c r="CA1642" s="9"/>
      <c r="CB1642" s="9"/>
      <c r="CC1642" s="9"/>
      <c r="CD1642" s="9"/>
      <c r="CE1642" s="9"/>
      <c r="CF1642" s="9"/>
      <c r="CG1642" s="9"/>
      <c r="CH1642" s="9"/>
      <c r="CI1642" s="9"/>
      <c r="CJ1642" s="9"/>
      <c r="CK1642" s="9"/>
      <c r="CL1642" s="9"/>
      <c r="CM1642" s="9"/>
      <c r="CN1642" s="9"/>
      <c r="CO1642" s="9"/>
      <c r="CP1642" s="9"/>
      <c r="CQ1642" s="9"/>
      <c r="CR1642" s="9"/>
      <c r="CS1642" s="9"/>
      <c r="CT1642" s="9"/>
      <c r="CU1642" s="9"/>
      <c r="CV1642" s="9"/>
      <c r="CW1642" s="9"/>
      <c r="CX1642" s="9"/>
      <c r="CY1642" s="9"/>
      <c r="CZ1642" s="9"/>
      <c r="DA1642" s="9"/>
      <c r="DB1642" s="9"/>
      <c r="DC1642" s="9"/>
      <c r="DD1642" s="9"/>
    </row>
    <row r="1643" spans="55:108" ht="12.75"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  <c r="CH1643" s="9"/>
      <c r="CI1643" s="9"/>
      <c r="CJ1643" s="9"/>
      <c r="CK1643" s="9"/>
      <c r="CL1643" s="9"/>
      <c r="CM1643" s="9"/>
      <c r="CN1643" s="9"/>
      <c r="CO1643" s="9"/>
      <c r="CP1643" s="9"/>
      <c r="CQ1643" s="9"/>
      <c r="CR1643" s="9"/>
      <c r="CS1643" s="9"/>
      <c r="CT1643" s="9"/>
      <c r="CU1643" s="9"/>
      <c r="CV1643" s="9"/>
      <c r="CW1643" s="9"/>
      <c r="CX1643" s="9"/>
      <c r="CY1643" s="9"/>
      <c r="CZ1643" s="9"/>
      <c r="DA1643" s="9"/>
      <c r="DB1643" s="9"/>
      <c r="DC1643" s="9"/>
      <c r="DD1643" s="9"/>
    </row>
    <row r="1644" spans="55:108" ht="12.75"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  <c r="BX1644" s="9"/>
      <c r="BY1644" s="9"/>
      <c r="BZ1644" s="9"/>
      <c r="CA1644" s="9"/>
      <c r="CB1644" s="9"/>
      <c r="CC1644" s="9"/>
      <c r="CD1644" s="9"/>
      <c r="CE1644" s="9"/>
      <c r="CF1644" s="9"/>
      <c r="CG1644" s="9"/>
      <c r="CH1644" s="9"/>
      <c r="CI1644" s="9"/>
      <c r="CJ1644" s="9"/>
      <c r="CK1644" s="9"/>
      <c r="CL1644" s="9"/>
      <c r="CM1644" s="9"/>
      <c r="CN1644" s="9"/>
      <c r="CO1644" s="9"/>
      <c r="CP1644" s="9"/>
      <c r="CQ1644" s="9"/>
      <c r="CR1644" s="9"/>
      <c r="CS1644" s="9"/>
      <c r="CT1644" s="9"/>
      <c r="CU1644" s="9"/>
      <c r="CV1644" s="9"/>
      <c r="CW1644" s="9"/>
      <c r="CX1644" s="9"/>
      <c r="CY1644" s="9"/>
      <c r="CZ1644" s="9"/>
      <c r="DA1644" s="9"/>
      <c r="DB1644" s="9"/>
      <c r="DC1644" s="9"/>
      <c r="DD1644" s="9"/>
    </row>
    <row r="1645" spans="55:108" ht="12.75"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</row>
    <row r="1646" spans="55:108" ht="12.75"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  <c r="CH1646" s="9"/>
      <c r="CI1646" s="9"/>
      <c r="CJ1646" s="9"/>
      <c r="CK1646" s="9"/>
      <c r="CL1646" s="9"/>
      <c r="CM1646" s="9"/>
      <c r="CN1646" s="9"/>
      <c r="CO1646" s="9"/>
      <c r="CP1646" s="9"/>
      <c r="CQ1646" s="9"/>
      <c r="CR1646" s="9"/>
      <c r="CS1646" s="9"/>
      <c r="CT1646" s="9"/>
      <c r="CU1646" s="9"/>
      <c r="CV1646" s="9"/>
      <c r="CW1646" s="9"/>
      <c r="CX1646" s="9"/>
      <c r="CY1646" s="9"/>
      <c r="CZ1646" s="9"/>
      <c r="DA1646" s="9"/>
      <c r="DB1646" s="9"/>
      <c r="DC1646" s="9"/>
      <c r="DD1646" s="9"/>
    </row>
    <row r="1647" spans="55:108" ht="12.75"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  <c r="CH1647" s="9"/>
      <c r="CI1647" s="9"/>
      <c r="CJ1647" s="9"/>
      <c r="CK1647" s="9"/>
      <c r="CL1647" s="9"/>
      <c r="CM1647" s="9"/>
      <c r="CN1647" s="9"/>
      <c r="CO1647" s="9"/>
      <c r="CP1647" s="9"/>
      <c r="CQ1647" s="9"/>
      <c r="CR1647" s="9"/>
      <c r="CS1647" s="9"/>
      <c r="CT1647" s="9"/>
      <c r="CU1647" s="9"/>
      <c r="CV1647" s="9"/>
      <c r="CW1647" s="9"/>
      <c r="CX1647" s="9"/>
      <c r="CY1647" s="9"/>
      <c r="CZ1647" s="9"/>
      <c r="DA1647" s="9"/>
      <c r="DB1647" s="9"/>
      <c r="DC1647" s="9"/>
      <c r="DD1647" s="9"/>
    </row>
    <row r="1648" spans="55:108" ht="12.75"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  <c r="BX1648" s="9"/>
      <c r="BY1648" s="9"/>
      <c r="BZ1648" s="9"/>
      <c r="CA1648" s="9"/>
      <c r="CB1648" s="9"/>
      <c r="CC1648" s="9"/>
      <c r="CD1648" s="9"/>
      <c r="CE1648" s="9"/>
      <c r="CF1648" s="9"/>
      <c r="CG1648" s="9"/>
      <c r="CH1648" s="9"/>
      <c r="CI1648" s="9"/>
      <c r="CJ1648" s="9"/>
      <c r="CK1648" s="9"/>
      <c r="CL1648" s="9"/>
      <c r="CM1648" s="9"/>
      <c r="CN1648" s="9"/>
      <c r="CO1648" s="9"/>
      <c r="CP1648" s="9"/>
      <c r="CQ1648" s="9"/>
      <c r="CR1648" s="9"/>
      <c r="CS1648" s="9"/>
      <c r="CT1648" s="9"/>
      <c r="CU1648" s="9"/>
      <c r="CV1648" s="9"/>
      <c r="CW1648" s="9"/>
      <c r="CX1648" s="9"/>
      <c r="CY1648" s="9"/>
      <c r="CZ1648" s="9"/>
      <c r="DA1648" s="9"/>
      <c r="DB1648" s="9"/>
      <c r="DC1648" s="9"/>
      <c r="DD1648" s="9"/>
    </row>
    <row r="1649" spans="55:108" ht="12.75"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  <c r="CH1649" s="9"/>
      <c r="CI1649" s="9"/>
      <c r="CJ1649" s="9"/>
      <c r="CK1649" s="9"/>
      <c r="CL1649" s="9"/>
      <c r="CM1649" s="9"/>
      <c r="CN1649" s="9"/>
      <c r="CO1649" s="9"/>
      <c r="CP1649" s="9"/>
      <c r="CQ1649" s="9"/>
      <c r="CR1649" s="9"/>
      <c r="CS1649" s="9"/>
      <c r="CT1649" s="9"/>
      <c r="CU1649" s="9"/>
      <c r="CV1649" s="9"/>
      <c r="CW1649" s="9"/>
      <c r="CX1649" s="9"/>
      <c r="CY1649" s="9"/>
      <c r="CZ1649" s="9"/>
      <c r="DA1649" s="9"/>
      <c r="DB1649" s="9"/>
      <c r="DC1649" s="9"/>
      <c r="DD1649" s="9"/>
    </row>
    <row r="1650" spans="55:108" ht="12.75"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  <c r="BX1650" s="9"/>
      <c r="BY1650" s="9"/>
      <c r="BZ1650" s="9"/>
      <c r="CA1650" s="9"/>
      <c r="CB1650" s="9"/>
      <c r="CC1650" s="9"/>
      <c r="CD1650" s="9"/>
      <c r="CE1650" s="9"/>
      <c r="CF1650" s="9"/>
      <c r="CG1650" s="9"/>
      <c r="CH1650" s="9"/>
      <c r="CI1650" s="9"/>
      <c r="CJ1650" s="9"/>
      <c r="CK1650" s="9"/>
      <c r="CL1650" s="9"/>
      <c r="CM1650" s="9"/>
      <c r="CN1650" s="9"/>
      <c r="CO1650" s="9"/>
      <c r="CP1650" s="9"/>
      <c r="CQ1650" s="9"/>
      <c r="CR1650" s="9"/>
      <c r="CS1650" s="9"/>
      <c r="CT1650" s="9"/>
      <c r="CU1650" s="9"/>
      <c r="CV1650" s="9"/>
      <c r="CW1650" s="9"/>
      <c r="CX1650" s="9"/>
      <c r="CY1650" s="9"/>
      <c r="CZ1650" s="9"/>
      <c r="DA1650" s="9"/>
      <c r="DB1650" s="9"/>
      <c r="DC1650" s="9"/>
      <c r="DD1650" s="9"/>
    </row>
    <row r="1651" spans="55:108" ht="12.75"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  <c r="CH1651" s="9"/>
      <c r="CI1651" s="9"/>
      <c r="CJ1651" s="9"/>
      <c r="CK1651" s="9"/>
      <c r="CL1651" s="9"/>
      <c r="CM1651" s="9"/>
      <c r="CN1651" s="9"/>
      <c r="CO1651" s="9"/>
      <c r="CP1651" s="9"/>
      <c r="CQ1651" s="9"/>
      <c r="CR1651" s="9"/>
      <c r="CS1651" s="9"/>
      <c r="CT1651" s="9"/>
      <c r="CU1651" s="9"/>
      <c r="CV1651" s="9"/>
      <c r="CW1651" s="9"/>
      <c r="CX1651" s="9"/>
      <c r="CY1651" s="9"/>
      <c r="CZ1651" s="9"/>
      <c r="DA1651" s="9"/>
      <c r="DB1651" s="9"/>
      <c r="DC1651" s="9"/>
      <c r="DD1651" s="9"/>
    </row>
    <row r="1652" spans="55:108" ht="12.75"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  <c r="CH1652" s="9"/>
      <c r="CI1652" s="9"/>
      <c r="CJ1652" s="9"/>
      <c r="CK1652" s="9"/>
      <c r="CL1652" s="9"/>
      <c r="CM1652" s="9"/>
      <c r="CN1652" s="9"/>
      <c r="CO1652" s="9"/>
      <c r="CP1652" s="9"/>
      <c r="CQ1652" s="9"/>
      <c r="CR1652" s="9"/>
      <c r="CS1652" s="9"/>
      <c r="CT1652" s="9"/>
      <c r="CU1652" s="9"/>
      <c r="CV1652" s="9"/>
      <c r="CW1652" s="9"/>
      <c r="CX1652" s="9"/>
      <c r="CY1652" s="9"/>
      <c r="CZ1652" s="9"/>
      <c r="DA1652" s="9"/>
      <c r="DB1652" s="9"/>
      <c r="DC1652" s="9"/>
      <c r="DD1652" s="9"/>
    </row>
    <row r="1653" spans="55:108" ht="12.75"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  <c r="CH1653" s="9"/>
      <c r="CI1653" s="9"/>
      <c r="CJ1653" s="9"/>
      <c r="CK1653" s="9"/>
      <c r="CL1653" s="9"/>
      <c r="CM1653" s="9"/>
      <c r="CN1653" s="9"/>
      <c r="CO1653" s="9"/>
      <c r="CP1653" s="9"/>
      <c r="CQ1653" s="9"/>
      <c r="CR1653" s="9"/>
      <c r="CS1653" s="9"/>
      <c r="CT1653" s="9"/>
      <c r="CU1653" s="9"/>
      <c r="CV1653" s="9"/>
      <c r="CW1653" s="9"/>
      <c r="CX1653" s="9"/>
      <c r="CY1653" s="9"/>
      <c r="CZ1653" s="9"/>
      <c r="DA1653" s="9"/>
      <c r="DB1653" s="9"/>
      <c r="DC1653" s="9"/>
      <c r="DD1653" s="9"/>
    </row>
    <row r="1654" spans="55:108" ht="12.75"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  <c r="CH1654" s="9"/>
      <c r="CI1654" s="9"/>
      <c r="CJ1654" s="9"/>
      <c r="CK1654" s="9"/>
      <c r="CL1654" s="9"/>
      <c r="CM1654" s="9"/>
      <c r="CN1654" s="9"/>
      <c r="CO1654" s="9"/>
      <c r="CP1654" s="9"/>
      <c r="CQ1654" s="9"/>
      <c r="CR1654" s="9"/>
      <c r="CS1654" s="9"/>
      <c r="CT1654" s="9"/>
      <c r="CU1654" s="9"/>
      <c r="CV1654" s="9"/>
      <c r="CW1654" s="9"/>
      <c r="CX1654" s="9"/>
      <c r="CY1654" s="9"/>
      <c r="CZ1654" s="9"/>
      <c r="DA1654" s="9"/>
      <c r="DB1654" s="9"/>
      <c r="DC1654" s="9"/>
      <c r="DD1654" s="9"/>
    </row>
    <row r="1655" spans="55:108" ht="12.75"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  <c r="CH1655" s="9"/>
      <c r="CI1655" s="9"/>
      <c r="CJ1655" s="9"/>
      <c r="CK1655" s="9"/>
      <c r="CL1655" s="9"/>
      <c r="CM1655" s="9"/>
      <c r="CN1655" s="9"/>
      <c r="CO1655" s="9"/>
      <c r="CP1655" s="9"/>
      <c r="CQ1655" s="9"/>
      <c r="CR1655" s="9"/>
      <c r="CS1655" s="9"/>
      <c r="CT1655" s="9"/>
      <c r="CU1655" s="9"/>
      <c r="CV1655" s="9"/>
      <c r="CW1655" s="9"/>
      <c r="CX1655" s="9"/>
      <c r="CY1655" s="9"/>
      <c r="CZ1655" s="9"/>
      <c r="DA1655" s="9"/>
      <c r="DB1655" s="9"/>
      <c r="DC1655" s="9"/>
      <c r="DD1655" s="9"/>
    </row>
    <row r="1656" spans="55:108" ht="12.75"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  <c r="CH1656" s="9"/>
      <c r="CI1656" s="9"/>
      <c r="CJ1656" s="9"/>
      <c r="CK1656" s="9"/>
      <c r="CL1656" s="9"/>
      <c r="CM1656" s="9"/>
      <c r="CN1656" s="9"/>
      <c r="CO1656" s="9"/>
      <c r="CP1656" s="9"/>
      <c r="CQ1656" s="9"/>
      <c r="CR1656" s="9"/>
      <c r="CS1656" s="9"/>
      <c r="CT1656" s="9"/>
      <c r="CU1656" s="9"/>
      <c r="CV1656" s="9"/>
      <c r="CW1656" s="9"/>
      <c r="CX1656" s="9"/>
      <c r="CY1656" s="9"/>
      <c r="CZ1656" s="9"/>
      <c r="DA1656" s="9"/>
      <c r="DB1656" s="9"/>
      <c r="DC1656" s="9"/>
      <c r="DD1656" s="9"/>
    </row>
    <row r="1657" spans="55:108" ht="12.75"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  <c r="CH1657" s="9"/>
      <c r="CI1657" s="9"/>
      <c r="CJ1657" s="9"/>
      <c r="CK1657" s="9"/>
      <c r="CL1657" s="9"/>
      <c r="CM1657" s="9"/>
      <c r="CN1657" s="9"/>
      <c r="CO1657" s="9"/>
      <c r="CP1657" s="9"/>
      <c r="CQ1657" s="9"/>
      <c r="CR1657" s="9"/>
      <c r="CS1657" s="9"/>
      <c r="CT1657" s="9"/>
      <c r="CU1657" s="9"/>
      <c r="CV1657" s="9"/>
      <c r="CW1657" s="9"/>
      <c r="CX1657" s="9"/>
      <c r="CY1657" s="9"/>
      <c r="CZ1657" s="9"/>
      <c r="DA1657" s="9"/>
      <c r="DB1657" s="9"/>
      <c r="DC1657" s="9"/>
      <c r="DD1657" s="9"/>
    </row>
    <row r="1658" spans="55:108" ht="12.75"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  <c r="CH1658" s="9"/>
      <c r="CI1658" s="9"/>
      <c r="CJ1658" s="9"/>
      <c r="CK1658" s="9"/>
      <c r="CL1658" s="9"/>
      <c r="CM1658" s="9"/>
      <c r="CN1658" s="9"/>
      <c r="CO1658" s="9"/>
      <c r="CP1658" s="9"/>
      <c r="CQ1658" s="9"/>
      <c r="CR1658" s="9"/>
      <c r="CS1658" s="9"/>
      <c r="CT1658" s="9"/>
      <c r="CU1658" s="9"/>
      <c r="CV1658" s="9"/>
      <c r="CW1658" s="9"/>
      <c r="CX1658" s="9"/>
      <c r="CY1658" s="9"/>
      <c r="CZ1658" s="9"/>
      <c r="DA1658" s="9"/>
      <c r="DB1658" s="9"/>
      <c r="DC1658" s="9"/>
      <c r="DD1658" s="9"/>
    </row>
    <row r="1659" spans="55:108" ht="12.75"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  <c r="CH1659" s="9"/>
      <c r="CI1659" s="9"/>
      <c r="CJ1659" s="9"/>
      <c r="CK1659" s="9"/>
      <c r="CL1659" s="9"/>
      <c r="CM1659" s="9"/>
      <c r="CN1659" s="9"/>
      <c r="CO1659" s="9"/>
      <c r="CP1659" s="9"/>
      <c r="CQ1659" s="9"/>
      <c r="CR1659" s="9"/>
      <c r="CS1659" s="9"/>
      <c r="CT1659" s="9"/>
      <c r="CU1659" s="9"/>
      <c r="CV1659" s="9"/>
      <c r="CW1659" s="9"/>
      <c r="CX1659" s="9"/>
      <c r="CY1659" s="9"/>
      <c r="CZ1659" s="9"/>
      <c r="DA1659" s="9"/>
      <c r="DB1659" s="9"/>
      <c r="DC1659" s="9"/>
      <c r="DD1659" s="9"/>
    </row>
    <row r="1660" spans="55:108" ht="12.75"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  <c r="BX1660" s="9"/>
      <c r="BY1660" s="9"/>
      <c r="BZ1660" s="9"/>
      <c r="CA1660" s="9"/>
      <c r="CB1660" s="9"/>
      <c r="CC1660" s="9"/>
      <c r="CD1660" s="9"/>
      <c r="CE1660" s="9"/>
      <c r="CF1660" s="9"/>
      <c r="CG1660" s="9"/>
      <c r="CH1660" s="9"/>
      <c r="CI1660" s="9"/>
      <c r="CJ1660" s="9"/>
      <c r="CK1660" s="9"/>
      <c r="CL1660" s="9"/>
      <c r="CM1660" s="9"/>
      <c r="CN1660" s="9"/>
      <c r="CO1660" s="9"/>
      <c r="CP1660" s="9"/>
      <c r="CQ1660" s="9"/>
      <c r="CR1660" s="9"/>
      <c r="CS1660" s="9"/>
      <c r="CT1660" s="9"/>
      <c r="CU1660" s="9"/>
      <c r="CV1660" s="9"/>
      <c r="CW1660" s="9"/>
      <c r="CX1660" s="9"/>
      <c r="CY1660" s="9"/>
      <c r="CZ1660" s="9"/>
      <c r="DA1660" s="9"/>
      <c r="DB1660" s="9"/>
      <c r="DC1660" s="9"/>
      <c r="DD1660" s="9"/>
    </row>
    <row r="1661" spans="55:108" ht="12.75"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  <c r="CH1661" s="9"/>
      <c r="CI1661" s="9"/>
      <c r="CJ1661" s="9"/>
      <c r="CK1661" s="9"/>
      <c r="CL1661" s="9"/>
      <c r="CM1661" s="9"/>
      <c r="CN1661" s="9"/>
      <c r="CO1661" s="9"/>
      <c r="CP1661" s="9"/>
      <c r="CQ1661" s="9"/>
      <c r="CR1661" s="9"/>
      <c r="CS1661" s="9"/>
      <c r="CT1661" s="9"/>
      <c r="CU1661" s="9"/>
      <c r="CV1661" s="9"/>
      <c r="CW1661" s="9"/>
      <c r="CX1661" s="9"/>
      <c r="CY1661" s="9"/>
      <c r="CZ1661" s="9"/>
      <c r="DA1661" s="9"/>
      <c r="DB1661" s="9"/>
      <c r="DC1661" s="9"/>
      <c r="DD1661" s="9"/>
    </row>
    <row r="1662" spans="55:108" ht="12.75"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  <c r="CH1662" s="9"/>
      <c r="CI1662" s="9"/>
      <c r="CJ1662" s="9"/>
      <c r="CK1662" s="9"/>
      <c r="CL1662" s="9"/>
      <c r="CM1662" s="9"/>
      <c r="CN1662" s="9"/>
      <c r="CO1662" s="9"/>
      <c r="CP1662" s="9"/>
      <c r="CQ1662" s="9"/>
      <c r="CR1662" s="9"/>
      <c r="CS1662" s="9"/>
      <c r="CT1662" s="9"/>
      <c r="CU1662" s="9"/>
      <c r="CV1662" s="9"/>
      <c r="CW1662" s="9"/>
      <c r="CX1662" s="9"/>
      <c r="CY1662" s="9"/>
      <c r="CZ1662" s="9"/>
      <c r="DA1662" s="9"/>
      <c r="DB1662" s="9"/>
      <c r="DC1662" s="9"/>
      <c r="DD1662" s="9"/>
    </row>
    <row r="1663" spans="55:108" ht="12.75"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  <c r="BX1663" s="9"/>
      <c r="BY1663" s="9"/>
      <c r="BZ1663" s="9"/>
      <c r="CA1663" s="9"/>
      <c r="CB1663" s="9"/>
      <c r="CC1663" s="9"/>
      <c r="CD1663" s="9"/>
      <c r="CE1663" s="9"/>
      <c r="CF1663" s="9"/>
      <c r="CG1663" s="9"/>
      <c r="CH1663" s="9"/>
      <c r="CI1663" s="9"/>
      <c r="CJ1663" s="9"/>
      <c r="CK1663" s="9"/>
      <c r="CL1663" s="9"/>
      <c r="CM1663" s="9"/>
      <c r="CN1663" s="9"/>
      <c r="CO1663" s="9"/>
      <c r="CP1663" s="9"/>
      <c r="CQ1663" s="9"/>
      <c r="CR1663" s="9"/>
      <c r="CS1663" s="9"/>
      <c r="CT1663" s="9"/>
      <c r="CU1663" s="9"/>
      <c r="CV1663" s="9"/>
      <c r="CW1663" s="9"/>
      <c r="CX1663" s="9"/>
      <c r="CY1663" s="9"/>
      <c r="CZ1663" s="9"/>
      <c r="DA1663" s="9"/>
      <c r="DB1663" s="9"/>
      <c r="DC1663" s="9"/>
      <c r="DD1663" s="9"/>
    </row>
    <row r="1664" spans="55:108" ht="12.75"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  <c r="CH1664" s="9"/>
      <c r="CI1664" s="9"/>
      <c r="CJ1664" s="9"/>
      <c r="CK1664" s="9"/>
      <c r="CL1664" s="9"/>
      <c r="CM1664" s="9"/>
      <c r="CN1664" s="9"/>
      <c r="CO1664" s="9"/>
      <c r="CP1664" s="9"/>
      <c r="CQ1664" s="9"/>
      <c r="CR1664" s="9"/>
      <c r="CS1664" s="9"/>
      <c r="CT1664" s="9"/>
      <c r="CU1664" s="9"/>
      <c r="CV1664" s="9"/>
      <c r="CW1664" s="9"/>
      <c r="CX1664" s="9"/>
      <c r="CY1664" s="9"/>
      <c r="CZ1664" s="9"/>
      <c r="DA1664" s="9"/>
      <c r="DB1664" s="9"/>
      <c r="DC1664" s="9"/>
      <c r="DD1664" s="9"/>
    </row>
    <row r="1665" spans="55:108" ht="12.75"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  <c r="CH1665" s="9"/>
      <c r="CI1665" s="9"/>
      <c r="CJ1665" s="9"/>
      <c r="CK1665" s="9"/>
      <c r="CL1665" s="9"/>
      <c r="CM1665" s="9"/>
      <c r="CN1665" s="9"/>
      <c r="CO1665" s="9"/>
      <c r="CP1665" s="9"/>
      <c r="CQ1665" s="9"/>
      <c r="CR1665" s="9"/>
      <c r="CS1665" s="9"/>
      <c r="CT1665" s="9"/>
      <c r="CU1665" s="9"/>
      <c r="CV1665" s="9"/>
      <c r="CW1665" s="9"/>
      <c r="CX1665" s="9"/>
      <c r="CY1665" s="9"/>
      <c r="CZ1665" s="9"/>
      <c r="DA1665" s="9"/>
      <c r="DB1665" s="9"/>
      <c r="DC1665" s="9"/>
      <c r="DD1665" s="9"/>
    </row>
    <row r="1666" spans="55:108" ht="12.75"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  <c r="CH1666" s="9"/>
      <c r="CI1666" s="9"/>
      <c r="CJ1666" s="9"/>
      <c r="CK1666" s="9"/>
      <c r="CL1666" s="9"/>
      <c r="CM1666" s="9"/>
      <c r="CN1666" s="9"/>
      <c r="CO1666" s="9"/>
      <c r="CP1666" s="9"/>
      <c r="CQ1666" s="9"/>
      <c r="CR1666" s="9"/>
      <c r="CS1666" s="9"/>
      <c r="CT1666" s="9"/>
      <c r="CU1666" s="9"/>
      <c r="CV1666" s="9"/>
      <c r="CW1666" s="9"/>
      <c r="CX1666" s="9"/>
      <c r="CY1666" s="9"/>
      <c r="CZ1666" s="9"/>
      <c r="DA1666" s="9"/>
      <c r="DB1666" s="9"/>
      <c r="DC1666" s="9"/>
      <c r="DD1666" s="9"/>
    </row>
    <row r="1667" spans="55:108" ht="12.75"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  <c r="CH1667" s="9"/>
      <c r="CI1667" s="9"/>
      <c r="CJ1667" s="9"/>
      <c r="CK1667" s="9"/>
      <c r="CL1667" s="9"/>
      <c r="CM1667" s="9"/>
      <c r="CN1667" s="9"/>
      <c r="CO1667" s="9"/>
      <c r="CP1667" s="9"/>
      <c r="CQ1667" s="9"/>
      <c r="CR1667" s="9"/>
      <c r="CS1667" s="9"/>
      <c r="CT1667" s="9"/>
      <c r="CU1667" s="9"/>
      <c r="CV1667" s="9"/>
      <c r="CW1667" s="9"/>
      <c r="CX1667" s="9"/>
      <c r="CY1667" s="9"/>
      <c r="CZ1667" s="9"/>
      <c r="DA1667" s="9"/>
      <c r="DB1667" s="9"/>
      <c r="DC1667" s="9"/>
      <c r="DD1667" s="9"/>
    </row>
    <row r="1668" spans="55:108" ht="12.75"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  <c r="CH1668" s="9"/>
      <c r="CI1668" s="9"/>
      <c r="CJ1668" s="9"/>
      <c r="CK1668" s="9"/>
      <c r="CL1668" s="9"/>
      <c r="CM1668" s="9"/>
      <c r="CN1668" s="9"/>
      <c r="CO1668" s="9"/>
      <c r="CP1668" s="9"/>
      <c r="CQ1668" s="9"/>
      <c r="CR1668" s="9"/>
      <c r="CS1668" s="9"/>
      <c r="CT1668" s="9"/>
      <c r="CU1668" s="9"/>
      <c r="CV1668" s="9"/>
      <c r="CW1668" s="9"/>
      <c r="CX1668" s="9"/>
      <c r="CY1668" s="9"/>
      <c r="CZ1668" s="9"/>
      <c r="DA1668" s="9"/>
      <c r="DB1668" s="9"/>
      <c r="DC1668" s="9"/>
      <c r="DD1668" s="9"/>
    </row>
    <row r="1669" spans="55:108" ht="12.75"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  <c r="CH1669" s="9"/>
      <c r="CI1669" s="9"/>
      <c r="CJ1669" s="9"/>
      <c r="CK1669" s="9"/>
      <c r="CL1669" s="9"/>
      <c r="CM1669" s="9"/>
      <c r="CN1669" s="9"/>
      <c r="CO1669" s="9"/>
      <c r="CP1669" s="9"/>
      <c r="CQ1669" s="9"/>
      <c r="CR1669" s="9"/>
      <c r="CS1669" s="9"/>
      <c r="CT1669" s="9"/>
      <c r="CU1669" s="9"/>
      <c r="CV1669" s="9"/>
      <c r="CW1669" s="9"/>
      <c r="CX1669" s="9"/>
      <c r="CY1669" s="9"/>
      <c r="CZ1669" s="9"/>
      <c r="DA1669" s="9"/>
      <c r="DB1669" s="9"/>
      <c r="DC1669" s="9"/>
      <c r="DD1669" s="9"/>
    </row>
    <row r="1670" spans="55:108" ht="12.75"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  <c r="CH1670" s="9"/>
      <c r="CI1670" s="9"/>
      <c r="CJ1670" s="9"/>
      <c r="CK1670" s="9"/>
      <c r="CL1670" s="9"/>
      <c r="CM1670" s="9"/>
      <c r="CN1670" s="9"/>
      <c r="CO1670" s="9"/>
      <c r="CP1670" s="9"/>
      <c r="CQ1670" s="9"/>
      <c r="CR1670" s="9"/>
      <c r="CS1670" s="9"/>
      <c r="CT1670" s="9"/>
      <c r="CU1670" s="9"/>
      <c r="CV1670" s="9"/>
      <c r="CW1670" s="9"/>
      <c r="CX1670" s="9"/>
      <c r="CY1670" s="9"/>
      <c r="CZ1670" s="9"/>
      <c r="DA1670" s="9"/>
      <c r="DB1670" s="9"/>
      <c r="DC1670" s="9"/>
      <c r="DD1670" s="9"/>
    </row>
    <row r="1671" spans="55:108" ht="12.75"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  <c r="CH1671" s="9"/>
      <c r="CI1671" s="9"/>
      <c r="CJ1671" s="9"/>
      <c r="CK1671" s="9"/>
      <c r="CL1671" s="9"/>
      <c r="CM1671" s="9"/>
      <c r="CN1671" s="9"/>
      <c r="CO1671" s="9"/>
      <c r="CP1671" s="9"/>
      <c r="CQ1671" s="9"/>
      <c r="CR1671" s="9"/>
      <c r="CS1671" s="9"/>
      <c r="CT1671" s="9"/>
      <c r="CU1671" s="9"/>
      <c r="CV1671" s="9"/>
      <c r="CW1671" s="9"/>
      <c r="CX1671" s="9"/>
      <c r="CY1671" s="9"/>
      <c r="CZ1671" s="9"/>
      <c r="DA1671" s="9"/>
      <c r="DB1671" s="9"/>
      <c r="DC1671" s="9"/>
      <c r="DD1671" s="9"/>
    </row>
    <row r="1672" spans="55:108" ht="12.75"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  <c r="CH1672" s="9"/>
      <c r="CI1672" s="9"/>
      <c r="CJ1672" s="9"/>
      <c r="CK1672" s="9"/>
      <c r="CL1672" s="9"/>
      <c r="CM1672" s="9"/>
      <c r="CN1672" s="9"/>
      <c r="CO1672" s="9"/>
      <c r="CP1672" s="9"/>
      <c r="CQ1672" s="9"/>
      <c r="CR1672" s="9"/>
      <c r="CS1672" s="9"/>
      <c r="CT1672" s="9"/>
      <c r="CU1672" s="9"/>
      <c r="CV1672" s="9"/>
      <c r="CW1672" s="9"/>
      <c r="CX1672" s="9"/>
      <c r="CY1672" s="9"/>
      <c r="CZ1672" s="9"/>
      <c r="DA1672" s="9"/>
      <c r="DB1672" s="9"/>
      <c r="DC1672" s="9"/>
      <c r="DD1672" s="9"/>
    </row>
    <row r="1673" spans="55:108" ht="12.75"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  <c r="CH1673" s="9"/>
      <c r="CI1673" s="9"/>
      <c r="CJ1673" s="9"/>
      <c r="CK1673" s="9"/>
      <c r="CL1673" s="9"/>
      <c r="CM1673" s="9"/>
      <c r="CN1673" s="9"/>
      <c r="CO1673" s="9"/>
      <c r="CP1673" s="9"/>
      <c r="CQ1673" s="9"/>
      <c r="CR1673" s="9"/>
      <c r="CS1673" s="9"/>
      <c r="CT1673" s="9"/>
      <c r="CU1673" s="9"/>
      <c r="CV1673" s="9"/>
      <c r="CW1673" s="9"/>
      <c r="CX1673" s="9"/>
      <c r="CY1673" s="9"/>
      <c r="CZ1673" s="9"/>
      <c r="DA1673" s="9"/>
      <c r="DB1673" s="9"/>
      <c r="DC1673" s="9"/>
      <c r="DD1673" s="9"/>
    </row>
    <row r="1674" spans="55:108" ht="12.75"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  <c r="CH1674" s="9"/>
      <c r="CI1674" s="9"/>
      <c r="CJ1674" s="9"/>
      <c r="CK1674" s="9"/>
      <c r="CL1674" s="9"/>
      <c r="CM1674" s="9"/>
      <c r="CN1674" s="9"/>
      <c r="CO1674" s="9"/>
      <c r="CP1674" s="9"/>
      <c r="CQ1674" s="9"/>
      <c r="CR1674" s="9"/>
      <c r="CS1674" s="9"/>
      <c r="CT1674" s="9"/>
      <c r="CU1674" s="9"/>
      <c r="CV1674" s="9"/>
      <c r="CW1674" s="9"/>
      <c r="CX1674" s="9"/>
      <c r="CY1674" s="9"/>
      <c r="CZ1674" s="9"/>
      <c r="DA1674" s="9"/>
      <c r="DB1674" s="9"/>
      <c r="DC1674" s="9"/>
      <c r="DD1674" s="9"/>
    </row>
    <row r="1675" spans="55:108" ht="12.75"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  <c r="CH1675" s="9"/>
      <c r="CI1675" s="9"/>
      <c r="CJ1675" s="9"/>
      <c r="CK1675" s="9"/>
      <c r="CL1675" s="9"/>
      <c r="CM1675" s="9"/>
      <c r="CN1675" s="9"/>
      <c r="CO1675" s="9"/>
      <c r="CP1675" s="9"/>
      <c r="CQ1675" s="9"/>
      <c r="CR1675" s="9"/>
      <c r="CS1675" s="9"/>
      <c r="CT1675" s="9"/>
      <c r="CU1675" s="9"/>
      <c r="CV1675" s="9"/>
      <c r="CW1675" s="9"/>
      <c r="CX1675" s="9"/>
      <c r="CY1675" s="9"/>
      <c r="CZ1675" s="9"/>
      <c r="DA1675" s="9"/>
      <c r="DB1675" s="9"/>
      <c r="DC1675" s="9"/>
      <c r="DD1675" s="9"/>
    </row>
    <row r="1676" spans="55:108" ht="12.75"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  <c r="CH1676" s="9"/>
      <c r="CI1676" s="9"/>
      <c r="CJ1676" s="9"/>
      <c r="CK1676" s="9"/>
      <c r="CL1676" s="9"/>
      <c r="CM1676" s="9"/>
      <c r="CN1676" s="9"/>
      <c r="CO1676" s="9"/>
      <c r="CP1676" s="9"/>
      <c r="CQ1676" s="9"/>
      <c r="CR1676" s="9"/>
      <c r="CS1676" s="9"/>
      <c r="CT1676" s="9"/>
      <c r="CU1676" s="9"/>
      <c r="CV1676" s="9"/>
      <c r="CW1676" s="9"/>
      <c r="CX1676" s="9"/>
      <c r="CY1676" s="9"/>
      <c r="CZ1676" s="9"/>
      <c r="DA1676" s="9"/>
      <c r="DB1676" s="9"/>
      <c r="DC1676" s="9"/>
      <c r="DD1676" s="9"/>
    </row>
    <row r="1677" spans="55:108" ht="12.75"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  <c r="CH1677" s="9"/>
      <c r="CI1677" s="9"/>
      <c r="CJ1677" s="9"/>
      <c r="CK1677" s="9"/>
      <c r="CL1677" s="9"/>
      <c r="CM1677" s="9"/>
      <c r="CN1677" s="9"/>
      <c r="CO1677" s="9"/>
      <c r="CP1677" s="9"/>
      <c r="CQ1677" s="9"/>
      <c r="CR1677" s="9"/>
      <c r="CS1677" s="9"/>
      <c r="CT1677" s="9"/>
      <c r="CU1677" s="9"/>
      <c r="CV1677" s="9"/>
      <c r="CW1677" s="9"/>
      <c r="CX1677" s="9"/>
      <c r="CY1677" s="9"/>
      <c r="CZ1677" s="9"/>
      <c r="DA1677" s="9"/>
      <c r="DB1677" s="9"/>
      <c r="DC1677" s="9"/>
      <c r="DD1677" s="9"/>
    </row>
    <row r="1678" spans="55:108" ht="12.75"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  <c r="CH1678" s="9"/>
      <c r="CI1678" s="9"/>
      <c r="CJ1678" s="9"/>
      <c r="CK1678" s="9"/>
      <c r="CL1678" s="9"/>
      <c r="CM1678" s="9"/>
      <c r="CN1678" s="9"/>
      <c r="CO1678" s="9"/>
      <c r="CP1678" s="9"/>
      <c r="CQ1678" s="9"/>
      <c r="CR1678" s="9"/>
      <c r="CS1678" s="9"/>
      <c r="CT1678" s="9"/>
      <c r="CU1678" s="9"/>
      <c r="CV1678" s="9"/>
      <c r="CW1678" s="9"/>
      <c r="CX1678" s="9"/>
      <c r="CY1678" s="9"/>
      <c r="CZ1678" s="9"/>
      <c r="DA1678" s="9"/>
      <c r="DB1678" s="9"/>
      <c r="DC1678" s="9"/>
      <c r="DD1678" s="9"/>
    </row>
    <row r="1679" spans="55:108" ht="12.75"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  <c r="CH1679" s="9"/>
      <c r="CI1679" s="9"/>
      <c r="CJ1679" s="9"/>
      <c r="CK1679" s="9"/>
      <c r="CL1679" s="9"/>
      <c r="CM1679" s="9"/>
      <c r="CN1679" s="9"/>
      <c r="CO1679" s="9"/>
      <c r="CP1679" s="9"/>
      <c r="CQ1679" s="9"/>
      <c r="CR1679" s="9"/>
      <c r="CS1679" s="9"/>
      <c r="CT1679" s="9"/>
      <c r="CU1679" s="9"/>
      <c r="CV1679" s="9"/>
      <c r="CW1679" s="9"/>
      <c r="CX1679" s="9"/>
      <c r="CY1679" s="9"/>
      <c r="CZ1679" s="9"/>
      <c r="DA1679" s="9"/>
      <c r="DB1679" s="9"/>
      <c r="DC1679" s="9"/>
      <c r="DD1679" s="9"/>
    </row>
    <row r="1680" spans="55:108" ht="12.75"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  <c r="CH1680" s="9"/>
      <c r="CI1680" s="9"/>
      <c r="CJ1680" s="9"/>
      <c r="CK1680" s="9"/>
      <c r="CL1680" s="9"/>
      <c r="CM1680" s="9"/>
      <c r="CN1680" s="9"/>
      <c r="CO1680" s="9"/>
      <c r="CP1680" s="9"/>
      <c r="CQ1680" s="9"/>
      <c r="CR1680" s="9"/>
      <c r="CS1680" s="9"/>
      <c r="CT1680" s="9"/>
      <c r="CU1680" s="9"/>
      <c r="CV1680" s="9"/>
      <c r="CW1680" s="9"/>
      <c r="CX1680" s="9"/>
      <c r="CY1680" s="9"/>
      <c r="CZ1680" s="9"/>
      <c r="DA1680" s="9"/>
      <c r="DB1680" s="9"/>
      <c r="DC1680" s="9"/>
      <c r="DD1680" s="9"/>
    </row>
    <row r="1681" spans="55:108" ht="12.75"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  <c r="CH1681" s="9"/>
      <c r="CI1681" s="9"/>
      <c r="CJ1681" s="9"/>
      <c r="CK1681" s="9"/>
      <c r="CL1681" s="9"/>
      <c r="CM1681" s="9"/>
      <c r="CN1681" s="9"/>
      <c r="CO1681" s="9"/>
      <c r="CP1681" s="9"/>
      <c r="CQ1681" s="9"/>
      <c r="CR1681" s="9"/>
      <c r="CS1681" s="9"/>
      <c r="CT1681" s="9"/>
      <c r="CU1681" s="9"/>
      <c r="CV1681" s="9"/>
      <c r="CW1681" s="9"/>
      <c r="CX1681" s="9"/>
      <c r="CY1681" s="9"/>
      <c r="CZ1681" s="9"/>
      <c r="DA1681" s="9"/>
      <c r="DB1681" s="9"/>
      <c r="DC1681" s="9"/>
      <c r="DD1681" s="9"/>
    </row>
    <row r="1682" spans="55:108" ht="12.75"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  <c r="BX1682" s="9"/>
      <c r="BY1682" s="9"/>
      <c r="BZ1682" s="9"/>
      <c r="CA1682" s="9"/>
      <c r="CB1682" s="9"/>
      <c r="CC1682" s="9"/>
      <c r="CD1682" s="9"/>
      <c r="CE1682" s="9"/>
      <c r="CF1682" s="9"/>
      <c r="CG1682" s="9"/>
      <c r="CH1682" s="9"/>
      <c r="CI1682" s="9"/>
      <c r="CJ1682" s="9"/>
      <c r="CK1682" s="9"/>
      <c r="CL1682" s="9"/>
      <c r="CM1682" s="9"/>
      <c r="CN1682" s="9"/>
      <c r="CO1682" s="9"/>
      <c r="CP1682" s="9"/>
      <c r="CQ1682" s="9"/>
      <c r="CR1682" s="9"/>
      <c r="CS1682" s="9"/>
      <c r="CT1682" s="9"/>
      <c r="CU1682" s="9"/>
      <c r="CV1682" s="9"/>
      <c r="CW1682" s="9"/>
      <c r="CX1682" s="9"/>
      <c r="CY1682" s="9"/>
      <c r="CZ1682" s="9"/>
      <c r="DA1682" s="9"/>
      <c r="DB1682" s="9"/>
      <c r="DC1682" s="9"/>
      <c r="DD1682" s="9"/>
    </row>
    <row r="1683" spans="55:108" ht="12.75"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  <c r="CH1683" s="9"/>
      <c r="CI1683" s="9"/>
      <c r="CJ1683" s="9"/>
      <c r="CK1683" s="9"/>
      <c r="CL1683" s="9"/>
      <c r="CM1683" s="9"/>
      <c r="CN1683" s="9"/>
      <c r="CO1683" s="9"/>
      <c r="CP1683" s="9"/>
      <c r="CQ1683" s="9"/>
      <c r="CR1683" s="9"/>
      <c r="CS1683" s="9"/>
      <c r="CT1683" s="9"/>
      <c r="CU1683" s="9"/>
      <c r="CV1683" s="9"/>
      <c r="CW1683" s="9"/>
      <c r="CX1683" s="9"/>
      <c r="CY1683" s="9"/>
      <c r="CZ1683" s="9"/>
      <c r="DA1683" s="9"/>
      <c r="DB1683" s="9"/>
      <c r="DC1683" s="9"/>
      <c r="DD1683" s="9"/>
    </row>
    <row r="1684" spans="55:108" ht="12.75"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  <c r="CH1684" s="9"/>
      <c r="CI1684" s="9"/>
      <c r="CJ1684" s="9"/>
      <c r="CK1684" s="9"/>
      <c r="CL1684" s="9"/>
      <c r="CM1684" s="9"/>
      <c r="CN1684" s="9"/>
      <c r="CO1684" s="9"/>
      <c r="CP1684" s="9"/>
      <c r="CQ1684" s="9"/>
      <c r="CR1684" s="9"/>
      <c r="CS1684" s="9"/>
      <c r="CT1684" s="9"/>
      <c r="CU1684" s="9"/>
      <c r="CV1684" s="9"/>
      <c r="CW1684" s="9"/>
      <c r="CX1684" s="9"/>
      <c r="CY1684" s="9"/>
      <c r="CZ1684" s="9"/>
      <c r="DA1684" s="9"/>
      <c r="DB1684" s="9"/>
      <c r="DC1684" s="9"/>
      <c r="DD1684" s="9"/>
    </row>
    <row r="1685" spans="55:108" ht="12.75"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  <c r="BX1685" s="9"/>
      <c r="BY1685" s="9"/>
      <c r="BZ1685" s="9"/>
      <c r="CA1685" s="9"/>
      <c r="CB1685" s="9"/>
      <c r="CC1685" s="9"/>
      <c r="CD1685" s="9"/>
      <c r="CE1685" s="9"/>
      <c r="CF1685" s="9"/>
      <c r="CG1685" s="9"/>
      <c r="CH1685" s="9"/>
      <c r="CI1685" s="9"/>
      <c r="CJ1685" s="9"/>
      <c r="CK1685" s="9"/>
      <c r="CL1685" s="9"/>
      <c r="CM1685" s="9"/>
      <c r="CN1685" s="9"/>
      <c r="CO1685" s="9"/>
      <c r="CP1685" s="9"/>
      <c r="CQ1685" s="9"/>
      <c r="CR1685" s="9"/>
      <c r="CS1685" s="9"/>
      <c r="CT1685" s="9"/>
      <c r="CU1685" s="9"/>
      <c r="CV1685" s="9"/>
      <c r="CW1685" s="9"/>
      <c r="CX1685" s="9"/>
      <c r="CY1685" s="9"/>
      <c r="CZ1685" s="9"/>
      <c r="DA1685" s="9"/>
      <c r="DB1685" s="9"/>
      <c r="DC1685" s="9"/>
      <c r="DD1685" s="9"/>
    </row>
    <row r="1686" spans="55:108" ht="12.75"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  <c r="CH1686" s="9"/>
      <c r="CI1686" s="9"/>
      <c r="CJ1686" s="9"/>
      <c r="CK1686" s="9"/>
      <c r="CL1686" s="9"/>
      <c r="CM1686" s="9"/>
      <c r="CN1686" s="9"/>
      <c r="CO1686" s="9"/>
      <c r="CP1686" s="9"/>
      <c r="CQ1686" s="9"/>
      <c r="CR1686" s="9"/>
      <c r="CS1686" s="9"/>
      <c r="CT1686" s="9"/>
      <c r="CU1686" s="9"/>
      <c r="CV1686" s="9"/>
      <c r="CW1686" s="9"/>
      <c r="CX1686" s="9"/>
      <c r="CY1686" s="9"/>
      <c r="CZ1686" s="9"/>
      <c r="DA1686" s="9"/>
      <c r="DB1686" s="9"/>
      <c r="DC1686" s="9"/>
      <c r="DD1686" s="9"/>
    </row>
    <row r="1687" spans="55:108" ht="12.75"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  <c r="BX1687" s="9"/>
      <c r="BY1687" s="9"/>
      <c r="BZ1687" s="9"/>
      <c r="CA1687" s="9"/>
      <c r="CB1687" s="9"/>
      <c r="CC1687" s="9"/>
      <c r="CD1687" s="9"/>
      <c r="CE1687" s="9"/>
      <c r="CF1687" s="9"/>
      <c r="CG1687" s="9"/>
      <c r="CH1687" s="9"/>
      <c r="CI1687" s="9"/>
      <c r="CJ1687" s="9"/>
      <c r="CK1687" s="9"/>
      <c r="CL1687" s="9"/>
      <c r="CM1687" s="9"/>
      <c r="CN1687" s="9"/>
      <c r="CO1687" s="9"/>
      <c r="CP1687" s="9"/>
      <c r="CQ1687" s="9"/>
      <c r="CR1687" s="9"/>
      <c r="CS1687" s="9"/>
      <c r="CT1687" s="9"/>
      <c r="CU1687" s="9"/>
      <c r="CV1687" s="9"/>
      <c r="CW1687" s="9"/>
      <c r="CX1687" s="9"/>
      <c r="CY1687" s="9"/>
      <c r="CZ1687" s="9"/>
      <c r="DA1687" s="9"/>
      <c r="DB1687" s="9"/>
      <c r="DC1687" s="9"/>
      <c r="DD1687" s="9"/>
    </row>
    <row r="1688" spans="55:108" ht="12.75"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  <c r="CH1688" s="9"/>
      <c r="CI1688" s="9"/>
      <c r="CJ1688" s="9"/>
      <c r="CK1688" s="9"/>
      <c r="CL1688" s="9"/>
      <c r="CM1688" s="9"/>
      <c r="CN1688" s="9"/>
      <c r="CO1688" s="9"/>
      <c r="CP1688" s="9"/>
      <c r="CQ1688" s="9"/>
      <c r="CR1688" s="9"/>
      <c r="CS1688" s="9"/>
      <c r="CT1688" s="9"/>
      <c r="CU1688" s="9"/>
      <c r="CV1688" s="9"/>
      <c r="CW1688" s="9"/>
      <c r="CX1688" s="9"/>
      <c r="CY1688" s="9"/>
      <c r="CZ1688" s="9"/>
      <c r="DA1688" s="9"/>
      <c r="DB1688" s="9"/>
      <c r="DC1688" s="9"/>
      <c r="DD1688" s="9"/>
    </row>
    <row r="1689" spans="55:108" ht="12.75"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  <c r="CH1689" s="9"/>
      <c r="CI1689" s="9"/>
      <c r="CJ1689" s="9"/>
      <c r="CK1689" s="9"/>
      <c r="CL1689" s="9"/>
      <c r="CM1689" s="9"/>
      <c r="CN1689" s="9"/>
      <c r="CO1689" s="9"/>
      <c r="CP1689" s="9"/>
      <c r="CQ1689" s="9"/>
      <c r="CR1689" s="9"/>
      <c r="CS1689" s="9"/>
      <c r="CT1689" s="9"/>
      <c r="CU1689" s="9"/>
      <c r="CV1689" s="9"/>
      <c r="CW1689" s="9"/>
      <c r="CX1689" s="9"/>
      <c r="CY1689" s="9"/>
      <c r="CZ1689" s="9"/>
      <c r="DA1689" s="9"/>
      <c r="DB1689" s="9"/>
      <c r="DC1689" s="9"/>
      <c r="DD1689" s="9"/>
    </row>
    <row r="1690" spans="55:108" ht="12.75"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  <c r="BX1690" s="9"/>
      <c r="BY1690" s="9"/>
      <c r="BZ1690" s="9"/>
      <c r="CA1690" s="9"/>
      <c r="CB1690" s="9"/>
      <c r="CC1690" s="9"/>
      <c r="CD1690" s="9"/>
      <c r="CE1690" s="9"/>
      <c r="CF1690" s="9"/>
      <c r="CG1690" s="9"/>
      <c r="CH1690" s="9"/>
      <c r="CI1690" s="9"/>
      <c r="CJ1690" s="9"/>
      <c r="CK1690" s="9"/>
      <c r="CL1690" s="9"/>
      <c r="CM1690" s="9"/>
      <c r="CN1690" s="9"/>
      <c r="CO1690" s="9"/>
      <c r="CP1690" s="9"/>
      <c r="CQ1690" s="9"/>
      <c r="CR1690" s="9"/>
      <c r="CS1690" s="9"/>
      <c r="CT1690" s="9"/>
      <c r="CU1690" s="9"/>
      <c r="CV1690" s="9"/>
      <c r="CW1690" s="9"/>
      <c r="CX1690" s="9"/>
      <c r="CY1690" s="9"/>
      <c r="CZ1690" s="9"/>
      <c r="DA1690" s="9"/>
      <c r="DB1690" s="9"/>
      <c r="DC1690" s="9"/>
      <c r="DD1690" s="9"/>
    </row>
    <row r="1691" spans="55:108" ht="12.75"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  <c r="CH1691" s="9"/>
      <c r="CI1691" s="9"/>
      <c r="CJ1691" s="9"/>
      <c r="CK1691" s="9"/>
      <c r="CL1691" s="9"/>
      <c r="CM1691" s="9"/>
      <c r="CN1691" s="9"/>
      <c r="CO1691" s="9"/>
      <c r="CP1691" s="9"/>
      <c r="CQ1691" s="9"/>
      <c r="CR1691" s="9"/>
      <c r="CS1691" s="9"/>
      <c r="CT1691" s="9"/>
      <c r="CU1691" s="9"/>
      <c r="CV1691" s="9"/>
      <c r="CW1691" s="9"/>
      <c r="CX1691" s="9"/>
      <c r="CY1691" s="9"/>
      <c r="CZ1691" s="9"/>
      <c r="DA1691" s="9"/>
      <c r="DB1691" s="9"/>
      <c r="DC1691" s="9"/>
      <c r="DD1691" s="9"/>
    </row>
    <row r="1692" spans="55:108" ht="12.75"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  <c r="CH1692" s="9"/>
      <c r="CI1692" s="9"/>
      <c r="CJ1692" s="9"/>
      <c r="CK1692" s="9"/>
      <c r="CL1692" s="9"/>
      <c r="CM1692" s="9"/>
      <c r="CN1692" s="9"/>
      <c r="CO1692" s="9"/>
      <c r="CP1692" s="9"/>
      <c r="CQ1692" s="9"/>
      <c r="CR1692" s="9"/>
      <c r="CS1692" s="9"/>
      <c r="CT1692" s="9"/>
      <c r="CU1692" s="9"/>
      <c r="CV1692" s="9"/>
      <c r="CW1692" s="9"/>
      <c r="CX1692" s="9"/>
      <c r="CY1692" s="9"/>
      <c r="CZ1692" s="9"/>
      <c r="DA1692" s="9"/>
      <c r="DB1692" s="9"/>
      <c r="DC1692" s="9"/>
      <c r="DD1692" s="9"/>
    </row>
    <row r="1693" spans="55:108" ht="12.75"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  <c r="BX1693" s="9"/>
      <c r="BY1693" s="9"/>
      <c r="BZ1693" s="9"/>
      <c r="CA1693" s="9"/>
      <c r="CB1693" s="9"/>
      <c r="CC1693" s="9"/>
      <c r="CD1693" s="9"/>
      <c r="CE1693" s="9"/>
      <c r="CF1693" s="9"/>
      <c r="CG1693" s="9"/>
      <c r="CH1693" s="9"/>
      <c r="CI1693" s="9"/>
      <c r="CJ1693" s="9"/>
      <c r="CK1693" s="9"/>
      <c r="CL1693" s="9"/>
      <c r="CM1693" s="9"/>
      <c r="CN1693" s="9"/>
      <c r="CO1693" s="9"/>
      <c r="CP1693" s="9"/>
      <c r="CQ1693" s="9"/>
      <c r="CR1693" s="9"/>
      <c r="CS1693" s="9"/>
      <c r="CT1693" s="9"/>
      <c r="CU1693" s="9"/>
      <c r="CV1693" s="9"/>
      <c r="CW1693" s="9"/>
      <c r="CX1693" s="9"/>
      <c r="CY1693" s="9"/>
      <c r="CZ1693" s="9"/>
      <c r="DA1693" s="9"/>
      <c r="DB1693" s="9"/>
      <c r="DC1693" s="9"/>
      <c r="DD1693" s="9"/>
    </row>
    <row r="1694" spans="55:108" ht="12.75"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  <c r="CH1694" s="9"/>
      <c r="CI1694" s="9"/>
      <c r="CJ1694" s="9"/>
      <c r="CK1694" s="9"/>
      <c r="CL1694" s="9"/>
      <c r="CM1694" s="9"/>
      <c r="CN1694" s="9"/>
      <c r="CO1694" s="9"/>
      <c r="CP1694" s="9"/>
      <c r="CQ1694" s="9"/>
      <c r="CR1694" s="9"/>
      <c r="CS1694" s="9"/>
      <c r="CT1694" s="9"/>
      <c r="CU1694" s="9"/>
      <c r="CV1694" s="9"/>
      <c r="CW1694" s="9"/>
      <c r="CX1694" s="9"/>
      <c r="CY1694" s="9"/>
      <c r="CZ1694" s="9"/>
      <c r="DA1694" s="9"/>
      <c r="DB1694" s="9"/>
      <c r="DC1694" s="9"/>
      <c r="DD1694" s="9"/>
    </row>
    <row r="1695" spans="55:108" ht="12.75"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  <c r="CH1695" s="9"/>
      <c r="CI1695" s="9"/>
      <c r="CJ1695" s="9"/>
      <c r="CK1695" s="9"/>
      <c r="CL1695" s="9"/>
      <c r="CM1695" s="9"/>
      <c r="CN1695" s="9"/>
      <c r="CO1695" s="9"/>
      <c r="CP1695" s="9"/>
      <c r="CQ1695" s="9"/>
      <c r="CR1695" s="9"/>
      <c r="CS1695" s="9"/>
      <c r="CT1695" s="9"/>
      <c r="CU1695" s="9"/>
      <c r="CV1695" s="9"/>
      <c r="CW1695" s="9"/>
      <c r="CX1695" s="9"/>
      <c r="CY1695" s="9"/>
      <c r="CZ1695" s="9"/>
      <c r="DA1695" s="9"/>
      <c r="DB1695" s="9"/>
      <c r="DC1695" s="9"/>
      <c r="DD1695" s="9"/>
    </row>
    <row r="1696" spans="55:108" ht="12.75"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  <c r="CH1696" s="9"/>
      <c r="CI1696" s="9"/>
      <c r="CJ1696" s="9"/>
      <c r="CK1696" s="9"/>
      <c r="CL1696" s="9"/>
      <c r="CM1696" s="9"/>
      <c r="CN1696" s="9"/>
      <c r="CO1696" s="9"/>
      <c r="CP1696" s="9"/>
      <c r="CQ1696" s="9"/>
      <c r="CR1696" s="9"/>
      <c r="CS1696" s="9"/>
      <c r="CT1696" s="9"/>
      <c r="CU1696" s="9"/>
      <c r="CV1696" s="9"/>
      <c r="CW1696" s="9"/>
      <c r="CX1696" s="9"/>
      <c r="CY1696" s="9"/>
      <c r="CZ1696" s="9"/>
      <c r="DA1696" s="9"/>
      <c r="DB1696" s="9"/>
      <c r="DC1696" s="9"/>
      <c r="DD1696" s="9"/>
    </row>
    <row r="1697" spans="55:108" ht="12.75"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  <c r="BX1697" s="9"/>
      <c r="BY1697" s="9"/>
      <c r="BZ1697" s="9"/>
      <c r="CA1697" s="9"/>
      <c r="CB1697" s="9"/>
      <c r="CC1697" s="9"/>
      <c r="CD1697" s="9"/>
      <c r="CE1697" s="9"/>
      <c r="CF1697" s="9"/>
      <c r="CG1697" s="9"/>
      <c r="CH1697" s="9"/>
      <c r="CI1697" s="9"/>
      <c r="CJ1697" s="9"/>
      <c r="CK1697" s="9"/>
      <c r="CL1697" s="9"/>
      <c r="CM1697" s="9"/>
      <c r="CN1697" s="9"/>
      <c r="CO1697" s="9"/>
      <c r="CP1697" s="9"/>
      <c r="CQ1697" s="9"/>
      <c r="CR1697" s="9"/>
      <c r="CS1697" s="9"/>
      <c r="CT1697" s="9"/>
      <c r="CU1697" s="9"/>
      <c r="CV1697" s="9"/>
      <c r="CW1697" s="9"/>
      <c r="CX1697" s="9"/>
      <c r="CY1697" s="9"/>
      <c r="CZ1697" s="9"/>
      <c r="DA1697" s="9"/>
      <c r="DB1697" s="9"/>
      <c r="DC1697" s="9"/>
      <c r="DD1697" s="9"/>
    </row>
    <row r="1698" spans="55:108" ht="12.75"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  <c r="CH1698" s="9"/>
      <c r="CI1698" s="9"/>
      <c r="CJ1698" s="9"/>
      <c r="CK1698" s="9"/>
      <c r="CL1698" s="9"/>
      <c r="CM1698" s="9"/>
      <c r="CN1698" s="9"/>
      <c r="CO1698" s="9"/>
      <c r="CP1698" s="9"/>
      <c r="CQ1698" s="9"/>
      <c r="CR1698" s="9"/>
      <c r="CS1698" s="9"/>
      <c r="CT1698" s="9"/>
      <c r="CU1698" s="9"/>
      <c r="CV1698" s="9"/>
      <c r="CW1698" s="9"/>
      <c r="CX1698" s="9"/>
      <c r="CY1698" s="9"/>
      <c r="CZ1698" s="9"/>
      <c r="DA1698" s="9"/>
      <c r="DB1698" s="9"/>
      <c r="DC1698" s="9"/>
      <c r="DD1698" s="9"/>
    </row>
    <row r="1699" spans="55:108" ht="12.75"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  <c r="CH1699" s="9"/>
      <c r="CI1699" s="9"/>
      <c r="CJ1699" s="9"/>
      <c r="CK1699" s="9"/>
      <c r="CL1699" s="9"/>
      <c r="CM1699" s="9"/>
      <c r="CN1699" s="9"/>
      <c r="CO1699" s="9"/>
      <c r="CP1699" s="9"/>
      <c r="CQ1699" s="9"/>
      <c r="CR1699" s="9"/>
      <c r="CS1699" s="9"/>
      <c r="CT1699" s="9"/>
      <c r="CU1699" s="9"/>
      <c r="CV1699" s="9"/>
      <c r="CW1699" s="9"/>
      <c r="CX1699" s="9"/>
      <c r="CY1699" s="9"/>
      <c r="CZ1699" s="9"/>
      <c r="DA1699" s="9"/>
      <c r="DB1699" s="9"/>
      <c r="DC1699" s="9"/>
      <c r="DD1699" s="9"/>
    </row>
    <row r="1700" spans="55:108" ht="12.75"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  <c r="BX1700" s="9"/>
      <c r="BY1700" s="9"/>
      <c r="BZ1700" s="9"/>
      <c r="CA1700" s="9"/>
      <c r="CB1700" s="9"/>
      <c r="CC1700" s="9"/>
      <c r="CD1700" s="9"/>
      <c r="CE1700" s="9"/>
      <c r="CF1700" s="9"/>
      <c r="CG1700" s="9"/>
      <c r="CH1700" s="9"/>
      <c r="CI1700" s="9"/>
      <c r="CJ1700" s="9"/>
      <c r="CK1700" s="9"/>
      <c r="CL1700" s="9"/>
      <c r="CM1700" s="9"/>
      <c r="CN1700" s="9"/>
      <c r="CO1700" s="9"/>
      <c r="CP1700" s="9"/>
      <c r="CQ1700" s="9"/>
      <c r="CR1700" s="9"/>
      <c r="CS1700" s="9"/>
      <c r="CT1700" s="9"/>
      <c r="CU1700" s="9"/>
      <c r="CV1700" s="9"/>
      <c r="CW1700" s="9"/>
      <c r="CX1700" s="9"/>
      <c r="CY1700" s="9"/>
      <c r="CZ1700" s="9"/>
      <c r="DA1700" s="9"/>
      <c r="DB1700" s="9"/>
      <c r="DC1700" s="9"/>
      <c r="DD1700" s="9"/>
    </row>
    <row r="1701" spans="55:108" ht="12.75"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  <c r="CH1701" s="9"/>
      <c r="CI1701" s="9"/>
      <c r="CJ1701" s="9"/>
      <c r="CK1701" s="9"/>
      <c r="CL1701" s="9"/>
      <c r="CM1701" s="9"/>
      <c r="CN1701" s="9"/>
      <c r="CO1701" s="9"/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CZ1701" s="9"/>
      <c r="DA1701" s="9"/>
      <c r="DB1701" s="9"/>
      <c r="DC1701" s="9"/>
      <c r="DD1701" s="9"/>
    </row>
    <row r="1702" spans="55:108" ht="12.75"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  <c r="CH1702" s="9"/>
      <c r="CI1702" s="9"/>
      <c r="CJ1702" s="9"/>
      <c r="CK1702" s="9"/>
      <c r="CL1702" s="9"/>
      <c r="CM1702" s="9"/>
      <c r="CN1702" s="9"/>
      <c r="CO1702" s="9"/>
      <c r="CP1702" s="9"/>
      <c r="CQ1702" s="9"/>
      <c r="CR1702" s="9"/>
      <c r="CS1702" s="9"/>
      <c r="CT1702" s="9"/>
      <c r="CU1702" s="9"/>
      <c r="CV1702" s="9"/>
      <c r="CW1702" s="9"/>
      <c r="CX1702" s="9"/>
      <c r="CY1702" s="9"/>
      <c r="CZ1702" s="9"/>
      <c r="DA1702" s="9"/>
      <c r="DB1702" s="9"/>
      <c r="DC1702" s="9"/>
      <c r="DD1702" s="9"/>
    </row>
    <row r="1703" spans="55:108" ht="12.75"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  <c r="CH1703" s="9"/>
      <c r="CI1703" s="9"/>
      <c r="CJ1703" s="9"/>
      <c r="CK1703" s="9"/>
      <c r="CL1703" s="9"/>
      <c r="CM1703" s="9"/>
      <c r="CN1703" s="9"/>
      <c r="CO1703" s="9"/>
      <c r="CP1703" s="9"/>
      <c r="CQ1703" s="9"/>
      <c r="CR1703" s="9"/>
      <c r="CS1703" s="9"/>
      <c r="CT1703" s="9"/>
      <c r="CU1703" s="9"/>
      <c r="CV1703" s="9"/>
      <c r="CW1703" s="9"/>
      <c r="CX1703" s="9"/>
      <c r="CY1703" s="9"/>
      <c r="CZ1703" s="9"/>
      <c r="DA1703" s="9"/>
      <c r="DB1703" s="9"/>
      <c r="DC1703" s="9"/>
      <c r="DD1703" s="9"/>
    </row>
    <row r="1704" spans="55:108" ht="12.75"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  <c r="CH1704" s="9"/>
      <c r="CI1704" s="9"/>
      <c r="CJ1704" s="9"/>
      <c r="CK1704" s="9"/>
      <c r="CL1704" s="9"/>
      <c r="CM1704" s="9"/>
      <c r="CN1704" s="9"/>
      <c r="CO1704" s="9"/>
      <c r="CP1704" s="9"/>
      <c r="CQ1704" s="9"/>
      <c r="CR1704" s="9"/>
      <c r="CS1704" s="9"/>
      <c r="CT1704" s="9"/>
      <c r="CU1704" s="9"/>
      <c r="CV1704" s="9"/>
      <c r="CW1704" s="9"/>
      <c r="CX1704" s="9"/>
      <c r="CY1704" s="9"/>
      <c r="CZ1704" s="9"/>
      <c r="DA1704" s="9"/>
      <c r="DB1704" s="9"/>
      <c r="DC1704" s="9"/>
      <c r="DD1704" s="9"/>
    </row>
    <row r="1705" spans="55:108" ht="12.75"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  <c r="BX1705" s="9"/>
      <c r="BY1705" s="9"/>
      <c r="BZ1705" s="9"/>
      <c r="CA1705" s="9"/>
      <c r="CB1705" s="9"/>
      <c r="CC1705" s="9"/>
      <c r="CD1705" s="9"/>
      <c r="CE1705" s="9"/>
      <c r="CF1705" s="9"/>
      <c r="CG1705" s="9"/>
      <c r="CH1705" s="9"/>
      <c r="CI1705" s="9"/>
      <c r="CJ1705" s="9"/>
      <c r="CK1705" s="9"/>
      <c r="CL1705" s="9"/>
      <c r="CM1705" s="9"/>
      <c r="CN1705" s="9"/>
      <c r="CO1705" s="9"/>
      <c r="CP1705" s="9"/>
      <c r="CQ1705" s="9"/>
      <c r="CR1705" s="9"/>
      <c r="CS1705" s="9"/>
      <c r="CT1705" s="9"/>
      <c r="CU1705" s="9"/>
      <c r="CV1705" s="9"/>
      <c r="CW1705" s="9"/>
      <c r="CX1705" s="9"/>
      <c r="CY1705" s="9"/>
      <c r="CZ1705" s="9"/>
      <c r="DA1705" s="9"/>
      <c r="DB1705" s="9"/>
      <c r="DC1705" s="9"/>
      <c r="DD1705" s="9"/>
    </row>
    <row r="1706" spans="55:108" ht="12.75"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  <c r="CH1706" s="9"/>
      <c r="CI1706" s="9"/>
      <c r="CJ1706" s="9"/>
      <c r="CK1706" s="9"/>
      <c r="CL1706" s="9"/>
      <c r="CM1706" s="9"/>
      <c r="CN1706" s="9"/>
      <c r="CO1706" s="9"/>
      <c r="CP1706" s="9"/>
      <c r="CQ1706" s="9"/>
      <c r="CR1706" s="9"/>
      <c r="CS1706" s="9"/>
      <c r="CT1706" s="9"/>
      <c r="CU1706" s="9"/>
      <c r="CV1706" s="9"/>
      <c r="CW1706" s="9"/>
      <c r="CX1706" s="9"/>
      <c r="CY1706" s="9"/>
      <c r="CZ1706" s="9"/>
      <c r="DA1706" s="9"/>
      <c r="DB1706" s="9"/>
      <c r="DC1706" s="9"/>
      <c r="DD1706" s="9"/>
    </row>
    <row r="1707" spans="55:108" ht="12.75"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  <c r="CH1707" s="9"/>
      <c r="CI1707" s="9"/>
      <c r="CJ1707" s="9"/>
      <c r="CK1707" s="9"/>
      <c r="CL1707" s="9"/>
      <c r="CM1707" s="9"/>
      <c r="CN1707" s="9"/>
      <c r="CO1707" s="9"/>
      <c r="CP1707" s="9"/>
      <c r="CQ1707" s="9"/>
      <c r="CR1707" s="9"/>
      <c r="CS1707" s="9"/>
      <c r="CT1707" s="9"/>
      <c r="CU1707" s="9"/>
      <c r="CV1707" s="9"/>
      <c r="CW1707" s="9"/>
      <c r="CX1707" s="9"/>
      <c r="CY1707" s="9"/>
      <c r="CZ1707" s="9"/>
      <c r="DA1707" s="9"/>
      <c r="DB1707" s="9"/>
      <c r="DC1707" s="9"/>
      <c r="DD1707" s="9"/>
    </row>
    <row r="1708" spans="55:108" ht="12.75"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  <c r="BX1708" s="9"/>
      <c r="BY1708" s="9"/>
      <c r="BZ1708" s="9"/>
      <c r="CA1708" s="9"/>
      <c r="CB1708" s="9"/>
      <c r="CC1708" s="9"/>
      <c r="CD1708" s="9"/>
      <c r="CE1708" s="9"/>
      <c r="CF1708" s="9"/>
      <c r="CG1708" s="9"/>
      <c r="CH1708" s="9"/>
      <c r="CI1708" s="9"/>
      <c r="CJ1708" s="9"/>
      <c r="CK1708" s="9"/>
      <c r="CL1708" s="9"/>
      <c r="CM1708" s="9"/>
      <c r="CN1708" s="9"/>
      <c r="CO1708" s="9"/>
      <c r="CP1708" s="9"/>
      <c r="CQ1708" s="9"/>
      <c r="CR1708" s="9"/>
      <c r="CS1708" s="9"/>
      <c r="CT1708" s="9"/>
      <c r="CU1708" s="9"/>
      <c r="CV1708" s="9"/>
      <c r="CW1708" s="9"/>
      <c r="CX1708" s="9"/>
      <c r="CY1708" s="9"/>
      <c r="CZ1708" s="9"/>
      <c r="DA1708" s="9"/>
      <c r="DB1708" s="9"/>
      <c r="DC1708" s="9"/>
      <c r="DD1708" s="9"/>
    </row>
    <row r="1709" spans="55:108" ht="12.75"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  <c r="CH1709" s="9"/>
      <c r="CI1709" s="9"/>
      <c r="CJ1709" s="9"/>
      <c r="CK1709" s="9"/>
      <c r="CL1709" s="9"/>
      <c r="CM1709" s="9"/>
      <c r="CN1709" s="9"/>
      <c r="CO1709" s="9"/>
      <c r="CP1709" s="9"/>
      <c r="CQ1709" s="9"/>
      <c r="CR1709" s="9"/>
      <c r="CS1709" s="9"/>
      <c r="CT1709" s="9"/>
      <c r="CU1709" s="9"/>
      <c r="CV1709" s="9"/>
      <c r="CW1709" s="9"/>
      <c r="CX1709" s="9"/>
      <c r="CY1709" s="9"/>
      <c r="CZ1709" s="9"/>
      <c r="DA1709" s="9"/>
      <c r="DB1709" s="9"/>
      <c r="DC1709" s="9"/>
      <c r="DD1709" s="9"/>
    </row>
    <row r="1710" spans="55:108" ht="12.75"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  <c r="CH1710" s="9"/>
      <c r="CI1710" s="9"/>
      <c r="CJ1710" s="9"/>
      <c r="CK1710" s="9"/>
      <c r="CL1710" s="9"/>
      <c r="CM1710" s="9"/>
      <c r="CN1710" s="9"/>
      <c r="CO1710" s="9"/>
      <c r="CP1710" s="9"/>
      <c r="CQ1710" s="9"/>
      <c r="CR1710" s="9"/>
      <c r="CS1710" s="9"/>
      <c r="CT1710" s="9"/>
      <c r="CU1710" s="9"/>
      <c r="CV1710" s="9"/>
      <c r="CW1710" s="9"/>
      <c r="CX1710" s="9"/>
      <c r="CY1710" s="9"/>
      <c r="CZ1710" s="9"/>
      <c r="DA1710" s="9"/>
      <c r="DB1710" s="9"/>
      <c r="DC1710" s="9"/>
      <c r="DD1710" s="9"/>
    </row>
    <row r="1711" spans="55:108" ht="12.75"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  <c r="CH1711" s="9"/>
      <c r="CI1711" s="9"/>
      <c r="CJ1711" s="9"/>
      <c r="CK1711" s="9"/>
      <c r="CL1711" s="9"/>
      <c r="CM1711" s="9"/>
      <c r="CN1711" s="9"/>
      <c r="CO1711" s="9"/>
      <c r="CP1711" s="9"/>
      <c r="CQ1711" s="9"/>
      <c r="CR1711" s="9"/>
      <c r="CS1711" s="9"/>
      <c r="CT1711" s="9"/>
      <c r="CU1711" s="9"/>
      <c r="CV1711" s="9"/>
      <c r="CW1711" s="9"/>
      <c r="CX1711" s="9"/>
      <c r="CY1711" s="9"/>
      <c r="CZ1711" s="9"/>
      <c r="DA1711" s="9"/>
      <c r="DB1711" s="9"/>
      <c r="DC1711" s="9"/>
      <c r="DD1711" s="9"/>
    </row>
    <row r="1712" spans="55:108" ht="12.75"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  <c r="BX1712" s="9"/>
      <c r="BY1712" s="9"/>
      <c r="BZ1712" s="9"/>
      <c r="CA1712" s="9"/>
      <c r="CB1712" s="9"/>
      <c r="CC1712" s="9"/>
      <c r="CD1712" s="9"/>
      <c r="CE1712" s="9"/>
      <c r="CF1712" s="9"/>
      <c r="CG1712" s="9"/>
      <c r="CH1712" s="9"/>
      <c r="CI1712" s="9"/>
      <c r="CJ1712" s="9"/>
      <c r="CK1712" s="9"/>
      <c r="CL1712" s="9"/>
      <c r="CM1712" s="9"/>
      <c r="CN1712" s="9"/>
      <c r="CO1712" s="9"/>
      <c r="CP1712" s="9"/>
      <c r="CQ1712" s="9"/>
      <c r="CR1712" s="9"/>
      <c r="CS1712" s="9"/>
      <c r="CT1712" s="9"/>
      <c r="CU1712" s="9"/>
      <c r="CV1712" s="9"/>
      <c r="CW1712" s="9"/>
      <c r="CX1712" s="9"/>
      <c r="CY1712" s="9"/>
      <c r="CZ1712" s="9"/>
      <c r="DA1712" s="9"/>
      <c r="DB1712" s="9"/>
      <c r="DC1712" s="9"/>
      <c r="DD1712" s="9"/>
    </row>
    <row r="1713" spans="55:108" ht="12.75"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  <c r="CH1713" s="9"/>
      <c r="CI1713" s="9"/>
      <c r="CJ1713" s="9"/>
      <c r="CK1713" s="9"/>
      <c r="CL1713" s="9"/>
      <c r="CM1713" s="9"/>
      <c r="CN1713" s="9"/>
      <c r="CO1713" s="9"/>
      <c r="CP1713" s="9"/>
      <c r="CQ1713" s="9"/>
      <c r="CR1713" s="9"/>
      <c r="CS1713" s="9"/>
      <c r="CT1713" s="9"/>
      <c r="CU1713" s="9"/>
      <c r="CV1713" s="9"/>
      <c r="CW1713" s="9"/>
      <c r="CX1713" s="9"/>
      <c r="CY1713" s="9"/>
      <c r="CZ1713" s="9"/>
      <c r="DA1713" s="9"/>
      <c r="DB1713" s="9"/>
      <c r="DC1713" s="9"/>
      <c r="DD1713" s="9"/>
    </row>
    <row r="1714" spans="55:108" ht="12.75"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  <c r="CH1714" s="9"/>
      <c r="CI1714" s="9"/>
      <c r="CJ1714" s="9"/>
      <c r="CK1714" s="9"/>
      <c r="CL1714" s="9"/>
      <c r="CM1714" s="9"/>
      <c r="CN1714" s="9"/>
      <c r="CO1714" s="9"/>
      <c r="CP1714" s="9"/>
      <c r="CQ1714" s="9"/>
      <c r="CR1714" s="9"/>
      <c r="CS1714" s="9"/>
      <c r="CT1714" s="9"/>
      <c r="CU1714" s="9"/>
      <c r="CV1714" s="9"/>
      <c r="CW1714" s="9"/>
      <c r="CX1714" s="9"/>
      <c r="CY1714" s="9"/>
      <c r="CZ1714" s="9"/>
      <c r="DA1714" s="9"/>
      <c r="DB1714" s="9"/>
      <c r="DC1714" s="9"/>
      <c r="DD1714" s="9"/>
    </row>
    <row r="1715" spans="55:108" ht="12.75"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  <c r="CH1715" s="9"/>
      <c r="CI1715" s="9"/>
      <c r="CJ1715" s="9"/>
      <c r="CK1715" s="9"/>
      <c r="CL1715" s="9"/>
      <c r="CM1715" s="9"/>
      <c r="CN1715" s="9"/>
      <c r="CO1715" s="9"/>
      <c r="CP1715" s="9"/>
      <c r="CQ1715" s="9"/>
      <c r="CR1715" s="9"/>
      <c r="CS1715" s="9"/>
      <c r="CT1715" s="9"/>
      <c r="CU1715" s="9"/>
      <c r="CV1715" s="9"/>
      <c r="CW1715" s="9"/>
      <c r="CX1715" s="9"/>
      <c r="CY1715" s="9"/>
      <c r="CZ1715" s="9"/>
      <c r="DA1715" s="9"/>
      <c r="DB1715" s="9"/>
      <c r="DC1715" s="9"/>
      <c r="DD1715" s="9"/>
    </row>
    <row r="1716" spans="55:108" ht="12.75"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  <c r="CH1716" s="9"/>
      <c r="CI1716" s="9"/>
      <c r="CJ1716" s="9"/>
      <c r="CK1716" s="9"/>
      <c r="CL1716" s="9"/>
      <c r="CM1716" s="9"/>
      <c r="CN1716" s="9"/>
      <c r="CO1716" s="9"/>
      <c r="CP1716" s="9"/>
      <c r="CQ1716" s="9"/>
      <c r="CR1716" s="9"/>
      <c r="CS1716" s="9"/>
      <c r="CT1716" s="9"/>
      <c r="CU1716" s="9"/>
      <c r="CV1716" s="9"/>
      <c r="CW1716" s="9"/>
      <c r="CX1716" s="9"/>
      <c r="CY1716" s="9"/>
      <c r="CZ1716" s="9"/>
      <c r="DA1716" s="9"/>
      <c r="DB1716" s="9"/>
      <c r="DC1716" s="9"/>
      <c r="DD1716" s="9"/>
    </row>
    <row r="1717" spans="55:108" ht="12.75"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  <c r="CH1717" s="9"/>
      <c r="CI1717" s="9"/>
      <c r="CJ1717" s="9"/>
      <c r="CK1717" s="9"/>
      <c r="CL1717" s="9"/>
      <c r="CM1717" s="9"/>
      <c r="CN1717" s="9"/>
      <c r="CO1717" s="9"/>
      <c r="CP1717" s="9"/>
      <c r="CQ1717" s="9"/>
      <c r="CR1717" s="9"/>
      <c r="CS1717" s="9"/>
      <c r="CT1717" s="9"/>
      <c r="CU1717" s="9"/>
      <c r="CV1717" s="9"/>
      <c r="CW1717" s="9"/>
      <c r="CX1717" s="9"/>
      <c r="CY1717" s="9"/>
      <c r="CZ1717" s="9"/>
      <c r="DA1717" s="9"/>
      <c r="DB1717" s="9"/>
      <c r="DC1717" s="9"/>
      <c r="DD1717" s="9"/>
    </row>
    <row r="1718" spans="55:108" ht="12.75"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  <c r="CH1718" s="9"/>
      <c r="CI1718" s="9"/>
      <c r="CJ1718" s="9"/>
      <c r="CK1718" s="9"/>
      <c r="CL1718" s="9"/>
      <c r="CM1718" s="9"/>
      <c r="CN1718" s="9"/>
      <c r="CO1718" s="9"/>
      <c r="CP1718" s="9"/>
      <c r="CQ1718" s="9"/>
      <c r="CR1718" s="9"/>
      <c r="CS1718" s="9"/>
      <c r="CT1718" s="9"/>
      <c r="CU1718" s="9"/>
      <c r="CV1718" s="9"/>
      <c r="CW1718" s="9"/>
      <c r="CX1718" s="9"/>
      <c r="CY1718" s="9"/>
      <c r="CZ1718" s="9"/>
      <c r="DA1718" s="9"/>
      <c r="DB1718" s="9"/>
      <c r="DC1718" s="9"/>
      <c r="DD1718" s="9"/>
    </row>
    <row r="1719" spans="55:108" ht="12.75"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  <c r="CH1719" s="9"/>
      <c r="CI1719" s="9"/>
      <c r="CJ1719" s="9"/>
      <c r="CK1719" s="9"/>
      <c r="CL1719" s="9"/>
      <c r="CM1719" s="9"/>
      <c r="CN1719" s="9"/>
      <c r="CO1719" s="9"/>
      <c r="CP1719" s="9"/>
      <c r="CQ1719" s="9"/>
      <c r="CR1719" s="9"/>
      <c r="CS1719" s="9"/>
      <c r="CT1719" s="9"/>
      <c r="CU1719" s="9"/>
      <c r="CV1719" s="9"/>
      <c r="CW1719" s="9"/>
      <c r="CX1719" s="9"/>
      <c r="CY1719" s="9"/>
      <c r="CZ1719" s="9"/>
      <c r="DA1719" s="9"/>
      <c r="DB1719" s="9"/>
      <c r="DC1719" s="9"/>
      <c r="DD1719" s="9"/>
    </row>
    <row r="1720" spans="55:108" ht="12.75"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  <c r="CH1720" s="9"/>
      <c r="CI1720" s="9"/>
      <c r="CJ1720" s="9"/>
      <c r="CK1720" s="9"/>
      <c r="CL1720" s="9"/>
      <c r="CM1720" s="9"/>
      <c r="CN1720" s="9"/>
      <c r="CO1720" s="9"/>
      <c r="CP1720" s="9"/>
      <c r="CQ1720" s="9"/>
      <c r="CR1720" s="9"/>
      <c r="CS1720" s="9"/>
      <c r="CT1720" s="9"/>
      <c r="CU1720" s="9"/>
      <c r="CV1720" s="9"/>
      <c r="CW1720" s="9"/>
      <c r="CX1720" s="9"/>
      <c r="CY1720" s="9"/>
      <c r="CZ1720" s="9"/>
      <c r="DA1720" s="9"/>
      <c r="DB1720" s="9"/>
      <c r="DC1720" s="9"/>
      <c r="DD1720" s="9"/>
    </row>
    <row r="1721" spans="55:108" ht="12.75"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  <c r="CH1721" s="9"/>
      <c r="CI1721" s="9"/>
      <c r="CJ1721" s="9"/>
      <c r="CK1721" s="9"/>
      <c r="CL1721" s="9"/>
      <c r="CM1721" s="9"/>
      <c r="CN1721" s="9"/>
      <c r="CO1721" s="9"/>
      <c r="CP1721" s="9"/>
      <c r="CQ1721" s="9"/>
      <c r="CR1721" s="9"/>
      <c r="CS1721" s="9"/>
      <c r="CT1721" s="9"/>
      <c r="CU1721" s="9"/>
      <c r="CV1721" s="9"/>
      <c r="CW1721" s="9"/>
      <c r="CX1721" s="9"/>
      <c r="CY1721" s="9"/>
      <c r="CZ1721" s="9"/>
      <c r="DA1721" s="9"/>
      <c r="DB1721" s="9"/>
      <c r="DC1721" s="9"/>
      <c r="DD1721" s="9"/>
    </row>
    <row r="1722" spans="55:108" ht="12.75"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  <c r="CH1722" s="9"/>
      <c r="CI1722" s="9"/>
      <c r="CJ1722" s="9"/>
      <c r="CK1722" s="9"/>
      <c r="CL1722" s="9"/>
      <c r="CM1722" s="9"/>
      <c r="CN1722" s="9"/>
      <c r="CO1722" s="9"/>
      <c r="CP1722" s="9"/>
      <c r="CQ1722" s="9"/>
      <c r="CR1722" s="9"/>
      <c r="CS1722" s="9"/>
      <c r="CT1722" s="9"/>
      <c r="CU1722" s="9"/>
      <c r="CV1722" s="9"/>
      <c r="CW1722" s="9"/>
      <c r="CX1722" s="9"/>
      <c r="CY1722" s="9"/>
      <c r="CZ1722" s="9"/>
      <c r="DA1722" s="9"/>
      <c r="DB1722" s="9"/>
      <c r="DC1722" s="9"/>
      <c r="DD1722" s="9"/>
    </row>
    <row r="1723" spans="55:108" ht="12.75"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  <c r="CH1723" s="9"/>
      <c r="CI1723" s="9"/>
      <c r="CJ1723" s="9"/>
      <c r="CK1723" s="9"/>
      <c r="CL1723" s="9"/>
      <c r="CM1723" s="9"/>
      <c r="CN1723" s="9"/>
      <c r="CO1723" s="9"/>
      <c r="CP1723" s="9"/>
      <c r="CQ1723" s="9"/>
      <c r="CR1723" s="9"/>
      <c r="CS1723" s="9"/>
      <c r="CT1723" s="9"/>
      <c r="CU1723" s="9"/>
      <c r="CV1723" s="9"/>
      <c r="CW1723" s="9"/>
      <c r="CX1723" s="9"/>
      <c r="CY1723" s="9"/>
      <c r="CZ1723" s="9"/>
      <c r="DA1723" s="9"/>
      <c r="DB1723" s="9"/>
      <c r="DC1723" s="9"/>
      <c r="DD1723" s="9"/>
    </row>
    <row r="1724" spans="55:108" ht="12.75"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  <c r="CH1724" s="9"/>
      <c r="CI1724" s="9"/>
      <c r="CJ1724" s="9"/>
      <c r="CK1724" s="9"/>
      <c r="CL1724" s="9"/>
      <c r="CM1724" s="9"/>
      <c r="CN1724" s="9"/>
      <c r="CO1724" s="9"/>
      <c r="CP1724" s="9"/>
      <c r="CQ1724" s="9"/>
      <c r="CR1724" s="9"/>
      <c r="CS1724" s="9"/>
      <c r="CT1724" s="9"/>
      <c r="CU1724" s="9"/>
      <c r="CV1724" s="9"/>
      <c r="CW1724" s="9"/>
      <c r="CX1724" s="9"/>
      <c r="CY1724" s="9"/>
      <c r="CZ1724" s="9"/>
      <c r="DA1724" s="9"/>
      <c r="DB1724" s="9"/>
      <c r="DC1724" s="9"/>
      <c r="DD1724" s="9"/>
    </row>
    <row r="1725" spans="55:108" ht="12.75"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  <c r="CH1725" s="9"/>
      <c r="CI1725" s="9"/>
      <c r="CJ1725" s="9"/>
      <c r="CK1725" s="9"/>
      <c r="CL1725" s="9"/>
      <c r="CM1725" s="9"/>
      <c r="CN1725" s="9"/>
      <c r="CO1725" s="9"/>
      <c r="CP1725" s="9"/>
      <c r="CQ1725" s="9"/>
      <c r="CR1725" s="9"/>
      <c r="CS1725" s="9"/>
      <c r="CT1725" s="9"/>
      <c r="CU1725" s="9"/>
      <c r="CV1725" s="9"/>
      <c r="CW1725" s="9"/>
      <c r="CX1725" s="9"/>
      <c r="CY1725" s="9"/>
      <c r="CZ1725" s="9"/>
      <c r="DA1725" s="9"/>
      <c r="DB1725" s="9"/>
      <c r="DC1725" s="9"/>
      <c r="DD1725" s="9"/>
    </row>
    <row r="1726" spans="55:108" ht="12.75"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  <c r="CH1726" s="9"/>
      <c r="CI1726" s="9"/>
      <c r="CJ1726" s="9"/>
      <c r="CK1726" s="9"/>
      <c r="CL1726" s="9"/>
      <c r="CM1726" s="9"/>
      <c r="CN1726" s="9"/>
      <c r="CO1726" s="9"/>
      <c r="CP1726" s="9"/>
      <c r="CQ1726" s="9"/>
      <c r="CR1726" s="9"/>
      <c r="CS1726" s="9"/>
      <c r="CT1726" s="9"/>
      <c r="CU1726" s="9"/>
      <c r="CV1726" s="9"/>
      <c r="CW1726" s="9"/>
      <c r="CX1726" s="9"/>
      <c r="CY1726" s="9"/>
      <c r="CZ1726" s="9"/>
      <c r="DA1726" s="9"/>
      <c r="DB1726" s="9"/>
      <c r="DC1726" s="9"/>
      <c r="DD1726" s="9"/>
    </row>
    <row r="1727" spans="55:108" ht="12.75"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  <c r="CH1727" s="9"/>
      <c r="CI1727" s="9"/>
      <c r="CJ1727" s="9"/>
      <c r="CK1727" s="9"/>
      <c r="CL1727" s="9"/>
      <c r="CM1727" s="9"/>
      <c r="CN1727" s="9"/>
      <c r="CO1727" s="9"/>
      <c r="CP1727" s="9"/>
      <c r="CQ1727" s="9"/>
      <c r="CR1727" s="9"/>
      <c r="CS1727" s="9"/>
      <c r="CT1727" s="9"/>
      <c r="CU1727" s="9"/>
      <c r="CV1727" s="9"/>
      <c r="CW1727" s="9"/>
      <c r="CX1727" s="9"/>
      <c r="CY1727" s="9"/>
      <c r="CZ1727" s="9"/>
      <c r="DA1727" s="9"/>
      <c r="DB1727" s="9"/>
      <c r="DC1727" s="9"/>
      <c r="DD1727" s="9"/>
    </row>
    <row r="1728" spans="55:108" ht="12.75"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  <c r="CH1728" s="9"/>
      <c r="CI1728" s="9"/>
      <c r="CJ1728" s="9"/>
      <c r="CK1728" s="9"/>
      <c r="CL1728" s="9"/>
      <c r="CM1728" s="9"/>
      <c r="CN1728" s="9"/>
      <c r="CO1728" s="9"/>
      <c r="CP1728" s="9"/>
      <c r="CQ1728" s="9"/>
      <c r="CR1728" s="9"/>
      <c r="CS1728" s="9"/>
      <c r="CT1728" s="9"/>
      <c r="CU1728" s="9"/>
      <c r="CV1728" s="9"/>
      <c r="CW1728" s="9"/>
      <c r="CX1728" s="9"/>
      <c r="CY1728" s="9"/>
      <c r="CZ1728" s="9"/>
      <c r="DA1728" s="9"/>
      <c r="DB1728" s="9"/>
      <c r="DC1728" s="9"/>
      <c r="DD1728" s="9"/>
    </row>
    <row r="1729" spans="55:108" ht="12.75"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  <c r="CH1729" s="9"/>
      <c r="CI1729" s="9"/>
      <c r="CJ1729" s="9"/>
      <c r="CK1729" s="9"/>
      <c r="CL1729" s="9"/>
      <c r="CM1729" s="9"/>
      <c r="CN1729" s="9"/>
      <c r="CO1729" s="9"/>
      <c r="CP1729" s="9"/>
      <c r="CQ1729" s="9"/>
      <c r="CR1729" s="9"/>
      <c r="CS1729" s="9"/>
      <c r="CT1729" s="9"/>
      <c r="CU1729" s="9"/>
      <c r="CV1729" s="9"/>
      <c r="CW1729" s="9"/>
      <c r="CX1729" s="9"/>
      <c r="CY1729" s="9"/>
      <c r="CZ1729" s="9"/>
      <c r="DA1729" s="9"/>
      <c r="DB1729" s="9"/>
      <c r="DC1729" s="9"/>
      <c r="DD1729" s="9"/>
    </row>
    <row r="1730" spans="55:108" ht="12.75"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  <c r="CH1730" s="9"/>
      <c r="CI1730" s="9"/>
      <c r="CJ1730" s="9"/>
      <c r="CK1730" s="9"/>
      <c r="CL1730" s="9"/>
      <c r="CM1730" s="9"/>
      <c r="CN1730" s="9"/>
      <c r="CO1730" s="9"/>
      <c r="CP1730" s="9"/>
      <c r="CQ1730" s="9"/>
      <c r="CR1730" s="9"/>
      <c r="CS1730" s="9"/>
      <c r="CT1730" s="9"/>
      <c r="CU1730" s="9"/>
      <c r="CV1730" s="9"/>
      <c r="CW1730" s="9"/>
      <c r="CX1730" s="9"/>
      <c r="CY1730" s="9"/>
      <c r="CZ1730" s="9"/>
      <c r="DA1730" s="9"/>
      <c r="DB1730" s="9"/>
      <c r="DC1730" s="9"/>
      <c r="DD1730" s="9"/>
    </row>
    <row r="1731" spans="55:108" ht="12.75"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  <c r="CH1731" s="9"/>
      <c r="CI1731" s="9"/>
      <c r="CJ1731" s="9"/>
      <c r="CK1731" s="9"/>
      <c r="CL1731" s="9"/>
      <c r="CM1731" s="9"/>
      <c r="CN1731" s="9"/>
      <c r="CO1731" s="9"/>
      <c r="CP1731" s="9"/>
      <c r="CQ1731" s="9"/>
      <c r="CR1731" s="9"/>
      <c r="CS1731" s="9"/>
      <c r="CT1731" s="9"/>
      <c r="CU1731" s="9"/>
      <c r="CV1731" s="9"/>
      <c r="CW1731" s="9"/>
      <c r="CX1731" s="9"/>
      <c r="CY1731" s="9"/>
      <c r="CZ1731" s="9"/>
      <c r="DA1731" s="9"/>
      <c r="DB1731" s="9"/>
      <c r="DC1731" s="9"/>
      <c r="DD1731" s="9"/>
    </row>
    <row r="1732" spans="55:108" ht="12.75"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  <c r="BX1732" s="9"/>
      <c r="BY1732" s="9"/>
      <c r="BZ1732" s="9"/>
      <c r="CA1732" s="9"/>
      <c r="CB1732" s="9"/>
      <c r="CC1732" s="9"/>
      <c r="CD1732" s="9"/>
      <c r="CE1732" s="9"/>
      <c r="CF1732" s="9"/>
      <c r="CG1732" s="9"/>
      <c r="CH1732" s="9"/>
      <c r="CI1732" s="9"/>
      <c r="CJ1732" s="9"/>
      <c r="CK1732" s="9"/>
      <c r="CL1732" s="9"/>
      <c r="CM1732" s="9"/>
      <c r="CN1732" s="9"/>
      <c r="CO1732" s="9"/>
      <c r="CP1732" s="9"/>
      <c r="CQ1732" s="9"/>
      <c r="CR1732" s="9"/>
      <c r="CS1732" s="9"/>
      <c r="CT1732" s="9"/>
      <c r="CU1732" s="9"/>
      <c r="CV1732" s="9"/>
      <c r="CW1732" s="9"/>
      <c r="CX1732" s="9"/>
      <c r="CY1732" s="9"/>
      <c r="CZ1732" s="9"/>
      <c r="DA1732" s="9"/>
      <c r="DB1732" s="9"/>
      <c r="DC1732" s="9"/>
      <c r="DD1732" s="9"/>
    </row>
    <row r="1733" spans="55:108" ht="12.75"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  <c r="CH1733" s="9"/>
      <c r="CI1733" s="9"/>
      <c r="CJ1733" s="9"/>
      <c r="CK1733" s="9"/>
      <c r="CL1733" s="9"/>
      <c r="CM1733" s="9"/>
      <c r="CN1733" s="9"/>
      <c r="CO1733" s="9"/>
      <c r="CP1733" s="9"/>
      <c r="CQ1733" s="9"/>
      <c r="CR1733" s="9"/>
      <c r="CS1733" s="9"/>
      <c r="CT1733" s="9"/>
      <c r="CU1733" s="9"/>
      <c r="CV1733" s="9"/>
      <c r="CW1733" s="9"/>
      <c r="CX1733" s="9"/>
      <c r="CY1733" s="9"/>
      <c r="CZ1733" s="9"/>
      <c r="DA1733" s="9"/>
      <c r="DB1733" s="9"/>
      <c r="DC1733" s="9"/>
      <c r="DD1733" s="9"/>
    </row>
    <row r="1734" spans="55:108" ht="12.75"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  <c r="CH1734" s="9"/>
      <c r="CI1734" s="9"/>
      <c r="CJ1734" s="9"/>
      <c r="CK1734" s="9"/>
      <c r="CL1734" s="9"/>
      <c r="CM1734" s="9"/>
      <c r="CN1734" s="9"/>
      <c r="CO1734" s="9"/>
      <c r="CP1734" s="9"/>
      <c r="CQ1734" s="9"/>
      <c r="CR1734" s="9"/>
      <c r="CS1734" s="9"/>
      <c r="CT1734" s="9"/>
      <c r="CU1734" s="9"/>
      <c r="CV1734" s="9"/>
      <c r="CW1734" s="9"/>
      <c r="CX1734" s="9"/>
      <c r="CY1734" s="9"/>
      <c r="CZ1734" s="9"/>
      <c r="DA1734" s="9"/>
      <c r="DB1734" s="9"/>
      <c r="DC1734" s="9"/>
      <c r="DD1734" s="9"/>
    </row>
    <row r="1735" spans="55:108" ht="12.75"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  <c r="CH1735" s="9"/>
      <c r="CI1735" s="9"/>
      <c r="CJ1735" s="9"/>
      <c r="CK1735" s="9"/>
      <c r="CL1735" s="9"/>
      <c r="CM1735" s="9"/>
      <c r="CN1735" s="9"/>
      <c r="CO1735" s="9"/>
      <c r="CP1735" s="9"/>
      <c r="CQ1735" s="9"/>
      <c r="CR1735" s="9"/>
      <c r="CS1735" s="9"/>
      <c r="CT1735" s="9"/>
      <c r="CU1735" s="9"/>
      <c r="CV1735" s="9"/>
      <c r="CW1735" s="9"/>
      <c r="CX1735" s="9"/>
      <c r="CY1735" s="9"/>
      <c r="CZ1735" s="9"/>
      <c r="DA1735" s="9"/>
      <c r="DB1735" s="9"/>
      <c r="DC1735" s="9"/>
      <c r="DD1735" s="9"/>
    </row>
    <row r="1736" spans="55:108" ht="12.75"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  <c r="CH1736" s="9"/>
      <c r="CI1736" s="9"/>
      <c r="CJ1736" s="9"/>
      <c r="CK1736" s="9"/>
      <c r="CL1736" s="9"/>
      <c r="CM1736" s="9"/>
      <c r="CN1736" s="9"/>
      <c r="CO1736" s="9"/>
      <c r="CP1736" s="9"/>
      <c r="CQ1736" s="9"/>
      <c r="CR1736" s="9"/>
      <c r="CS1736" s="9"/>
      <c r="CT1736" s="9"/>
      <c r="CU1736" s="9"/>
      <c r="CV1736" s="9"/>
      <c r="CW1736" s="9"/>
      <c r="CX1736" s="9"/>
      <c r="CY1736" s="9"/>
      <c r="CZ1736" s="9"/>
      <c r="DA1736" s="9"/>
      <c r="DB1736" s="9"/>
      <c r="DC1736" s="9"/>
      <c r="DD1736" s="9"/>
    </row>
    <row r="1737" spans="55:108" ht="12.75"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  <c r="CH1737" s="9"/>
      <c r="CI1737" s="9"/>
      <c r="CJ1737" s="9"/>
      <c r="CK1737" s="9"/>
      <c r="CL1737" s="9"/>
      <c r="CM1737" s="9"/>
      <c r="CN1737" s="9"/>
      <c r="CO1737" s="9"/>
      <c r="CP1737" s="9"/>
      <c r="CQ1737" s="9"/>
      <c r="CR1737" s="9"/>
      <c r="CS1737" s="9"/>
      <c r="CT1737" s="9"/>
      <c r="CU1737" s="9"/>
      <c r="CV1737" s="9"/>
      <c r="CW1737" s="9"/>
      <c r="CX1737" s="9"/>
      <c r="CY1737" s="9"/>
      <c r="CZ1737" s="9"/>
      <c r="DA1737" s="9"/>
      <c r="DB1737" s="9"/>
      <c r="DC1737" s="9"/>
      <c r="DD1737" s="9"/>
    </row>
    <row r="1738" spans="55:108" ht="12.75"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  <c r="CH1738" s="9"/>
      <c r="CI1738" s="9"/>
      <c r="CJ1738" s="9"/>
      <c r="CK1738" s="9"/>
      <c r="CL1738" s="9"/>
      <c r="CM1738" s="9"/>
      <c r="CN1738" s="9"/>
      <c r="CO1738" s="9"/>
      <c r="CP1738" s="9"/>
      <c r="CQ1738" s="9"/>
      <c r="CR1738" s="9"/>
      <c r="CS1738" s="9"/>
      <c r="CT1738" s="9"/>
      <c r="CU1738" s="9"/>
      <c r="CV1738" s="9"/>
      <c r="CW1738" s="9"/>
      <c r="CX1738" s="9"/>
      <c r="CY1738" s="9"/>
      <c r="CZ1738" s="9"/>
      <c r="DA1738" s="9"/>
      <c r="DB1738" s="9"/>
      <c r="DC1738" s="9"/>
      <c r="DD1738" s="9"/>
    </row>
    <row r="1739" spans="55:108" ht="12.75"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  <c r="CH1739" s="9"/>
      <c r="CI1739" s="9"/>
      <c r="CJ1739" s="9"/>
      <c r="CK1739" s="9"/>
      <c r="CL1739" s="9"/>
      <c r="CM1739" s="9"/>
      <c r="CN1739" s="9"/>
      <c r="CO1739" s="9"/>
      <c r="CP1739" s="9"/>
      <c r="CQ1739" s="9"/>
      <c r="CR1739" s="9"/>
      <c r="CS1739" s="9"/>
      <c r="CT1739" s="9"/>
      <c r="CU1739" s="9"/>
      <c r="CV1739" s="9"/>
      <c r="CW1739" s="9"/>
      <c r="CX1739" s="9"/>
      <c r="CY1739" s="9"/>
      <c r="CZ1739" s="9"/>
      <c r="DA1739" s="9"/>
      <c r="DB1739" s="9"/>
      <c r="DC1739" s="9"/>
      <c r="DD1739" s="9"/>
    </row>
    <row r="1740" spans="55:108" ht="12.75"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  <c r="CH1740" s="9"/>
      <c r="CI1740" s="9"/>
      <c r="CJ1740" s="9"/>
      <c r="CK1740" s="9"/>
      <c r="CL1740" s="9"/>
      <c r="CM1740" s="9"/>
      <c r="CN1740" s="9"/>
      <c r="CO1740" s="9"/>
      <c r="CP1740" s="9"/>
      <c r="CQ1740" s="9"/>
      <c r="CR1740" s="9"/>
      <c r="CS1740" s="9"/>
      <c r="CT1740" s="9"/>
      <c r="CU1740" s="9"/>
      <c r="CV1740" s="9"/>
      <c r="CW1740" s="9"/>
      <c r="CX1740" s="9"/>
      <c r="CY1740" s="9"/>
      <c r="CZ1740" s="9"/>
      <c r="DA1740" s="9"/>
      <c r="DB1740" s="9"/>
      <c r="DC1740" s="9"/>
      <c r="DD1740" s="9"/>
    </row>
    <row r="1741" spans="55:108" ht="12.75"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  <c r="CH1741" s="9"/>
      <c r="CI1741" s="9"/>
      <c r="CJ1741" s="9"/>
      <c r="CK1741" s="9"/>
      <c r="CL1741" s="9"/>
      <c r="CM1741" s="9"/>
      <c r="CN1741" s="9"/>
      <c r="CO1741" s="9"/>
      <c r="CP1741" s="9"/>
      <c r="CQ1741" s="9"/>
      <c r="CR1741" s="9"/>
      <c r="CS1741" s="9"/>
      <c r="CT1741" s="9"/>
      <c r="CU1741" s="9"/>
      <c r="CV1741" s="9"/>
      <c r="CW1741" s="9"/>
      <c r="CX1741" s="9"/>
      <c r="CY1741" s="9"/>
      <c r="CZ1741" s="9"/>
      <c r="DA1741" s="9"/>
      <c r="DB1741" s="9"/>
      <c r="DC1741" s="9"/>
      <c r="DD1741" s="9"/>
    </row>
    <row r="1742" spans="55:108" ht="12.75"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  <c r="CH1742" s="9"/>
      <c r="CI1742" s="9"/>
      <c r="CJ1742" s="9"/>
      <c r="CK1742" s="9"/>
      <c r="CL1742" s="9"/>
      <c r="CM1742" s="9"/>
      <c r="CN1742" s="9"/>
      <c r="CO1742" s="9"/>
      <c r="CP1742" s="9"/>
      <c r="CQ1742" s="9"/>
      <c r="CR1742" s="9"/>
      <c r="CS1742" s="9"/>
      <c r="CT1742" s="9"/>
      <c r="CU1742" s="9"/>
      <c r="CV1742" s="9"/>
      <c r="CW1742" s="9"/>
      <c r="CX1742" s="9"/>
      <c r="CY1742" s="9"/>
      <c r="CZ1742" s="9"/>
      <c r="DA1742" s="9"/>
      <c r="DB1742" s="9"/>
      <c r="DC1742" s="9"/>
      <c r="DD1742" s="9"/>
    </row>
    <row r="1743" spans="55:108" ht="12.75"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  <c r="CH1743" s="9"/>
      <c r="CI1743" s="9"/>
      <c r="CJ1743" s="9"/>
      <c r="CK1743" s="9"/>
      <c r="CL1743" s="9"/>
      <c r="CM1743" s="9"/>
      <c r="CN1743" s="9"/>
      <c r="CO1743" s="9"/>
      <c r="CP1743" s="9"/>
      <c r="CQ1743" s="9"/>
      <c r="CR1743" s="9"/>
      <c r="CS1743" s="9"/>
      <c r="CT1743" s="9"/>
      <c r="CU1743" s="9"/>
      <c r="CV1743" s="9"/>
      <c r="CW1743" s="9"/>
      <c r="CX1743" s="9"/>
      <c r="CY1743" s="9"/>
      <c r="CZ1743" s="9"/>
      <c r="DA1743" s="9"/>
      <c r="DB1743" s="9"/>
      <c r="DC1743" s="9"/>
      <c r="DD1743" s="9"/>
    </row>
    <row r="1744" spans="55:108" ht="12.75"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  <c r="CH1744" s="9"/>
      <c r="CI1744" s="9"/>
      <c r="CJ1744" s="9"/>
      <c r="CK1744" s="9"/>
      <c r="CL1744" s="9"/>
      <c r="CM1744" s="9"/>
      <c r="CN1744" s="9"/>
      <c r="CO1744" s="9"/>
      <c r="CP1744" s="9"/>
      <c r="CQ1744" s="9"/>
      <c r="CR1744" s="9"/>
      <c r="CS1744" s="9"/>
      <c r="CT1744" s="9"/>
      <c r="CU1744" s="9"/>
      <c r="CV1744" s="9"/>
      <c r="CW1744" s="9"/>
      <c r="CX1744" s="9"/>
      <c r="CY1744" s="9"/>
      <c r="CZ1744" s="9"/>
      <c r="DA1744" s="9"/>
      <c r="DB1744" s="9"/>
      <c r="DC1744" s="9"/>
      <c r="DD1744" s="9"/>
    </row>
    <row r="1745" spans="55:108" ht="12.75"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  <c r="CH1745" s="9"/>
      <c r="CI1745" s="9"/>
      <c r="CJ1745" s="9"/>
      <c r="CK1745" s="9"/>
      <c r="CL1745" s="9"/>
      <c r="CM1745" s="9"/>
      <c r="CN1745" s="9"/>
      <c r="CO1745" s="9"/>
      <c r="CP1745" s="9"/>
      <c r="CQ1745" s="9"/>
      <c r="CR1745" s="9"/>
      <c r="CS1745" s="9"/>
      <c r="CT1745" s="9"/>
      <c r="CU1745" s="9"/>
      <c r="CV1745" s="9"/>
      <c r="CW1745" s="9"/>
      <c r="CX1745" s="9"/>
      <c r="CY1745" s="9"/>
      <c r="CZ1745" s="9"/>
      <c r="DA1745" s="9"/>
      <c r="DB1745" s="9"/>
      <c r="DC1745" s="9"/>
      <c r="DD1745" s="9"/>
    </row>
    <row r="1746" spans="55:108" ht="12.75"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  <c r="CH1746" s="9"/>
      <c r="CI1746" s="9"/>
      <c r="CJ1746" s="9"/>
      <c r="CK1746" s="9"/>
      <c r="CL1746" s="9"/>
      <c r="CM1746" s="9"/>
      <c r="CN1746" s="9"/>
      <c r="CO1746" s="9"/>
      <c r="CP1746" s="9"/>
      <c r="CQ1746" s="9"/>
      <c r="CR1746" s="9"/>
      <c r="CS1746" s="9"/>
      <c r="CT1746" s="9"/>
      <c r="CU1746" s="9"/>
      <c r="CV1746" s="9"/>
      <c r="CW1746" s="9"/>
      <c r="CX1746" s="9"/>
      <c r="CY1746" s="9"/>
      <c r="CZ1746" s="9"/>
      <c r="DA1746" s="9"/>
      <c r="DB1746" s="9"/>
      <c r="DC1746" s="9"/>
      <c r="DD1746" s="9"/>
    </row>
    <row r="1747" spans="55:108" ht="12.75"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  <c r="BX1747" s="9"/>
      <c r="BY1747" s="9"/>
      <c r="BZ1747" s="9"/>
      <c r="CA1747" s="9"/>
      <c r="CB1747" s="9"/>
      <c r="CC1747" s="9"/>
      <c r="CD1747" s="9"/>
      <c r="CE1747" s="9"/>
      <c r="CF1747" s="9"/>
      <c r="CG1747" s="9"/>
      <c r="CH1747" s="9"/>
      <c r="CI1747" s="9"/>
      <c r="CJ1747" s="9"/>
      <c r="CK1747" s="9"/>
      <c r="CL1747" s="9"/>
      <c r="CM1747" s="9"/>
      <c r="CN1747" s="9"/>
      <c r="CO1747" s="9"/>
      <c r="CP1747" s="9"/>
      <c r="CQ1747" s="9"/>
      <c r="CR1747" s="9"/>
      <c r="CS1747" s="9"/>
      <c r="CT1747" s="9"/>
      <c r="CU1747" s="9"/>
      <c r="CV1747" s="9"/>
      <c r="CW1747" s="9"/>
      <c r="CX1747" s="9"/>
      <c r="CY1747" s="9"/>
      <c r="CZ1747" s="9"/>
      <c r="DA1747" s="9"/>
      <c r="DB1747" s="9"/>
      <c r="DC1747" s="9"/>
      <c r="DD1747" s="9"/>
    </row>
    <row r="1748" spans="55:108" ht="12.75"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  <c r="CH1748" s="9"/>
      <c r="CI1748" s="9"/>
      <c r="CJ1748" s="9"/>
      <c r="CK1748" s="9"/>
      <c r="CL1748" s="9"/>
      <c r="CM1748" s="9"/>
      <c r="CN1748" s="9"/>
      <c r="CO1748" s="9"/>
      <c r="CP1748" s="9"/>
      <c r="CQ1748" s="9"/>
      <c r="CR1748" s="9"/>
      <c r="CS1748" s="9"/>
      <c r="CT1748" s="9"/>
      <c r="CU1748" s="9"/>
      <c r="CV1748" s="9"/>
      <c r="CW1748" s="9"/>
      <c r="CX1748" s="9"/>
      <c r="CY1748" s="9"/>
      <c r="CZ1748" s="9"/>
      <c r="DA1748" s="9"/>
      <c r="DB1748" s="9"/>
      <c r="DC1748" s="9"/>
      <c r="DD1748" s="9"/>
    </row>
    <row r="1749" spans="55:108" ht="12.75"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</row>
    <row r="1750" spans="55:108" ht="12.75"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  <c r="CH1750" s="9"/>
      <c r="CI1750" s="9"/>
      <c r="CJ1750" s="9"/>
      <c r="CK1750" s="9"/>
      <c r="CL1750" s="9"/>
      <c r="CM1750" s="9"/>
      <c r="CN1750" s="9"/>
      <c r="CO1750" s="9"/>
      <c r="CP1750" s="9"/>
      <c r="CQ1750" s="9"/>
      <c r="CR1750" s="9"/>
      <c r="CS1750" s="9"/>
      <c r="CT1750" s="9"/>
      <c r="CU1750" s="9"/>
      <c r="CV1750" s="9"/>
      <c r="CW1750" s="9"/>
      <c r="CX1750" s="9"/>
      <c r="CY1750" s="9"/>
      <c r="CZ1750" s="9"/>
      <c r="DA1750" s="9"/>
      <c r="DB1750" s="9"/>
      <c r="DC1750" s="9"/>
      <c r="DD1750" s="9"/>
    </row>
    <row r="1751" spans="55:108" ht="12.75"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  <c r="CH1751" s="9"/>
      <c r="CI1751" s="9"/>
      <c r="CJ1751" s="9"/>
      <c r="CK1751" s="9"/>
      <c r="CL1751" s="9"/>
      <c r="CM1751" s="9"/>
      <c r="CN1751" s="9"/>
      <c r="CO1751" s="9"/>
      <c r="CP1751" s="9"/>
      <c r="CQ1751" s="9"/>
      <c r="CR1751" s="9"/>
      <c r="CS1751" s="9"/>
      <c r="CT1751" s="9"/>
      <c r="CU1751" s="9"/>
      <c r="CV1751" s="9"/>
      <c r="CW1751" s="9"/>
      <c r="CX1751" s="9"/>
      <c r="CY1751" s="9"/>
      <c r="CZ1751" s="9"/>
      <c r="DA1751" s="9"/>
      <c r="DB1751" s="9"/>
      <c r="DC1751" s="9"/>
      <c r="DD1751" s="9"/>
    </row>
    <row r="1752" spans="55:108" ht="12.75"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  <c r="CH1752" s="9"/>
      <c r="CI1752" s="9"/>
      <c r="CJ1752" s="9"/>
      <c r="CK1752" s="9"/>
      <c r="CL1752" s="9"/>
      <c r="CM1752" s="9"/>
      <c r="CN1752" s="9"/>
      <c r="CO1752" s="9"/>
      <c r="CP1752" s="9"/>
      <c r="CQ1752" s="9"/>
      <c r="CR1752" s="9"/>
      <c r="CS1752" s="9"/>
      <c r="CT1752" s="9"/>
      <c r="CU1752" s="9"/>
      <c r="CV1752" s="9"/>
      <c r="CW1752" s="9"/>
      <c r="CX1752" s="9"/>
      <c r="CY1752" s="9"/>
      <c r="CZ1752" s="9"/>
      <c r="DA1752" s="9"/>
      <c r="DB1752" s="9"/>
      <c r="DC1752" s="9"/>
      <c r="DD1752" s="9"/>
    </row>
    <row r="1753" spans="55:108" ht="12.75"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  <c r="CH1753" s="9"/>
      <c r="CI1753" s="9"/>
      <c r="CJ1753" s="9"/>
      <c r="CK1753" s="9"/>
      <c r="CL1753" s="9"/>
      <c r="CM1753" s="9"/>
      <c r="CN1753" s="9"/>
      <c r="CO1753" s="9"/>
      <c r="CP1753" s="9"/>
      <c r="CQ1753" s="9"/>
      <c r="CR1753" s="9"/>
      <c r="CS1753" s="9"/>
      <c r="CT1753" s="9"/>
      <c r="CU1753" s="9"/>
      <c r="CV1753" s="9"/>
      <c r="CW1753" s="9"/>
      <c r="CX1753" s="9"/>
      <c r="CY1753" s="9"/>
      <c r="CZ1753" s="9"/>
      <c r="DA1753" s="9"/>
      <c r="DB1753" s="9"/>
      <c r="DC1753" s="9"/>
      <c r="DD1753" s="9"/>
    </row>
    <row r="1754" spans="55:108" ht="12.75"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  <c r="CH1754" s="9"/>
      <c r="CI1754" s="9"/>
      <c r="CJ1754" s="9"/>
      <c r="CK1754" s="9"/>
      <c r="CL1754" s="9"/>
      <c r="CM1754" s="9"/>
      <c r="CN1754" s="9"/>
      <c r="CO1754" s="9"/>
      <c r="CP1754" s="9"/>
      <c r="CQ1754" s="9"/>
      <c r="CR1754" s="9"/>
      <c r="CS1754" s="9"/>
      <c r="CT1754" s="9"/>
      <c r="CU1754" s="9"/>
      <c r="CV1754" s="9"/>
      <c r="CW1754" s="9"/>
      <c r="CX1754" s="9"/>
      <c r="CY1754" s="9"/>
      <c r="CZ1754" s="9"/>
      <c r="DA1754" s="9"/>
      <c r="DB1754" s="9"/>
      <c r="DC1754" s="9"/>
      <c r="DD1754" s="9"/>
    </row>
    <row r="1755" spans="55:108" ht="12.75"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  <c r="CH1755" s="9"/>
      <c r="CI1755" s="9"/>
      <c r="CJ1755" s="9"/>
      <c r="CK1755" s="9"/>
      <c r="CL1755" s="9"/>
      <c r="CM1755" s="9"/>
      <c r="CN1755" s="9"/>
      <c r="CO1755" s="9"/>
      <c r="CP1755" s="9"/>
      <c r="CQ1755" s="9"/>
      <c r="CR1755" s="9"/>
      <c r="CS1755" s="9"/>
      <c r="CT1755" s="9"/>
      <c r="CU1755" s="9"/>
      <c r="CV1755" s="9"/>
      <c r="CW1755" s="9"/>
      <c r="CX1755" s="9"/>
      <c r="CY1755" s="9"/>
      <c r="CZ1755" s="9"/>
      <c r="DA1755" s="9"/>
      <c r="DB1755" s="9"/>
      <c r="DC1755" s="9"/>
      <c r="DD1755" s="9"/>
    </row>
    <row r="1756" spans="55:108" ht="12.75"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  <c r="CH1756" s="9"/>
      <c r="CI1756" s="9"/>
      <c r="CJ1756" s="9"/>
      <c r="CK1756" s="9"/>
      <c r="CL1756" s="9"/>
      <c r="CM1756" s="9"/>
      <c r="CN1756" s="9"/>
      <c r="CO1756" s="9"/>
      <c r="CP1756" s="9"/>
      <c r="CQ1756" s="9"/>
      <c r="CR1756" s="9"/>
      <c r="CS1756" s="9"/>
      <c r="CT1756" s="9"/>
      <c r="CU1756" s="9"/>
      <c r="CV1756" s="9"/>
      <c r="CW1756" s="9"/>
      <c r="CX1756" s="9"/>
      <c r="CY1756" s="9"/>
      <c r="CZ1756" s="9"/>
      <c r="DA1756" s="9"/>
      <c r="DB1756" s="9"/>
      <c r="DC1756" s="9"/>
      <c r="DD1756" s="9"/>
    </row>
    <row r="1757" spans="55:108" ht="12.75"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  <c r="CH1757" s="9"/>
      <c r="CI1757" s="9"/>
      <c r="CJ1757" s="9"/>
      <c r="CK1757" s="9"/>
      <c r="CL1757" s="9"/>
      <c r="CM1757" s="9"/>
      <c r="CN1757" s="9"/>
      <c r="CO1757" s="9"/>
      <c r="CP1757" s="9"/>
      <c r="CQ1757" s="9"/>
      <c r="CR1757" s="9"/>
      <c r="CS1757" s="9"/>
      <c r="CT1757" s="9"/>
      <c r="CU1757" s="9"/>
      <c r="CV1757" s="9"/>
      <c r="CW1757" s="9"/>
      <c r="CX1757" s="9"/>
      <c r="CY1757" s="9"/>
      <c r="CZ1757" s="9"/>
      <c r="DA1757" s="9"/>
      <c r="DB1757" s="9"/>
      <c r="DC1757" s="9"/>
      <c r="DD1757" s="9"/>
    </row>
    <row r="1758" spans="55:108" ht="12.75"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  <c r="CH1758" s="9"/>
      <c r="CI1758" s="9"/>
      <c r="CJ1758" s="9"/>
      <c r="CK1758" s="9"/>
      <c r="CL1758" s="9"/>
      <c r="CM1758" s="9"/>
      <c r="CN1758" s="9"/>
      <c r="CO1758" s="9"/>
      <c r="CP1758" s="9"/>
      <c r="CQ1758" s="9"/>
      <c r="CR1758" s="9"/>
      <c r="CS1758" s="9"/>
      <c r="CT1758" s="9"/>
      <c r="CU1758" s="9"/>
      <c r="CV1758" s="9"/>
      <c r="CW1758" s="9"/>
      <c r="CX1758" s="9"/>
      <c r="CY1758" s="9"/>
      <c r="CZ1758" s="9"/>
      <c r="DA1758" s="9"/>
      <c r="DB1758" s="9"/>
      <c r="DC1758" s="9"/>
      <c r="DD1758" s="9"/>
    </row>
    <row r="1759" spans="55:108" ht="12.75"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  <c r="CH1759" s="9"/>
      <c r="CI1759" s="9"/>
      <c r="CJ1759" s="9"/>
      <c r="CK1759" s="9"/>
      <c r="CL1759" s="9"/>
      <c r="CM1759" s="9"/>
      <c r="CN1759" s="9"/>
      <c r="CO1759" s="9"/>
      <c r="CP1759" s="9"/>
      <c r="CQ1759" s="9"/>
      <c r="CR1759" s="9"/>
      <c r="CS1759" s="9"/>
      <c r="CT1759" s="9"/>
      <c r="CU1759" s="9"/>
      <c r="CV1759" s="9"/>
      <c r="CW1759" s="9"/>
      <c r="CX1759" s="9"/>
      <c r="CY1759" s="9"/>
      <c r="CZ1759" s="9"/>
      <c r="DA1759" s="9"/>
      <c r="DB1759" s="9"/>
      <c r="DC1759" s="9"/>
      <c r="DD1759" s="9"/>
    </row>
    <row r="1760" spans="55:108" ht="12.75"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  <c r="CH1760" s="9"/>
      <c r="CI1760" s="9"/>
      <c r="CJ1760" s="9"/>
      <c r="CK1760" s="9"/>
      <c r="CL1760" s="9"/>
      <c r="CM1760" s="9"/>
      <c r="CN1760" s="9"/>
      <c r="CO1760" s="9"/>
      <c r="CP1760" s="9"/>
      <c r="CQ1760" s="9"/>
      <c r="CR1760" s="9"/>
      <c r="CS1760" s="9"/>
      <c r="CT1760" s="9"/>
      <c r="CU1760" s="9"/>
      <c r="CV1760" s="9"/>
      <c r="CW1760" s="9"/>
      <c r="CX1760" s="9"/>
      <c r="CY1760" s="9"/>
      <c r="CZ1760" s="9"/>
      <c r="DA1760" s="9"/>
      <c r="DB1760" s="9"/>
      <c r="DC1760" s="9"/>
      <c r="DD1760" s="9"/>
    </row>
    <row r="1761" spans="55:108" ht="12.75"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  <c r="CH1761" s="9"/>
      <c r="CI1761" s="9"/>
      <c r="CJ1761" s="9"/>
      <c r="CK1761" s="9"/>
      <c r="CL1761" s="9"/>
      <c r="CM1761" s="9"/>
      <c r="CN1761" s="9"/>
      <c r="CO1761" s="9"/>
      <c r="CP1761" s="9"/>
      <c r="CQ1761" s="9"/>
      <c r="CR1761" s="9"/>
      <c r="CS1761" s="9"/>
      <c r="CT1761" s="9"/>
      <c r="CU1761" s="9"/>
      <c r="CV1761" s="9"/>
      <c r="CW1761" s="9"/>
      <c r="CX1761" s="9"/>
      <c r="CY1761" s="9"/>
      <c r="CZ1761" s="9"/>
      <c r="DA1761" s="9"/>
      <c r="DB1761" s="9"/>
      <c r="DC1761" s="9"/>
      <c r="DD1761" s="9"/>
    </row>
    <row r="1762" spans="55:108" ht="12.75"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  <c r="CH1762" s="9"/>
      <c r="CI1762" s="9"/>
      <c r="CJ1762" s="9"/>
      <c r="CK1762" s="9"/>
      <c r="CL1762" s="9"/>
      <c r="CM1762" s="9"/>
      <c r="CN1762" s="9"/>
      <c r="CO1762" s="9"/>
      <c r="CP1762" s="9"/>
      <c r="CQ1762" s="9"/>
      <c r="CR1762" s="9"/>
      <c r="CS1762" s="9"/>
      <c r="CT1762" s="9"/>
      <c r="CU1762" s="9"/>
      <c r="CV1762" s="9"/>
      <c r="CW1762" s="9"/>
      <c r="CX1762" s="9"/>
      <c r="CY1762" s="9"/>
      <c r="CZ1762" s="9"/>
      <c r="DA1762" s="9"/>
      <c r="DB1762" s="9"/>
      <c r="DC1762" s="9"/>
      <c r="DD1762" s="9"/>
    </row>
    <row r="1763" spans="55:108" ht="12.75"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  <c r="CH1763" s="9"/>
      <c r="CI1763" s="9"/>
      <c r="CJ1763" s="9"/>
      <c r="CK1763" s="9"/>
      <c r="CL1763" s="9"/>
      <c r="CM1763" s="9"/>
      <c r="CN1763" s="9"/>
      <c r="CO1763" s="9"/>
      <c r="CP1763" s="9"/>
      <c r="CQ1763" s="9"/>
      <c r="CR1763" s="9"/>
      <c r="CS1763" s="9"/>
      <c r="CT1763" s="9"/>
      <c r="CU1763" s="9"/>
      <c r="CV1763" s="9"/>
      <c r="CW1763" s="9"/>
      <c r="CX1763" s="9"/>
      <c r="CY1763" s="9"/>
      <c r="CZ1763" s="9"/>
      <c r="DA1763" s="9"/>
      <c r="DB1763" s="9"/>
      <c r="DC1763" s="9"/>
      <c r="DD1763" s="9"/>
    </row>
    <row r="1764" spans="55:108" ht="12.75"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  <c r="CH1764" s="9"/>
      <c r="CI1764" s="9"/>
      <c r="CJ1764" s="9"/>
      <c r="CK1764" s="9"/>
      <c r="CL1764" s="9"/>
      <c r="CM1764" s="9"/>
      <c r="CN1764" s="9"/>
      <c r="CO1764" s="9"/>
      <c r="CP1764" s="9"/>
      <c r="CQ1764" s="9"/>
      <c r="CR1764" s="9"/>
      <c r="CS1764" s="9"/>
      <c r="CT1764" s="9"/>
      <c r="CU1764" s="9"/>
      <c r="CV1764" s="9"/>
      <c r="CW1764" s="9"/>
      <c r="CX1764" s="9"/>
      <c r="CY1764" s="9"/>
      <c r="CZ1764" s="9"/>
      <c r="DA1764" s="9"/>
      <c r="DB1764" s="9"/>
      <c r="DC1764" s="9"/>
      <c r="DD1764" s="9"/>
    </row>
    <row r="1765" spans="55:108" ht="12.75"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  <c r="CH1765" s="9"/>
      <c r="CI1765" s="9"/>
      <c r="CJ1765" s="9"/>
      <c r="CK1765" s="9"/>
      <c r="CL1765" s="9"/>
      <c r="CM1765" s="9"/>
      <c r="CN1765" s="9"/>
      <c r="CO1765" s="9"/>
      <c r="CP1765" s="9"/>
      <c r="CQ1765" s="9"/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B1765" s="9"/>
      <c r="DC1765" s="9"/>
      <c r="DD1765" s="9"/>
    </row>
    <row r="1766" spans="55:108" ht="12.75"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  <c r="CH1766" s="9"/>
      <c r="CI1766" s="9"/>
      <c r="CJ1766" s="9"/>
      <c r="CK1766" s="9"/>
      <c r="CL1766" s="9"/>
      <c r="CM1766" s="9"/>
      <c r="CN1766" s="9"/>
      <c r="CO1766" s="9"/>
      <c r="CP1766" s="9"/>
      <c r="CQ1766" s="9"/>
      <c r="CR1766" s="9"/>
      <c r="CS1766" s="9"/>
      <c r="CT1766" s="9"/>
      <c r="CU1766" s="9"/>
      <c r="CV1766" s="9"/>
      <c r="CW1766" s="9"/>
      <c r="CX1766" s="9"/>
      <c r="CY1766" s="9"/>
      <c r="CZ1766" s="9"/>
      <c r="DA1766" s="9"/>
      <c r="DB1766" s="9"/>
      <c r="DC1766" s="9"/>
      <c r="DD1766" s="9"/>
    </row>
    <row r="1767" spans="55:108" ht="12.75"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  <c r="CH1767" s="9"/>
      <c r="CI1767" s="9"/>
      <c r="CJ1767" s="9"/>
      <c r="CK1767" s="9"/>
      <c r="CL1767" s="9"/>
      <c r="CM1767" s="9"/>
      <c r="CN1767" s="9"/>
      <c r="CO1767" s="9"/>
      <c r="CP1767" s="9"/>
      <c r="CQ1767" s="9"/>
      <c r="CR1767" s="9"/>
      <c r="CS1767" s="9"/>
      <c r="CT1767" s="9"/>
      <c r="CU1767" s="9"/>
      <c r="CV1767" s="9"/>
      <c r="CW1767" s="9"/>
      <c r="CX1767" s="9"/>
      <c r="CY1767" s="9"/>
      <c r="CZ1767" s="9"/>
      <c r="DA1767" s="9"/>
      <c r="DB1767" s="9"/>
      <c r="DC1767" s="9"/>
      <c r="DD1767" s="9"/>
    </row>
    <row r="1768" spans="55:108" ht="12.75"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  <c r="CH1768" s="9"/>
      <c r="CI1768" s="9"/>
      <c r="CJ1768" s="9"/>
      <c r="CK1768" s="9"/>
      <c r="CL1768" s="9"/>
      <c r="CM1768" s="9"/>
      <c r="CN1768" s="9"/>
      <c r="CO1768" s="9"/>
      <c r="CP1768" s="9"/>
      <c r="CQ1768" s="9"/>
      <c r="CR1768" s="9"/>
      <c r="CS1768" s="9"/>
      <c r="CT1768" s="9"/>
      <c r="CU1768" s="9"/>
      <c r="CV1768" s="9"/>
      <c r="CW1768" s="9"/>
      <c r="CX1768" s="9"/>
      <c r="CY1768" s="9"/>
      <c r="CZ1768" s="9"/>
      <c r="DA1768" s="9"/>
      <c r="DB1768" s="9"/>
      <c r="DC1768" s="9"/>
      <c r="DD1768" s="9"/>
    </row>
    <row r="1769" spans="55:108" ht="12.75"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  <c r="CH1769" s="9"/>
      <c r="CI1769" s="9"/>
      <c r="CJ1769" s="9"/>
      <c r="CK1769" s="9"/>
      <c r="CL1769" s="9"/>
      <c r="CM1769" s="9"/>
      <c r="CN1769" s="9"/>
      <c r="CO1769" s="9"/>
      <c r="CP1769" s="9"/>
      <c r="CQ1769" s="9"/>
      <c r="CR1769" s="9"/>
      <c r="CS1769" s="9"/>
      <c r="CT1769" s="9"/>
      <c r="CU1769" s="9"/>
      <c r="CV1769" s="9"/>
      <c r="CW1769" s="9"/>
      <c r="CX1769" s="9"/>
      <c r="CY1769" s="9"/>
      <c r="CZ1769" s="9"/>
      <c r="DA1769" s="9"/>
      <c r="DB1769" s="9"/>
      <c r="DC1769" s="9"/>
      <c r="DD1769" s="9"/>
    </row>
    <row r="1770" spans="55:108" ht="12.75"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  <c r="BX1770" s="9"/>
      <c r="BY1770" s="9"/>
      <c r="BZ1770" s="9"/>
      <c r="CA1770" s="9"/>
      <c r="CB1770" s="9"/>
      <c r="CC1770" s="9"/>
      <c r="CD1770" s="9"/>
      <c r="CE1770" s="9"/>
      <c r="CF1770" s="9"/>
      <c r="CG1770" s="9"/>
      <c r="CH1770" s="9"/>
      <c r="CI1770" s="9"/>
      <c r="CJ1770" s="9"/>
      <c r="CK1770" s="9"/>
      <c r="CL1770" s="9"/>
      <c r="CM1770" s="9"/>
      <c r="CN1770" s="9"/>
      <c r="CO1770" s="9"/>
      <c r="CP1770" s="9"/>
      <c r="CQ1770" s="9"/>
      <c r="CR1770" s="9"/>
      <c r="CS1770" s="9"/>
      <c r="CT1770" s="9"/>
      <c r="CU1770" s="9"/>
      <c r="CV1770" s="9"/>
      <c r="CW1770" s="9"/>
      <c r="CX1770" s="9"/>
      <c r="CY1770" s="9"/>
      <c r="CZ1770" s="9"/>
      <c r="DA1770" s="9"/>
      <c r="DB1770" s="9"/>
      <c r="DC1770" s="9"/>
      <c r="DD1770" s="9"/>
    </row>
    <row r="1771" spans="55:108" ht="12.75"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  <c r="CH1771" s="9"/>
      <c r="CI1771" s="9"/>
      <c r="CJ1771" s="9"/>
      <c r="CK1771" s="9"/>
      <c r="CL1771" s="9"/>
      <c r="CM1771" s="9"/>
      <c r="CN1771" s="9"/>
      <c r="CO1771" s="9"/>
      <c r="CP1771" s="9"/>
      <c r="CQ1771" s="9"/>
      <c r="CR1771" s="9"/>
      <c r="CS1771" s="9"/>
      <c r="CT1771" s="9"/>
      <c r="CU1771" s="9"/>
      <c r="CV1771" s="9"/>
      <c r="CW1771" s="9"/>
      <c r="CX1771" s="9"/>
      <c r="CY1771" s="9"/>
      <c r="CZ1771" s="9"/>
      <c r="DA1771" s="9"/>
      <c r="DB1771" s="9"/>
      <c r="DC1771" s="9"/>
      <c r="DD1771" s="9"/>
    </row>
    <row r="1772" spans="55:108" ht="12.75"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  <c r="CH1772" s="9"/>
      <c r="CI1772" s="9"/>
      <c r="CJ1772" s="9"/>
      <c r="CK1772" s="9"/>
      <c r="CL1772" s="9"/>
      <c r="CM1772" s="9"/>
      <c r="CN1772" s="9"/>
      <c r="CO1772" s="9"/>
      <c r="CP1772" s="9"/>
      <c r="CQ1772" s="9"/>
      <c r="CR1772" s="9"/>
      <c r="CS1772" s="9"/>
      <c r="CT1772" s="9"/>
      <c r="CU1772" s="9"/>
      <c r="CV1772" s="9"/>
      <c r="CW1772" s="9"/>
      <c r="CX1772" s="9"/>
      <c r="CY1772" s="9"/>
      <c r="CZ1772" s="9"/>
      <c r="DA1772" s="9"/>
      <c r="DB1772" s="9"/>
      <c r="DC1772" s="9"/>
      <c r="DD1772" s="9"/>
    </row>
    <row r="1773" spans="55:108" ht="12.75"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  <c r="BX1773" s="9"/>
      <c r="BY1773" s="9"/>
      <c r="BZ1773" s="9"/>
      <c r="CA1773" s="9"/>
      <c r="CB1773" s="9"/>
      <c r="CC1773" s="9"/>
      <c r="CD1773" s="9"/>
      <c r="CE1773" s="9"/>
      <c r="CF1773" s="9"/>
      <c r="CG1773" s="9"/>
      <c r="CH1773" s="9"/>
      <c r="CI1773" s="9"/>
      <c r="CJ1773" s="9"/>
      <c r="CK1773" s="9"/>
      <c r="CL1773" s="9"/>
      <c r="CM1773" s="9"/>
      <c r="CN1773" s="9"/>
      <c r="CO1773" s="9"/>
      <c r="CP1773" s="9"/>
      <c r="CQ1773" s="9"/>
      <c r="CR1773" s="9"/>
      <c r="CS1773" s="9"/>
      <c r="CT1773" s="9"/>
      <c r="CU1773" s="9"/>
      <c r="CV1773" s="9"/>
      <c r="CW1773" s="9"/>
      <c r="CX1773" s="9"/>
      <c r="CY1773" s="9"/>
      <c r="CZ1773" s="9"/>
      <c r="DA1773" s="9"/>
      <c r="DB1773" s="9"/>
      <c r="DC1773" s="9"/>
      <c r="DD1773" s="9"/>
    </row>
    <row r="1774" spans="55:108" ht="12.75"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  <c r="CH1774" s="9"/>
      <c r="CI1774" s="9"/>
      <c r="CJ1774" s="9"/>
      <c r="CK1774" s="9"/>
      <c r="CL1774" s="9"/>
      <c r="CM1774" s="9"/>
      <c r="CN1774" s="9"/>
      <c r="CO1774" s="9"/>
      <c r="CP1774" s="9"/>
      <c r="CQ1774" s="9"/>
      <c r="CR1774" s="9"/>
      <c r="CS1774" s="9"/>
      <c r="CT1774" s="9"/>
      <c r="CU1774" s="9"/>
      <c r="CV1774" s="9"/>
      <c r="CW1774" s="9"/>
      <c r="CX1774" s="9"/>
      <c r="CY1774" s="9"/>
      <c r="CZ1774" s="9"/>
      <c r="DA1774" s="9"/>
      <c r="DB1774" s="9"/>
      <c r="DC1774" s="9"/>
      <c r="DD1774" s="9"/>
    </row>
    <row r="1775" spans="55:108" ht="12.75"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  <c r="BX1775" s="9"/>
      <c r="BY1775" s="9"/>
      <c r="BZ1775" s="9"/>
      <c r="CA1775" s="9"/>
      <c r="CB1775" s="9"/>
      <c r="CC1775" s="9"/>
      <c r="CD1775" s="9"/>
      <c r="CE1775" s="9"/>
      <c r="CF1775" s="9"/>
      <c r="CG1775" s="9"/>
      <c r="CH1775" s="9"/>
      <c r="CI1775" s="9"/>
      <c r="CJ1775" s="9"/>
      <c r="CK1775" s="9"/>
      <c r="CL1775" s="9"/>
      <c r="CM1775" s="9"/>
      <c r="CN1775" s="9"/>
      <c r="CO1775" s="9"/>
      <c r="CP1775" s="9"/>
      <c r="CQ1775" s="9"/>
      <c r="CR1775" s="9"/>
      <c r="CS1775" s="9"/>
      <c r="CT1775" s="9"/>
      <c r="CU1775" s="9"/>
      <c r="CV1775" s="9"/>
      <c r="CW1775" s="9"/>
      <c r="CX1775" s="9"/>
      <c r="CY1775" s="9"/>
      <c r="CZ1775" s="9"/>
      <c r="DA1775" s="9"/>
      <c r="DB1775" s="9"/>
      <c r="DC1775" s="9"/>
      <c r="DD1775" s="9"/>
    </row>
    <row r="1776" spans="55:108" ht="12.75"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  <c r="CH1776" s="9"/>
      <c r="CI1776" s="9"/>
      <c r="CJ1776" s="9"/>
      <c r="CK1776" s="9"/>
      <c r="CL1776" s="9"/>
      <c r="CM1776" s="9"/>
      <c r="CN1776" s="9"/>
      <c r="CO1776" s="9"/>
      <c r="CP1776" s="9"/>
      <c r="CQ1776" s="9"/>
      <c r="CR1776" s="9"/>
      <c r="CS1776" s="9"/>
      <c r="CT1776" s="9"/>
      <c r="CU1776" s="9"/>
      <c r="CV1776" s="9"/>
      <c r="CW1776" s="9"/>
      <c r="CX1776" s="9"/>
      <c r="CY1776" s="9"/>
      <c r="CZ1776" s="9"/>
      <c r="DA1776" s="9"/>
      <c r="DB1776" s="9"/>
      <c r="DC1776" s="9"/>
      <c r="DD1776" s="9"/>
    </row>
    <row r="1777" spans="55:108" ht="12.75"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  <c r="CH1777" s="9"/>
      <c r="CI1777" s="9"/>
      <c r="CJ1777" s="9"/>
      <c r="CK1777" s="9"/>
      <c r="CL1777" s="9"/>
      <c r="CM1777" s="9"/>
      <c r="CN1777" s="9"/>
      <c r="CO1777" s="9"/>
      <c r="CP1777" s="9"/>
      <c r="CQ1777" s="9"/>
      <c r="CR1777" s="9"/>
      <c r="CS1777" s="9"/>
      <c r="CT1777" s="9"/>
      <c r="CU1777" s="9"/>
      <c r="CV1777" s="9"/>
      <c r="CW1777" s="9"/>
      <c r="CX1777" s="9"/>
      <c r="CY1777" s="9"/>
      <c r="CZ1777" s="9"/>
      <c r="DA1777" s="9"/>
      <c r="DB1777" s="9"/>
      <c r="DC1777" s="9"/>
      <c r="DD1777" s="9"/>
    </row>
    <row r="1778" spans="55:108" ht="12.75"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  <c r="BX1778" s="9"/>
      <c r="BY1778" s="9"/>
      <c r="BZ1778" s="9"/>
      <c r="CA1778" s="9"/>
      <c r="CB1778" s="9"/>
      <c r="CC1778" s="9"/>
      <c r="CD1778" s="9"/>
      <c r="CE1778" s="9"/>
      <c r="CF1778" s="9"/>
      <c r="CG1778" s="9"/>
      <c r="CH1778" s="9"/>
      <c r="CI1778" s="9"/>
      <c r="CJ1778" s="9"/>
      <c r="CK1778" s="9"/>
      <c r="CL1778" s="9"/>
      <c r="CM1778" s="9"/>
      <c r="CN1778" s="9"/>
      <c r="CO1778" s="9"/>
      <c r="CP1778" s="9"/>
      <c r="CQ1778" s="9"/>
      <c r="CR1778" s="9"/>
      <c r="CS1778" s="9"/>
      <c r="CT1778" s="9"/>
      <c r="CU1778" s="9"/>
      <c r="CV1778" s="9"/>
      <c r="CW1778" s="9"/>
      <c r="CX1778" s="9"/>
      <c r="CY1778" s="9"/>
      <c r="CZ1778" s="9"/>
      <c r="DA1778" s="9"/>
      <c r="DB1778" s="9"/>
      <c r="DC1778" s="9"/>
      <c r="DD1778" s="9"/>
    </row>
    <row r="1779" spans="55:108" ht="12.75"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  <c r="CH1779" s="9"/>
      <c r="CI1779" s="9"/>
      <c r="CJ1779" s="9"/>
      <c r="CK1779" s="9"/>
      <c r="CL1779" s="9"/>
      <c r="CM1779" s="9"/>
      <c r="CN1779" s="9"/>
      <c r="CO1779" s="9"/>
      <c r="CP1779" s="9"/>
      <c r="CQ1779" s="9"/>
      <c r="CR1779" s="9"/>
      <c r="CS1779" s="9"/>
      <c r="CT1779" s="9"/>
      <c r="CU1779" s="9"/>
      <c r="CV1779" s="9"/>
      <c r="CW1779" s="9"/>
      <c r="CX1779" s="9"/>
      <c r="CY1779" s="9"/>
      <c r="CZ1779" s="9"/>
      <c r="DA1779" s="9"/>
      <c r="DB1779" s="9"/>
      <c r="DC1779" s="9"/>
      <c r="DD1779" s="9"/>
    </row>
    <row r="1780" spans="55:108" ht="12.75"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  <c r="CH1780" s="9"/>
      <c r="CI1780" s="9"/>
      <c r="CJ1780" s="9"/>
      <c r="CK1780" s="9"/>
      <c r="CL1780" s="9"/>
      <c r="CM1780" s="9"/>
      <c r="CN1780" s="9"/>
      <c r="CO1780" s="9"/>
      <c r="CP1780" s="9"/>
      <c r="CQ1780" s="9"/>
      <c r="CR1780" s="9"/>
      <c r="CS1780" s="9"/>
      <c r="CT1780" s="9"/>
      <c r="CU1780" s="9"/>
      <c r="CV1780" s="9"/>
      <c r="CW1780" s="9"/>
      <c r="CX1780" s="9"/>
      <c r="CY1780" s="9"/>
      <c r="CZ1780" s="9"/>
      <c r="DA1780" s="9"/>
      <c r="DB1780" s="9"/>
      <c r="DC1780" s="9"/>
      <c r="DD1780" s="9"/>
    </row>
    <row r="1781" spans="55:108" ht="12.75"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  <c r="BX1781" s="9"/>
      <c r="BY1781" s="9"/>
      <c r="BZ1781" s="9"/>
      <c r="CA1781" s="9"/>
      <c r="CB1781" s="9"/>
      <c r="CC1781" s="9"/>
      <c r="CD1781" s="9"/>
      <c r="CE1781" s="9"/>
      <c r="CF1781" s="9"/>
      <c r="CG1781" s="9"/>
      <c r="CH1781" s="9"/>
      <c r="CI1781" s="9"/>
      <c r="CJ1781" s="9"/>
      <c r="CK1781" s="9"/>
      <c r="CL1781" s="9"/>
      <c r="CM1781" s="9"/>
      <c r="CN1781" s="9"/>
      <c r="CO1781" s="9"/>
      <c r="CP1781" s="9"/>
      <c r="CQ1781" s="9"/>
      <c r="CR1781" s="9"/>
      <c r="CS1781" s="9"/>
      <c r="CT1781" s="9"/>
      <c r="CU1781" s="9"/>
      <c r="CV1781" s="9"/>
      <c r="CW1781" s="9"/>
      <c r="CX1781" s="9"/>
      <c r="CY1781" s="9"/>
      <c r="CZ1781" s="9"/>
      <c r="DA1781" s="9"/>
      <c r="DB1781" s="9"/>
      <c r="DC1781" s="9"/>
      <c r="DD1781" s="9"/>
    </row>
    <row r="1782" spans="55:108" ht="12.75"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  <c r="CH1782" s="9"/>
      <c r="CI1782" s="9"/>
      <c r="CJ1782" s="9"/>
      <c r="CK1782" s="9"/>
      <c r="CL1782" s="9"/>
      <c r="CM1782" s="9"/>
      <c r="CN1782" s="9"/>
      <c r="CO1782" s="9"/>
      <c r="CP1782" s="9"/>
      <c r="CQ1782" s="9"/>
      <c r="CR1782" s="9"/>
      <c r="CS1782" s="9"/>
      <c r="CT1782" s="9"/>
      <c r="CU1782" s="9"/>
      <c r="CV1782" s="9"/>
      <c r="CW1782" s="9"/>
      <c r="CX1782" s="9"/>
      <c r="CY1782" s="9"/>
      <c r="CZ1782" s="9"/>
      <c r="DA1782" s="9"/>
      <c r="DB1782" s="9"/>
      <c r="DC1782" s="9"/>
      <c r="DD1782" s="9"/>
    </row>
    <row r="1783" spans="55:108" ht="12.75"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  <c r="CH1783" s="9"/>
      <c r="CI1783" s="9"/>
      <c r="CJ1783" s="9"/>
      <c r="CK1783" s="9"/>
      <c r="CL1783" s="9"/>
      <c r="CM1783" s="9"/>
      <c r="CN1783" s="9"/>
      <c r="CO1783" s="9"/>
      <c r="CP1783" s="9"/>
      <c r="CQ1783" s="9"/>
      <c r="CR1783" s="9"/>
      <c r="CS1783" s="9"/>
      <c r="CT1783" s="9"/>
      <c r="CU1783" s="9"/>
      <c r="CV1783" s="9"/>
      <c r="CW1783" s="9"/>
      <c r="CX1783" s="9"/>
      <c r="CY1783" s="9"/>
      <c r="CZ1783" s="9"/>
      <c r="DA1783" s="9"/>
      <c r="DB1783" s="9"/>
      <c r="DC1783" s="9"/>
      <c r="DD1783" s="9"/>
    </row>
    <row r="1784" spans="55:108" ht="12.75"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  <c r="CH1784" s="9"/>
      <c r="CI1784" s="9"/>
      <c r="CJ1784" s="9"/>
      <c r="CK1784" s="9"/>
      <c r="CL1784" s="9"/>
      <c r="CM1784" s="9"/>
      <c r="CN1784" s="9"/>
      <c r="CO1784" s="9"/>
      <c r="CP1784" s="9"/>
      <c r="CQ1784" s="9"/>
      <c r="CR1784" s="9"/>
      <c r="CS1784" s="9"/>
      <c r="CT1784" s="9"/>
      <c r="CU1784" s="9"/>
      <c r="CV1784" s="9"/>
      <c r="CW1784" s="9"/>
      <c r="CX1784" s="9"/>
      <c r="CY1784" s="9"/>
      <c r="CZ1784" s="9"/>
      <c r="DA1784" s="9"/>
      <c r="DB1784" s="9"/>
      <c r="DC1784" s="9"/>
      <c r="DD1784" s="9"/>
    </row>
    <row r="1785" spans="55:108" ht="12.75"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  <c r="CH1785" s="9"/>
      <c r="CI1785" s="9"/>
      <c r="CJ1785" s="9"/>
      <c r="CK1785" s="9"/>
      <c r="CL1785" s="9"/>
      <c r="CM1785" s="9"/>
      <c r="CN1785" s="9"/>
      <c r="CO1785" s="9"/>
      <c r="CP1785" s="9"/>
      <c r="CQ1785" s="9"/>
      <c r="CR1785" s="9"/>
      <c r="CS1785" s="9"/>
      <c r="CT1785" s="9"/>
      <c r="CU1785" s="9"/>
      <c r="CV1785" s="9"/>
      <c r="CW1785" s="9"/>
      <c r="CX1785" s="9"/>
      <c r="CY1785" s="9"/>
      <c r="CZ1785" s="9"/>
      <c r="DA1785" s="9"/>
      <c r="DB1785" s="9"/>
      <c r="DC1785" s="9"/>
      <c r="DD1785" s="9"/>
    </row>
    <row r="1786" spans="55:108" ht="12.75"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</row>
    <row r="1787" spans="55:108" ht="12.75"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  <c r="CH1787" s="9"/>
      <c r="CI1787" s="9"/>
      <c r="CJ1787" s="9"/>
      <c r="CK1787" s="9"/>
      <c r="CL1787" s="9"/>
      <c r="CM1787" s="9"/>
      <c r="CN1787" s="9"/>
      <c r="CO1787" s="9"/>
      <c r="CP1787" s="9"/>
      <c r="CQ1787" s="9"/>
      <c r="CR1787" s="9"/>
      <c r="CS1787" s="9"/>
      <c r="CT1787" s="9"/>
      <c r="CU1787" s="9"/>
      <c r="CV1787" s="9"/>
      <c r="CW1787" s="9"/>
      <c r="CX1787" s="9"/>
      <c r="CY1787" s="9"/>
      <c r="CZ1787" s="9"/>
      <c r="DA1787" s="9"/>
      <c r="DB1787" s="9"/>
      <c r="DC1787" s="9"/>
      <c r="DD1787" s="9"/>
    </row>
    <row r="1788" spans="55:108" ht="12.75"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</row>
    <row r="1789" spans="55:108" ht="12.75"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  <c r="CH1789" s="9"/>
      <c r="CI1789" s="9"/>
      <c r="CJ1789" s="9"/>
      <c r="CK1789" s="9"/>
      <c r="CL1789" s="9"/>
      <c r="CM1789" s="9"/>
      <c r="CN1789" s="9"/>
      <c r="CO1789" s="9"/>
      <c r="CP1789" s="9"/>
      <c r="CQ1789" s="9"/>
      <c r="CR1789" s="9"/>
      <c r="CS1789" s="9"/>
      <c r="CT1789" s="9"/>
      <c r="CU1789" s="9"/>
      <c r="CV1789" s="9"/>
      <c r="CW1789" s="9"/>
      <c r="CX1789" s="9"/>
      <c r="CY1789" s="9"/>
      <c r="CZ1789" s="9"/>
      <c r="DA1789" s="9"/>
      <c r="DB1789" s="9"/>
      <c r="DC1789" s="9"/>
      <c r="DD1789" s="9"/>
    </row>
    <row r="1790" spans="55:108" ht="12.75"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</row>
    <row r="1791" spans="55:108" ht="12.75"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  <c r="CH1791" s="9"/>
      <c r="CI1791" s="9"/>
      <c r="CJ1791" s="9"/>
      <c r="CK1791" s="9"/>
      <c r="CL1791" s="9"/>
      <c r="CM1791" s="9"/>
      <c r="CN1791" s="9"/>
      <c r="CO1791" s="9"/>
      <c r="CP1791" s="9"/>
      <c r="CQ1791" s="9"/>
      <c r="CR1791" s="9"/>
      <c r="CS1791" s="9"/>
      <c r="CT1791" s="9"/>
      <c r="CU1791" s="9"/>
      <c r="CV1791" s="9"/>
      <c r="CW1791" s="9"/>
      <c r="CX1791" s="9"/>
      <c r="CY1791" s="9"/>
      <c r="CZ1791" s="9"/>
      <c r="DA1791" s="9"/>
      <c r="DB1791" s="9"/>
      <c r="DC1791" s="9"/>
      <c r="DD1791" s="9"/>
    </row>
    <row r="1792" spans="55:108" ht="12.75"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  <c r="CH1792" s="9"/>
      <c r="CI1792" s="9"/>
      <c r="CJ1792" s="9"/>
      <c r="CK1792" s="9"/>
      <c r="CL1792" s="9"/>
      <c r="CM1792" s="9"/>
      <c r="CN1792" s="9"/>
      <c r="CO1792" s="9"/>
      <c r="CP1792" s="9"/>
      <c r="CQ1792" s="9"/>
      <c r="CR1792" s="9"/>
      <c r="CS1792" s="9"/>
      <c r="CT1792" s="9"/>
      <c r="CU1792" s="9"/>
      <c r="CV1792" s="9"/>
      <c r="CW1792" s="9"/>
      <c r="CX1792" s="9"/>
      <c r="CY1792" s="9"/>
      <c r="CZ1792" s="9"/>
      <c r="DA1792" s="9"/>
      <c r="DB1792" s="9"/>
      <c r="DC1792" s="9"/>
      <c r="DD1792" s="9"/>
    </row>
    <row r="1793" spans="55:108" ht="12.75"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  <c r="CH1793" s="9"/>
      <c r="CI1793" s="9"/>
      <c r="CJ1793" s="9"/>
      <c r="CK1793" s="9"/>
      <c r="CL1793" s="9"/>
      <c r="CM1793" s="9"/>
      <c r="CN1793" s="9"/>
      <c r="CO1793" s="9"/>
      <c r="CP1793" s="9"/>
      <c r="CQ1793" s="9"/>
      <c r="CR1793" s="9"/>
      <c r="CS1793" s="9"/>
      <c r="CT1793" s="9"/>
      <c r="CU1793" s="9"/>
      <c r="CV1793" s="9"/>
      <c r="CW1793" s="9"/>
      <c r="CX1793" s="9"/>
      <c r="CY1793" s="9"/>
      <c r="CZ1793" s="9"/>
      <c r="DA1793" s="9"/>
      <c r="DB1793" s="9"/>
      <c r="DC1793" s="9"/>
      <c r="DD1793" s="9"/>
    </row>
    <row r="1794" spans="55:108" ht="12.75"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  <c r="CH1794" s="9"/>
      <c r="CI1794" s="9"/>
      <c r="CJ1794" s="9"/>
      <c r="CK1794" s="9"/>
      <c r="CL1794" s="9"/>
      <c r="CM1794" s="9"/>
      <c r="CN1794" s="9"/>
      <c r="CO1794" s="9"/>
      <c r="CP1794" s="9"/>
      <c r="CQ1794" s="9"/>
      <c r="CR1794" s="9"/>
      <c r="CS1794" s="9"/>
      <c r="CT1794" s="9"/>
      <c r="CU1794" s="9"/>
      <c r="CV1794" s="9"/>
      <c r="CW1794" s="9"/>
      <c r="CX1794" s="9"/>
      <c r="CY1794" s="9"/>
      <c r="CZ1794" s="9"/>
      <c r="DA1794" s="9"/>
      <c r="DB1794" s="9"/>
      <c r="DC1794" s="9"/>
      <c r="DD1794" s="9"/>
    </row>
    <row r="1795" spans="55:108" ht="12.75"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  <c r="CH1795" s="9"/>
      <c r="CI1795" s="9"/>
      <c r="CJ1795" s="9"/>
      <c r="CK1795" s="9"/>
      <c r="CL1795" s="9"/>
      <c r="CM1795" s="9"/>
      <c r="CN1795" s="9"/>
      <c r="CO1795" s="9"/>
      <c r="CP1795" s="9"/>
      <c r="CQ1795" s="9"/>
      <c r="CR1795" s="9"/>
      <c r="CS1795" s="9"/>
      <c r="CT1795" s="9"/>
      <c r="CU1795" s="9"/>
      <c r="CV1795" s="9"/>
      <c r="CW1795" s="9"/>
      <c r="CX1795" s="9"/>
      <c r="CY1795" s="9"/>
      <c r="CZ1795" s="9"/>
      <c r="DA1795" s="9"/>
      <c r="DB1795" s="9"/>
      <c r="DC1795" s="9"/>
      <c r="DD1795" s="9"/>
    </row>
    <row r="1796" spans="55:108" ht="12.75"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  <c r="BX1796" s="9"/>
      <c r="BY1796" s="9"/>
      <c r="BZ1796" s="9"/>
      <c r="CA1796" s="9"/>
      <c r="CB1796" s="9"/>
      <c r="CC1796" s="9"/>
      <c r="CD1796" s="9"/>
      <c r="CE1796" s="9"/>
      <c r="CF1796" s="9"/>
      <c r="CG1796" s="9"/>
      <c r="CH1796" s="9"/>
      <c r="CI1796" s="9"/>
      <c r="CJ1796" s="9"/>
      <c r="CK1796" s="9"/>
      <c r="CL1796" s="9"/>
      <c r="CM1796" s="9"/>
      <c r="CN1796" s="9"/>
      <c r="CO1796" s="9"/>
      <c r="CP1796" s="9"/>
      <c r="CQ1796" s="9"/>
      <c r="CR1796" s="9"/>
      <c r="CS1796" s="9"/>
      <c r="CT1796" s="9"/>
      <c r="CU1796" s="9"/>
      <c r="CV1796" s="9"/>
      <c r="CW1796" s="9"/>
      <c r="CX1796" s="9"/>
      <c r="CY1796" s="9"/>
      <c r="CZ1796" s="9"/>
      <c r="DA1796" s="9"/>
      <c r="DB1796" s="9"/>
      <c r="DC1796" s="9"/>
      <c r="DD1796" s="9"/>
    </row>
    <row r="1797" spans="55:108" ht="12.75"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  <c r="CH1797" s="9"/>
      <c r="CI1797" s="9"/>
      <c r="CJ1797" s="9"/>
      <c r="CK1797" s="9"/>
      <c r="CL1797" s="9"/>
      <c r="CM1797" s="9"/>
      <c r="CN1797" s="9"/>
      <c r="CO1797" s="9"/>
      <c r="CP1797" s="9"/>
      <c r="CQ1797" s="9"/>
      <c r="CR1797" s="9"/>
      <c r="CS1797" s="9"/>
      <c r="CT1797" s="9"/>
      <c r="CU1797" s="9"/>
      <c r="CV1797" s="9"/>
      <c r="CW1797" s="9"/>
      <c r="CX1797" s="9"/>
      <c r="CY1797" s="9"/>
      <c r="CZ1797" s="9"/>
      <c r="DA1797" s="9"/>
      <c r="DB1797" s="9"/>
      <c r="DC1797" s="9"/>
      <c r="DD1797" s="9"/>
    </row>
    <row r="1798" spans="55:108" ht="12.75"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  <c r="CH1798" s="9"/>
      <c r="CI1798" s="9"/>
      <c r="CJ1798" s="9"/>
      <c r="CK1798" s="9"/>
      <c r="CL1798" s="9"/>
      <c r="CM1798" s="9"/>
      <c r="CN1798" s="9"/>
      <c r="CO1798" s="9"/>
      <c r="CP1798" s="9"/>
      <c r="CQ1798" s="9"/>
      <c r="CR1798" s="9"/>
      <c r="CS1798" s="9"/>
      <c r="CT1798" s="9"/>
      <c r="CU1798" s="9"/>
      <c r="CV1798" s="9"/>
      <c r="CW1798" s="9"/>
      <c r="CX1798" s="9"/>
      <c r="CY1798" s="9"/>
      <c r="CZ1798" s="9"/>
      <c r="DA1798" s="9"/>
      <c r="DB1798" s="9"/>
      <c r="DC1798" s="9"/>
      <c r="DD1798" s="9"/>
    </row>
    <row r="1799" spans="55:108" ht="12.75"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  <c r="BX1799" s="9"/>
      <c r="BY1799" s="9"/>
      <c r="BZ1799" s="9"/>
      <c r="CA1799" s="9"/>
      <c r="CB1799" s="9"/>
      <c r="CC1799" s="9"/>
      <c r="CD1799" s="9"/>
      <c r="CE1799" s="9"/>
      <c r="CF1799" s="9"/>
      <c r="CG1799" s="9"/>
      <c r="CH1799" s="9"/>
      <c r="CI1799" s="9"/>
      <c r="CJ1799" s="9"/>
      <c r="CK1799" s="9"/>
      <c r="CL1799" s="9"/>
      <c r="CM1799" s="9"/>
      <c r="CN1799" s="9"/>
      <c r="CO1799" s="9"/>
      <c r="CP1799" s="9"/>
      <c r="CQ1799" s="9"/>
      <c r="CR1799" s="9"/>
      <c r="CS1799" s="9"/>
      <c r="CT1799" s="9"/>
      <c r="CU1799" s="9"/>
      <c r="CV1799" s="9"/>
      <c r="CW1799" s="9"/>
      <c r="CX1799" s="9"/>
      <c r="CY1799" s="9"/>
      <c r="CZ1799" s="9"/>
      <c r="DA1799" s="9"/>
      <c r="DB1799" s="9"/>
      <c r="DC1799" s="9"/>
      <c r="DD1799" s="9"/>
    </row>
    <row r="1800" spans="55:108" ht="12.75"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  <c r="CH1800" s="9"/>
      <c r="CI1800" s="9"/>
      <c r="CJ1800" s="9"/>
      <c r="CK1800" s="9"/>
      <c r="CL1800" s="9"/>
      <c r="CM1800" s="9"/>
      <c r="CN1800" s="9"/>
      <c r="CO1800" s="9"/>
      <c r="CP1800" s="9"/>
      <c r="CQ1800" s="9"/>
      <c r="CR1800" s="9"/>
      <c r="CS1800" s="9"/>
      <c r="CT1800" s="9"/>
      <c r="CU1800" s="9"/>
      <c r="CV1800" s="9"/>
      <c r="CW1800" s="9"/>
      <c r="CX1800" s="9"/>
      <c r="CY1800" s="9"/>
      <c r="CZ1800" s="9"/>
      <c r="DA1800" s="9"/>
      <c r="DB1800" s="9"/>
      <c r="DC1800" s="9"/>
      <c r="DD1800" s="9"/>
    </row>
    <row r="1801" spans="55:108" ht="12.75"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  <c r="CH1801" s="9"/>
      <c r="CI1801" s="9"/>
      <c r="CJ1801" s="9"/>
      <c r="CK1801" s="9"/>
      <c r="CL1801" s="9"/>
      <c r="CM1801" s="9"/>
      <c r="CN1801" s="9"/>
      <c r="CO1801" s="9"/>
      <c r="CP1801" s="9"/>
      <c r="CQ1801" s="9"/>
      <c r="CR1801" s="9"/>
      <c r="CS1801" s="9"/>
      <c r="CT1801" s="9"/>
      <c r="CU1801" s="9"/>
      <c r="CV1801" s="9"/>
      <c r="CW1801" s="9"/>
      <c r="CX1801" s="9"/>
      <c r="CY1801" s="9"/>
      <c r="CZ1801" s="9"/>
      <c r="DA1801" s="9"/>
      <c r="DB1801" s="9"/>
      <c r="DC1801" s="9"/>
      <c r="DD1801" s="9"/>
    </row>
    <row r="1802" spans="55:108" ht="12.75"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  <c r="BX1802" s="9"/>
      <c r="BY1802" s="9"/>
      <c r="BZ1802" s="9"/>
      <c r="CA1802" s="9"/>
      <c r="CB1802" s="9"/>
      <c r="CC1802" s="9"/>
      <c r="CD1802" s="9"/>
      <c r="CE1802" s="9"/>
      <c r="CF1802" s="9"/>
      <c r="CG1802" s="9"/>
      <c r="CH1802" s="9"/>
      <c r="CI1802" s="9"/>
      <c r="CJ1802" s="9"/>
      <c r="CK1802" s="9"/>
      <c r="CL1802" s="9"/>
      <c r="CM1802" s="9"/>
      <c r="CN1802" s="9"/>
      <c r="CO1802" s="9"/>
      <c r="CP1802" s="9"/>
      <c r="CQ1802" s="9"/>
      <c r="CR1802" s="9"/>
      <c r="CS1802" s="9"/>
      <c r="CT1802" s="9"/>
      <c r="CU1802" s="9"/>
      <c r="CV1802" s="9"/>
      <c r="CW1802" s="9"/>
      <c r="CX1802" s="9"/>
      <c r="CY1802" s="9"/>
      <c r="CZ1802" s="9"/>
      <c r="DA1802" s="9"/>
      <c r="DB1802" s="9"/>
      <c r="DC1802" s="9"/>
      <c r="DD1802" s="9"/>
    </row>
    <row r="1803" spans="55:108" ht="12.75"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  <c r="CH1803" s="9"/>
      <c r="CI1803" s="9"/>
      <c r="CJ1803" s="9"/>
      <c r="CK1803" s="9"/>
      <c r="CL1803" s="9"/>
      <c r="CM1803" s="9"/>
      <c r="CN1803" s="9"/>
      <c r="CO1803" s="9"/>
      <c r="CP1803" s="9"/>
      <c r="CQ1803" s="9"/>
      <c r="CR1803" s="9"/>
      <c r="CS1803" s="9"/>
      <c r="CT1803" s="9"/>
      <c r="CU1803" s="9"/>
      <c r="CV1803" s="9"/>
      <c r="CW1803" s="9"/>
      <c r="CX1803" s="9"/>
      <c r="CY1803" s="9"/>
      <c r="CZ1803" s="9"/>
      <c r="DA1803" s="9"/>
      <c r="DB1803" s="9"/>
      <c r="DC1803" s="9"/>
      <c r="DD1803" s="9"/>
    </row>
    <row r="1804" spans="55:108" ht="12.75"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  <c r="BX1804" s="9"/>
      <c r="BY1804" s="9"/>
      <c r="BZ1804" s="9"/>
      <c r="CA1804" s="9"/>
      <c r="CB1804" s="9"/>
      <c r="CC1804" s="9"/>
      <c r="CD1804" s="9"/>
      <c r="CE1804" s="9"/>
      <c r="CF1804" s="9"/>
      <c r="CG1804" s="9"/>
      <c r="CH1804" s="9"/>
      <c r="CI1804" s="9"/>
      <c r="CJ1804" s="9"/>
      <c r="CK1804" s="9"/>
      <c r="CL1804" s="9"/>
      <c r="CM1804" s="9"/>
      <c r="CN1804" s="9"/>
      <c r="CO1804" s="9"/>
      <c r="CP1804" s="9"/>
      <c r="CQ1804" s="9"/>
      <c r="CR1804" s="9"/>
      <c r="CS1804" s="9"/>
      <c r="CT1804" s="9"/>
      <c r="CU1804" s="9"/>
      <c r="CV1804" s="9"/>
      <c r="CW1804" s="9"/>
      <c r="CX1804" s="9"/>
      <c r="CY1804" s="9"/>
      <c r="CZ1804" s="9"/>
      <c r="DA1804" s="9"/>
      <c r="DB1804" s="9"/>
      <c r="DC1804" s="9"/>
      <c r="DD1804" s="9"/>
    </row>
    <row r="1805" spans="55:108" ht="12.75"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  <c r="CH1805" s="9"/>
      <c r="CI1805" s="9"/>
      <c r="CJ1805" s="9"/>
      <c r="CK1805" s="9"/>
      <c r="CL1805" s="9"/>
      <c r="CM1805" s="9"/>
      <c r="CN1805" s="9"/>
      <c r="CO1805" s="9"/>
      <c r="CP1805" s="9"/>
      <c r="CQ1805" s="9"/>
      <c r="CR1805" s="9"/>
      <c r="CS1805" s="9"/>
      <c r="CT1805" s="9"/>
      <c r="CU1805" s="9"/>
      <c r="CV1805" s="9"/>
      <c r="CW1805" s="9"/>
      <c r="CX1805" s="9"/>
      <c r="CY1805" s="9"/>
      <c r="CZ1805" s="9"/>
      <c r="DA1805" s="9"/>
      <c r="DB1805" s="9"/>
      <c r="DC1805" s="9"/>
      <c r="DD1805" s="9"/>
    </row>
    <row r="1806" spans="55:108" ht="12.75"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  <c r="BX1806" s="9"/>
      <c r="BY1806" s="9"/>
      <c r="BZ1806" s="9"/>
      <c r="CA1806" s="9"/>
      <c r="CB1806" s="9"/>
      <c r="CC1806" s="9"/>
      <c r="CD1806" s="9"/>
      <c r="CE1806" s="9"/>
      <c r="CF1806" s="9"/>
      <c r="CG1806" s="9"/>
      <c r="CH1806" s="9"/>
      <c r="CI1806" s="9"/>
      <c r="CJ1806" s="9"/>
      <c r="CK1806" s="9"/>
      <c r="CL1806" s="9"/>
      <c r="CM1806" s="9"/>
      <c r="CN1806" s="9"/>
      <c r="CO1806" s="9"/>
      <c r="CP1806" s="9"/>
      <c r="CQ1806" s="9"/>
      <c r="CR1806" s="9"/>
      <c r="CS1806" s="9"/>
      <c r="CT1806" s="9"/>
      <c r="CU1806" s="9"/>
      <c r="CV1806" s="9"/>
      <c r="CW1806" s="9"/>
      <c r="CX1806" s="9"/>
      <c r="CY1806" s="9"/>
      <c r="CZ1806" s="9"/>
      <c r="DA1806" s="9"/>
      <c r="DB1806" s="9"/>
      <c r="DC1806" s="9"/>
      <c r="DD1806" s="9"/>
    </row>
    <row r="1807" spans="55:108" ht="12.75"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  <c r="CH1807" s="9"/>
      <c r="CI1807" s="9"/>
      <c r="CJ1807" s="9"/>
      <c r="CK1807" s="9"/>
      <c r="CL1807" s="9"/>
      <c r="CM1807" s="9"/>
      <c r="CN1807" s="9"/>
      <c r="CO1807" s="9"/>
      <c r="CP1807" s="9"/>
      <c r="CQ1807" s="9"/>
      <c r="CR1807" s="9"/>
      <c r="CS1807" s="9"/>
      <c r="CT1807" s="9"/>
      <c r="CU1807" s="9"/>
      <c r="CV1807" s="9"/>
      <c r="CW1807" s="9"/>
      <c r="CX1807" s="9"/>
      <c r="CY1807" s="9"/>
      <c r="CZ1807" s="9"/>
      <c r="DA1807" s="9"/>
      <c r="DB1807" s="9"/>
      <c r="DC1807" s="9"/>
      <c r="DD1807" s="9"/>
    </row>
    <row r="1808" spans="55:108" ht="12.75"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  <c r="CH1808" s="9"/>
      <c r="CI1808" s="9"/>
      <c r="CJ1808" s="9"/>
      <c r="CK1808" s="9"/>
      <c r="CL1808" s="9"/>
      <c r="CM1808" s="9"/>
      <c r="CN1808" s="9"/>
      <c r="CO1808" s="9"/>
      <c r="CP1808" s="9"/>
      <c r="CQ1808" s="9"/>
      <c r="CR1808" s="9"/>
      <c r="CS1808" s="9"/>
      <c r="CT1808" s="9"/>
      <c r="CU1808" s="9"/>
      <c r="CV1808" s="9"/>
      <c r="CW1808" s="9"/>
      <c r="CX1808" s="9"/>
      <c r="CY1808" s="9"/>
      <c r="CZ1808" s="9"/>
      <c r="DA1808" s="9"/>
      <c r="DB1808" s="9"/>
      <c r="DC1808" s="9"/>
      <c r="DD1808" s="9"/>
    </row>
    <row r="1809" spans="55:108" ht="12.75"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  <c r="CH1809" s="9"/>
      <c r="CI1809" s="9"/>
      <c r="CJ1809" s="9"/>
      <c r="CK1809" s="9"/>
      <c r="CL1809" s="9"/>
      <c r="CM1809" s="9"/>
      <c r="CN1809" s="9"/>
      <c r="CO1809" s="9"/>
      <c r="CP1809" s="9"/>
      <c r="CQ1809" s="9"/>
      <c r="CR1809" s="9"/>
      <c r="CS1809" s="9"/>
      <c r="CT1809" s="9"/>
      <c r="CU1809" s="9"/>
      <c r="CV1809" s="9"/>
      <c r="CW1809" s="9"/>
      <c r="CX1809" s="9"/>
      <c r="CY1809" s="9"/>
      <c r="CZ1809" s="9"/>
      <c r="DA1809" s="9"/>
      <c r="DB1809" s="9"/>
      <c r="DC1809" s="9"/>
      <c r="DD1809" s="9"/>
    </row>
    <row r="1810" spans="55:108" ht="12.75"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  <c r="BX1810" s="9"/>
      <c r="BY1810" s="9"/>
      <c r="BZ1810" s="9"/>
      <c r="CA1810" s="9"/>
      <c r="CB1810" s="9"/>
      <c r="CC1810" s="9"/>
      <c r="CD1810" s="9"/>
      <c r="CE1810" s="9"/>
      <c r="CF1810" s="9"/>
      <c r="CG1810" s="9"/>
      <c r="CH1810" s="9"/>
      <c r="CI1810" s="9"/>
      <c r="CJ1810" s="9"/>
      <c r="CK1810" s="9"/>
      <c r="CL1810" s="9"/>
      <c r="CM1810" s="9"/>
      <c r="CN1810" s="9"/>
      <c r="CO1810" s="9"/>
      <c r="CP1810" s="9"/>
      <c r="CQ1810" s="9"/>
      <c r="CR1810" s="9"/>
      <c r="CS1810" s="9"/>
      <c r="CT1810" s="9"/>
      <c r="CU1810" s="9"/>
      <c r="CV1810" s="9"/>
      <c r="CW1810" s="9"/>
      <c r="CX1810" s="9"/>
      <c r="CY1810" s="9"/>
      <c r="CZ1810" s="9"/>
      <c r="DA1810" s="9"/>
      <c r="DB1810" s="9"/>
      <c r="DC1810" s="9"/>
      <c r="DD1810" s="9"/>
    </row>
    <row r="1811" spans="55:108" ht="12.75"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  <c r="CH1811" s="9"/>
      <c r="CI1811" s="9"/>
      <c r="CJ1811" s="9"/>
      <c r="CK1811" s="9"/>
      <c r="CL1811" s="9"/>
      <c r="CM1811" s="9"/>
      <c r="CN1811" s="9"/>
      <c r="CO1811" s="9"/>
      <c r="CP1811" s="9"/>
      <c r="CQ1811" s="9"/>
      <c r="CR1811" s="9"/>
      <c r="CS1811" s="9"/>
      <c r="CT1811" s="9"/>
      <c r="CU1811" s="9"/>
      <c r="CV1811" s="9"/>
      <c r="CW1811" s="9"/>
      <c r="CX1811" s="9"/>
      <c r="CY1811" s="9"/>
      <c r="CZ1811" s="9"/>
      <c r="DA1811" s="9"/>
      <c r="DB1811" s="9"/>
      <c r="DC1811" s="9"/>
      <c r="DD1811" s="9"/>
    </row>
    <row r="1812" spans="55:108" ht="12.75"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  <c r="BX1812" s="9"/>
      <c r="BY1812" s="9"/>
      <c r="BZ1812" s="9"/>
      <c r="CA1812" s="9"/>
      <c r="CB1812" s="9"/>
      <c r="CC1812" s="9"/>
      <c r="CD1812" s="9"/>
      <c r="CE1812" s="9"/>
      <c r="CF1812" s="9"/>
      <c r="CG1812" s="9"/>
      <c r="CH1812" s="9"/>
      <c r="CI1812" s="9"/>
      <c r="CJ1812" s="9"/>
      <c r="CK1812" s="9"/>
      <c r="CL1812" s="9"/>
      <c r="CM1812" s="9"/>
      <c r="CN1812" s="9"/>
      <c r="CO1812" s="9"/>
      <c r="CP1812" s="9"/>
      <c r="CQ1812" s="9"/>
      <c r="CR1812" s="9"/>
      <c r="CS1812" s="9"/>
      <c r="CT1812" s="9"/>
      <c r="CU1812" s="9"/>
      <c r="CV1812" s="9"/>
      <c r="CW1812" s="9"/>
      <c r="CX1812" s="9"/>
      <c r="CY1812" s="9"/>
      <c r="CZ1812" s="9"/>
      <c r="DA1812" s="9"/>
      <c r="DB1812" s="9"/>
      <c r="DC1812" s="9"/>
      <c r="DD1812" s="9"/>
    </row>
    <row r="1813" spans="55:108" ht="12.75"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  <c r="CH1813" s="9"/>
      <c r="CI1813" s="9"/>
      <c r="CJ1813" s="9"/>
      <c r="CK1813" s="9"/>
      <c r="CL1813" s="9"/>
      <c r="CM1813" s="9"/>
      <c r="CN1813" s="9"/>
      <c r="CO1813" s="9"/>
      <c r="CP1813" s="9"/>
      <c r="CQ1813" s="9"/>
      <c r="CR1813" s="9"/>
      <c r="CS1813" s="9"/>
      <c r="CT1813" s="9"/>
      <c r="CU1813" s="9"/>
      <c r="CV1813" s="9"/>
      <c r="CW1813" s="9"/>
      <c r="CX1813" s="9"/>
      <c r="CY1813" s="9"/>
      <c r="CZ1813" s="9"/>
      <c r="DA1813" s="9"/>
      <c r="DB1813" s="9"/>
      <c r="DC1813" s="9"/>
      <c r="DD1813" s="9"/>
    </row>
    <row r="1814" spans="55:108" ht="12.75"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  <c r="BX1814" s="9"/>
      <c r="BY1814" s="9"/>
      <c r="BZ1814" s="9"/>
      <c r="CA1814" s="9"/>
      <c r="CB1814" s="9"/>
      <c r="CC1814" s="9"/>
      <c r="CD1814" s="9"/>
      <c r="CE1814" s="9"/>
      <c r="CF1814" s="9"/>
      <c r="CG1814" s="9"/>
      <c r="CH1814" s="9"/>
      <c r="CI1814" s="9"/>
      <c r="CJ1814" s="9"/>
      <c r="CK1814" s="9"/>
      <c r="CL1814" s="9"/>
      <c r="CM1814" s="9"/>
      <c r="CN1814" s="9"/>
      <c r="CO1814" s="9"/>
      <c r="CP1814" s="9"/>
      <c r="CQ1814" s="9"/>
      <c r="CR1814" s="9"/>
      <c r="CS1814" s="9"/>
      <c r="CT1814" s="9"/>
      <c r="CU1814" s="9"/>
      <c r="CV1814" s="9"/>
      <c r="CW1814" s="9"/>
      <c r="CX1814" s="9"/>
      <c r="CY1814" s="9"/>
      <c r="CZ1814" s="9"/>
      <c r="DA1814" s="9"/>
      <c r="DB1814" s="9"/>
      <c r="DC1814" s="9"/>
      <c r="DD1814" s="9"/>
    </row>
    <row r="1815" spans="55:108" ht="12.75"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  <c r="CH1815" s="9"/>
      <c r="CI1815" s="9"/>
      <c r="CJ1815" s="9"/>
      <c r="CK1815" s="9"/>
      <c r="CL1815" s="9"/>
      <c r="CM1815" s="9"/>
      <c r="CN1815" s="9"/>
      <c r="CO1815" s="9"/>
      <c r="CP1815" s="9"/>
      <c r="CQ1815" s="9"/>
      <c r="CR1815" s="9"/>
      <c r="CS1815" s="9"/>
      <c r="CT1815" s="9"/>
      <c r="CU1815" s="9"/>
      <c r="CV1815" s="9"/>
      <c r="CW1815" s="9"/>
      <c r="CX1815" s="9"/>
      <c r="CY1815" s="9"/>
      <c r="CZ1815" s="9"/>
      <c r="DA1815" s="9"/>
      <c r="DB1815" s="9"/>
      <c r="DC1815" s="9"/>
      <c r="DD1815" s="9"/>
    </row>
    <row r="1816" spans="55:108" ht="12.75"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  <c r="BX1816" s="9"/>
      <c r="BY1816" s="9"/>
      <c r="BZ1816" s="9"/>
      <c r="CA1816" s="9"/>
      <c r="CB1816" s="9"/>
      <c r="CC1816" s="9"/>
      <c r="CD1816" s="9"/>
      <c r="CE1816" s="9"/>
      <c r="CF1816" s="9"/>
      <c r="CG1816" s="9"/>
      <c r="CH1816" s="9"/>
      <c r="CI1816" s="9"/>
      <c r="CJ1816" s="9"/>
      <c r="CK1816" s="9"/>
      <c r="CL1816" s="9"/>
      <c r="CM1816" s="9"/>
      <c r="CN1816" s="9"/>
      <c r="CO1816" s="9"/>
      <c r="CP1816" s="9"/>
      <c r="CQ1816" s="9"/>
      <c r="CR1816" s="9"/>
      <c r="CS1816" s="9"/>
      <c r="CT1816" s="9"/>
      <c r="CU1816" s="9"/>
      <c r="CV1816" s="9"/>
      <c r="CW1816" s="9"/>
      <c r="CX1816" s="9"/>
      <c r="CY1816" s="9"/>
      <c r="CZ1816" s="9"/>
      <c r="DA1816" s="9"/>
      <c r="DB1816" s="9"/>
      <c r="DC1816" s="9"/>
      <c r="DD1816" s="9"/>
    </row>
    <row r="1817" spans="55:108" ht="12.75"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  <c r="CH1817" s="9"/>
      <c r="CI1817" s="9"/>
      <c r="CJ1817" s="9"/>
      <c r="CK1817" s="9"/>
      <c r="CL1817" s="9"/>
      <c r="CM1817" s="9"/>
      <c r="CN1817" s="9"/>
      <c r="CO1817" s="9"/>
      <c r="CP1817" s="9"/>
      <c r="CQ1817" s="9"/>
      <c r="CR1817" s="9"/>
      <c r="CS1817" s="9"/>
      <c r="CT1817" s="9"/>
      <c r="CU1817" s="9"/>
      <c r="CV1817" s="9"/>
      <c r="CW1817" s="9"/>
      <c r="CX1817" s="9"/>
      <c r="CY1817" s="9"/>
      <c r="CZ1817" s="9"/>
      <c r="DA1817" s="9"/>
      <c r="DB1817" s="9"/>
      <c r="DC1817" s="9"/>
      <c r="DD1817" s="9"/>
    </row>
    <row r="1818" spans="55:108" ht="12.75"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  <c r="CH1818" s="9"/>
      <c r="CI1818" s="9"/>
      <c r="CJ1818" s="9"/>
      <c r="CK1818" s="9"/>
      <c r="CL1818" s="9"/>
      <c r="CM1818" s="9"/>
      <c r="CN1818" s="9"/>
      <c r="CO1818" s="9"/>
      <c r="CP1818" s="9"/>
      <c r="CQ1818" s="9"/>
      <c r="CR1818" s="9"/>
      <c r="CS1818" s="9"/>
      <c r="CT1818" s="9"/>
      <c r="CU1818" s="9"/>
      <c r="CV1818" s="9"/>
      <c r="CW1818" s="9"/>
      <c r="CX1818" s="9"/>
      <c r="CY1818" s="9"/>
      <c r="CZ1818" s="9"/>
      <c r="DA1818" s="9"/>
      <c r="DB1818" s="9"/>
      <c r="DC1818" s="9"/>
      <c r="DD1818" s="9"/>
    </row>
    <row r="1819" spans="55:108" ht="12.75"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  <c r="BX1819" s="9"/>
      <c r="BY1819" s="9"/>
      <c r="BZ1819" s="9"/>
      <c r="CA1819" s="9"/>
      <c r="CB1819" s="9"/>
      <c r="CC1819" s="9"/>
      <c r="CD1819" s="9"/>
      <c r="CE1819" s="9"/>
      <c r="CF1819" s="9"/>
      <c r="CG1819" s="9"/>
      <c r="CH1819" s="9"/>
      <c r="CI1819" s="9"/>
      <c r="CJ1819" s="9"/>
      <c r="CK1819" s="9"/>
      <c r="CL1819" s="9"/>
      <c r="CM1819" s="9"/>
      <c r="CN1819" s="9"/>
      <c r="CO1819" s="9"/>
      <c r="CP1819" s="9"/>
      <c r="CQ1819" s="9"/>
      <c r="CR1819" s="9"/>
      <c r="CS1819" s="9"/>
      <c r="CT1819" s="9"/>
      <c r="CU1819" s="9"/>
      <c r="CV1819" s="9"/>
      <c r="CW1819" s="9"/>
      <c r="CX1819" s="9"/>
      <c r="CY1819" s="9"/>
      <c r="CZ1819" s="9"/>
      <c r="DA1819" s="9"/>
      <c r="DB1819" s="9"/>
      <c r="DC1819" s="9"/>
      <c r="DD1819" s="9"/>
    </row>
    <row r="1820" spans="55:108" ht="12.75"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  <c r="CH1820" s="9"/>
      <c r="CI1820" s="9"/>
      <c r="CJ1820" s="9"/>
      <c r="CK1820" s="9"/>
      <c r="CL1820" s="9"/>
      <c r="CM1820" s="9"/>
      <c r="CN1820" s="9"/>
      <c r="CO1820" s="9"/>
      <c r="CP1820" s="9"/>
      <c r="CQ1820" s="9"/>
      <c r="CR1820" s="9"/>
      <c r="CS1820" s="9"/>
      <c r="CT1820" s="9"/>
      <c r="CU1820" s="9"/>
      <c r="CV1820" s="9"/>
      <c r="CW1820" s="9"/>
      <c r="CX1820" s="9"/>
      <c r="CY1820" s="9"/>
      <c r="CZ1820" s="9"/>
      <c r="DA1820" s="9"/>
      <c r="DB1820" s="9"/>
      <c r="DC1820" s="9"/>
      <c r="DD1820" s="9"/>
    </row>
    <row r="1821" spans="55:108" ht="12.75"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  <c r="CH1821" s="9"/>
      <c r="CI1821" s="9"/>
      <c r="CJ1821" s="9"/>
      <c r="CK1821" s="9"/>
      <c r="CL1821" s="9"/>
      <c r="CM1821" s="9"/>
      <c r="CN1821" s="9"/>
      <c r="CO1821" s="9"/>
      <c r="CP1821" s="9"/>
      <c r="CQ1821" s="9"/>
      <c r="CR1821" s="9"/>
      <c r="CS1821" s="9"/>
      <c r="CT1821" s="9"/>
      <c r="CU1821" s="9"/>
      <c r="CV1821" s="9"/>
      <c r="CW1821" s="9"/>
      <c r="CX1821" s="9"/>
      <c r="CY1821" s="9"/>
      <c r="CZ1821" s="9"/>
      <c r="DA1821" s="9"/>
      <c r="DB1821" s="9"/>
      <c r="DC1821" s="9"/>
      <c r="DD1821" s="9"/>
    </row>
    <row r="1822" spans="55:108" ht="12.75"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  <c r="BX1822" s="9"/>
      <c r="BY1822" s="9"/>
      <c r="BZ1822" s="9"/>
      <c r="CA1822" s="9"/>
      <c r="CB1822" s="9"/>
      <c r="CC1822" s="9"/>
      <c r="CD1822" s="9"/>
      <c r="CE1822" s="9"/>
      <c r="CF1822" s="9"/>
      <c r="CG1822" s="9"/>
      <c r="CH1822" s="9"/>
      <c r="CI1822" s="9"/>
      <c r="CJ1822" s="9"/>
      <c r="CK1822" s="9"/>
      <c r="CL1822" s="9"/>
      <c r="CM1822" s="9"/>
      <c r="CN1822" s="9"/>
      <c r="CO1822" s="9"/>
      <c r="CP1822" s="9"/>
      <c r="CQ1822" s="9"/>
      <c r="CR1822" s="9"/>
      <c r="CS1822" s="9"/>
      <c r="CT1822" s="9"/>
      <c r="CU1822" s="9"/>
      <c r="CV1822" s="9"/>
      <c r="CW1822" s="9"/>
      <c r="CX1822" s="9"/>
      <c r="CY1822" s="9"/>
      <c r="CZ1822" s="9"/>
      <c r="DA1822" s="9"/>
      <c r="DB1822" s="9"/>
      <c r="DC1822" s="9"/>
      <c r="DD1822" s="9"/>
    </row>
    <row r="1823" spans="55:108" ht="12.75"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  <c r="CH1823" s="9"/>
      <c r="CI1823" s="9"/>
      <c r="CJ1823" s="9"/>
      <c r="CK1823" s="9"/>
      <c r="CL1823" s="9"/>
      <c r="CM1823" s="9"/>
      <c r="CN1823" s="9"/>
      <c r="CO1823" s="9"/>
      <c r="CP1823" s="9"/>
      <c r="CQ1823" s="9"/>
      <c r="CR1823" s="9"/>
      <c r="CS1823" s="9"/>
      <c r="CT1823" s="9"/>
      <c r="CU1823" s="9"/>
      <c r="CV1823" s="9"/>
      <c r="CW1823" s="9"/>
      <c r="CX1823" s="9"/>
      <c r="CY1823" s="9"/>
      <c r="CZ1823" s="9"/>
      <c r="DA1823" s="9"/>
      <c r="DB1823" s="9"/>
      <c r="DC1823" s="9"/>
      <c r="DD1823" s="9"/>
    </row>
    <row r="1824" spans="55:108" ht="12.75"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  <c r="CH1824" s="9"/>
      <c r="CI1824" s="9"/>
      <c r="CJ1824" s="9"/>
      <c r="CK1824" s="9"/>
      <c r="CL1824" s="9"/>
      <c r="CM1824" s="9"/>
      <c r="CN1824" s="9"/>
      <c r="CO1824" s="9"/>
      <c r="CP1824" s="9"/>
      <c r="CQ1824" s="9"/>
      <c r="CR1824" s="9"/>
      <c r="CS1824" s="9"/>
      <c r="CT1824" s="9"/>
      <c r="CU1824" s="9"/>
      <c r="CV1824" s="9"/>
      <c r="CW1824" s="9"/>
      <c r="CX1824" s="9"/>
      <c r="CY1824" s="9"/>
      <c r="CZ1824" s="9"/>
      <c r="DA1824" s="9"/>
      <c r="DB1824" s="9"/>
      <c r="DC1824" s="9"/>
      <c r="DD1824" s="9"/>
    </row>
    <row r="1825" spans="55:108" ht="12.75"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  <c r="BX1825" s="9"/>
      <c r="BY1825" s="9"/>
      <c r="BZ1825" s="9"/>
      <c r="CA1825" s="9"/>
      <c r="CB1825" s="9"/>
      <c r="CC1825" s="9"/>
      <c r="CD1825" s="9"/>
      <c r="CE1825" s="9"/>
      <c r="CF1825" s="9"/>
      <c r="CG1825" s="9"/>
      <c r="CH1825" s="9"/>
      <c r="CI1825" s="9"/>
      <c r="CJ1825" s="9"/>
      <c r="CK1825" s="9"/>
      <c r="CL1825" s="9"/>
      <c r="CM1825" s="9"/>
      <c r="CN1825" s="9"/>
      <c r="CO1825" s="9"/>
      <c r="CP1825" s="9"/>
      <c r="CQ1825" s="9"/>
      <c r="CR1825" s="9"/>
      <c r="CS1825" s="9"/>
      <c r="CT1825" s="9"/>
      <c r="CU1825" s="9"/>
      <c r="CV1825" s="9"/>
      <c r="CW1825" s="9"/>
      <c r="CX1825" s="9"/>
      <c r="CY1825" s="9"/>
      <c r="CZ1825" s="9"/>
      <c r="DA1825" s="9"/>
      <c r="DB1825" s="9"/>
      <c r="DC1825" s="9"/>
      <c r="DD1825" s="9"/>
    </row>
    <row r="1826" spans="55:108" ht="12.75"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  <c r="CH1826" s="9"/>
      <c r="CI1826" s="9"/>
      <c r="CJ1826" s="9"/>
      <c r="CK1826" s="9"/>
      <c r="CL1826" s="9"/>
      <c r="CM1826" s="9"/>
      <c r="CN1826" s="9"/>
      <c r="CO1826" s="9"/>
      <c r="CP1826" s="9"/>
      <c r="CQ1826" s="9"/>
      <c r="CR1826" s="9"/>
      <c r="CS1826" s="9"/>
      <c r="CT1826" s="9"/>
      <c r="CU1826" s="9"/>
      <c r="CV1826" s="9"/>
      <c r="CW1826" s="9"/>
      <c r="CX1826" s="9"/>
      <c r="CY1826" s="9"/>
      <c r="CZ1826" s="9"/>
      <c r="DA1826" s="9"/>
      <c r="DB1826" s="9"/>
      <c r="DC1826" s="9"/>
      <c r="DD1826" s="9"/>
    </row>
    <row r="1827" spans="55:108" ht="12.75"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  <c r="BX1827" s="9"/>
      <c r="BY1827" s="9"/>
      <c r="BZ1827" s="9"/>
      <c r="CA1827" s="9"/>
      <c r="CB1827" s="9"/>
      <c r="CC1827" s="9"/>
      <c r="CD1827" s="9"/>
      <c r="CE1827" s="9"/>
      <c r="CF1827" s="9"/>
      <c r="CG1827" s="9"/>
      <c r="CH1827" s="9"/>
      <c r="CI1827" s="9"/>
      <c r="CJ1827" s="9"/>
      <c r="CK1827" s="9"/>
      <c r="CL1827" s="9"/>
      <c r="CM1827" s="9"/>
      <c r="CN1827" s="9"/>
      <c r="CO1827" s="9"/>
      <c r="CP1827" s="9"/>
      <c r="CQ1827" s="9"/>
      <c r="CR1827" s="9"/>
      <c r="CS1827" s="9"/>
      <c r="CT1827" s="9"/>
      <c r="CU1827" s="9"/>
      <c r="CV1827" s="9"/>
      <c r="CW1827" s="9"/>
      <c r="CX1827" s="9"/>
      <c r="CY1827" s="9"/>
      <c r="CZ1827" s="9"/>
      <c r="DA1827" s="9"/>
      <c r="DB1827" s="9"/>
      <c r="DC1827" s="9"/>
      <c r="DD1827" s="9"/>
    </row>
    <row r="1828" spans="55:108" ht="12.75"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  <c r="CH1828" s="9"/>
      <c r="CI1828" s="9"/>
      <c r="CJ1828" s="9"/>
      <c r="CK1828" s="9"/>
      <c r="CL1828" s="9"/>
      <c r="CM1828" s="9"/>
      <c r="CN1828" s="9"/>
      <c r="CO1828" s="9"/>
      <c r="CP1828" s="9"/>
      <c r="CQ1828" s="9"/>
      <c r="CR1828" s="9"/>
      <c r="CS1828" s="9"/>
      <c r="CT1828" s="9"/>
      <c r="CU1828" s="9"/>
      <c r="CV1828" s="9"/>
      <c r="CW1828" s="9"/>
      <c r="CX1828" s="9"/>
      <c r="CY1828" s="9"/>
      <c r="CZ1828" s="9"/>
      <c r="DA1828" s="9"/>
      <c r="DB1828" s="9"/>
      <c r="DC1828" s="9"/>
      <c r="DD1828" s="9"/>
    </row>
    <row r="1829" spans="55:108" ht="12.75"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  <c r="CH1829" s="9"/>
      <c r="CI1829" s="9"/>
      <c r="CJ1829" s="9"/>
      <c r="CK1829" s="9"/>
      <c r="CL1829" s="9"/>
      <c r="CM1829" s="9"/>
      <c r="CN1829" s="9"/>
      <c r="CO1829" s="9"/>
      <c r="CP1829" s="9"/>
      <c r="CQ1829" s="9"/>
      <c r="CR1829" s="9"/>
      <c r="CS1829" s="9"/>
      <c r="CT1829" s="9"/>
      <c r="CU1829" s="9"/>
      <c r="CV1829" s="9"/>
      <c r="CW1829" s="9"/>
      <c r="CX1829" s="9"/>
      <c r="CY1829" s="9"/>
      <c r="CZ1829" s="9"/>
      <c r="DA1829" s="9"/>
      <c r="DB1829" s="9"/>
      <c r="DC1829" s="9"/>
      <c r="DD1829" s="9"/>
    </row>
    <row r="1830" spans="55:108" ht="12.75"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  <c r="BX1830" s="9"/>
      <c r="BY1830" s="9"/>
      <c r="BZ1830" s="9"/>
      <c r="CA1830" s="9"/>
      <c r="CB1830" s="9"/>
      <c r="CC1830" s="9"/>
      <c r="CD1830" s="9"/>
      <c r="CE1830" s="9"/>
      <c r="CF1830" s="9"/>
      <c r="CG1830" s="9"/>
      <c r="CH1830" s="9"/>
      <c r="CI1830" s="9"/>
      <c r="CJ1830" s="9"/>
      <c r="CK1830" s="9"/>
      <c r="CL1830" s="9"/>
      <c r="CM1830" s="9"/>
      <c r="CN1830" s="9"/>
      <c r="CO1830" s="9"/>
      <c r="CP1830" s="9"/>
      <c r="CQ1830" s="9"/>
      <c r="CR1830" s="9"/>
      <c r="CS1830" s="9"/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D1830" s="9"/>
    </row>
    <row r="1831" spans="55:108" ht="12.75"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  <c r="CH1831" s="9"/>
      <c r="CI1831" s="9"/>
      <c r="CJ1831" s="9"/>
      <c r="CK1831" s="9"/>
      <c r="CL1831" s="9"/>
      <c r="CM1831" s="9"/>
      <c r="CN1831" s="9"/>
      <c r="CO1831" s="9"/>
      <c r="CP1831" s="9"/>
      <c r="CQ1831" s="9"/>
      <c r="CR1831" s="9"/>
      <c r="CS1831" s="9"/>
      <c r="CT1831" s="9"/>
      <c r="CU1831" s="9"/>
      <c r="CV1831" s="9"/>
      <c r="CW1831" s="9"/>
      <c r="CX1831" s="9"/>
      <c r="CY1831" s="9"/>
      <c r="CZ1831" s="9"/>
      <c r="DA1831" s="9"/>
      <c r="DB1831" s="9"/>
      <c r="DC1831" s="9"/>
      <c r="DD1831" s="9"/>
    </row>
    <row r="1832" spans="55:108" ht="12.75"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  <c r="CH1832" s="9"/>
      <c r="CI1832" s="9"/>
      <c r="CJ1832" s="9"/>
      <c r="CK1832" s="9"/>
      <c r="CL1832" s="9"/>
      <c r="CM1832" s="9"/>
      <c r="CN1832" s="9"/>
      <c r="CO1832" s="9"/>
      <c r="CP1832" s="9"/>
      <c r="CQ1832" s="9"/>
      <c r="CR1832" s="9"/>
      <c r="CS1832" s="9"/>
      <c r="CT1832" s="9"/>
      <c r="CU1832" s="9"/>
      <c r="CV1832" s="9"/>
      <c r="CW1832" s="9"/>
      <c r="CX1832" s="9"/>
      <c r="CY1832" s="9"/>
      <c r="CZ1832" s="9"/>
      <c r="DA1832" s="9"/>
      <c r="DB1832" s="9"/>
      <c r="DC1832" s="9"/>
      <c r="DD1832" s="9"/>
    </row>
    <row r="1833" spans="55:108" ht="12.75"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  <c r="BX1833" s="9"/>
      <c r="BY1833" s="9"/>
      <c r="BZ1833" s="9"/>
      <c r="CA1833" s="9"/>
      <c r="CB1833" s="9"/>
      <c r="CC1833" s="9"/>
      <c r="CD1833" s="9"/>
      <c r="CE1833" s="9"/>
      <c r="CF1833" s="9"/>
      <c r="CG1833" s="9"/>
      <c r="CH1833" s="9"/>
      <c r="CI1833" s="9"/>
      <c r="CJ1833" s="9"/>
      <c r="CK1833" s="9"/>
      <c r="CL1833" s="9"/>
      <c r="CM1833" s="9"/>
      <c r="CN1833" s="9"/>
      <c r="CO1833" s="9"/>
      <c r="CP1833" s="9"/>
      <c r="CQ1833" s="9"/>
      <c r="CR1833" s="9"/>
      <c r="CS1833" s="9"/>
      <c r="CT1833" s="9"/>
      <c r="CU1833" s="9"/>
      <c r="CV1833" s="9"/>
      <c r="CW1833" s="9"/>
      <c r="CX1833" s="9"/>
      <c r="CY1833" s="9"/>
      <c r="CZ1833" s="9"/>
      <c r="DA1833" s="9"/>
      <c r="DB1833" s="9"/>
      <c r="DC1833" s="9"/>
      <c r="DD1833" s="9"/>
    </row>
    <row r="1834" spans="55:108" ht="12.75"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  <c r="CH1834" s="9"/>
      <c r="CI1834" s="9"/>
      <c r="CJ1834" s="9"/>
      <c r="CK1834" s="9"/>
      <c r="CL1834" s="9"/>
      <c r="CM1834" s="9"/>
      <c r="CN1834" s="9"/>
      <c r="CO1834" s="9"/>
      <c r="CP1834" s="9"/>
      <c r="CQ1834" s="9"/>
      <c r="CR1834" s="9"/>
      <c r="CS1834" s="9"/>
      <c r="CT1834" s="9"/>
      <c r="CU1834" s="9"/>
      <c r="CV1834" s="9"/>
      <c r="CW1834" s="9"/>
      <c r="CX1834" s="9"/>
      <c r="CY1834" s="9"/>
      <c r="CZ1834" s="9"/>
      <c r="DA1834" s="9"/>
      <c r="DB1834" s="9"/>
      <c r="DC1834" s="9"/>
      <c r="DD1834" s="9"/>
    </row>
    <row r="1835" spans="55:108" ht="12.75"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  <c r="BX1835" s="9"/>
      <c r="BY1835" s="9"/>
      <c r="BZ1835" s="9"/>
      <c r="CA1835" s="9"/>
      <c r="CB1835" s="9"/>
      <c r="CC1835" s="9"/>
      <c r="CD1835" s="9"/>
      <c r="CE1835" s="9"/>
      <c r="CF1835" s="9"/>
      <c r="CG1835" s="9"/>
      <c r="CH1835" s="9"/>
      <c r="CI1835" s="9"/>
      <c r="CJ1835" s="9"/>
      <c r="CK1835" s="9"/>
      <c r="CL1835" s="9"/>
      <c r="CM1835" s="9"/>
      <c r="CN1835" s="9"/>
      <c r="CO1835" s="9"/>
      <c r="CP1835" s="9"/>
      <c r="CQ1835" s="9"/>
      <c r="CR1835" s="9"/>
      <c r="CS1835" s="9"/>
      <c r="CT1835" s="9"/>
      <c r="CU1835" s="9"/>
      <c r="CV1835" s="9"/>
      <c r="CW1835" s="9"/>
      <c r="CX1835" s="9"/>
      <c r="CY1835" s="9"/>
      <c r="CZ1835" s="9"/>
      <c r="DA1835" s="9"/>
      <c r="DB1835" s="9"/>
      <c r="DC1835" s="9"/>
      <c r="DD1835" s="9"/>
    </row>
    <row r="1836" spans="55:108" ht="12.75"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  <c r="CH1836" s="9"/>
      <c r="CI1836" s="9"/>
      <c r="CJ1836" s="9"/>
      <c r="CK1836" s="9"/>
      <c r="CL1836" s="9"/>
      <c r="CM1836" s="9"/>
      <c r="CN1836" s="9"/>
      <c r="CO1836" s="9"/>
      <c r="CP1836" s="9"/>
      <c r="CQ1836" s="9"/>
      <c r="CR1836" s="9"/>
      <c r="CS1836" s="9"/>
      <c r="CT1836" s="9"/>
      <c r="CU1836" s="9"/>
      <c r="CV1836" s="9"/>
      <c r="CW1836" s="9"/>
      <c r="CX1836" s="9"/>
      <c r="CY1836" s="9"/>
      <c r="CZ1836" s="9"/>
      <c r="DA1836" s="9"/>
      <c r="DB1836" s="9"/>
      <c r="DC1836" s="9"/>
      <c r="DD1836" s="9"/>
    </row>
    <row r="1837" spans="55:108" ht="12.75"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  <c r="CH1837" s="9"/>
      <c r="CI1837" s="9"/>
      <c r="CJ1837" s="9"/>
      <c r="CK1837" s="9"/>
      <c r="CL1837" s="9"/>
      <c r="CM1837" s="9"/>
      <c r="CN1837" s="9"/>
      <c r="CO1837" s="9"/>
      <c r="CP1837" s="9"/>
      <c r="CQ1837" s="9"/>
      <c r="CR1837" s="9"/>
      <c r="CS1837" s="9"/>
      <c r="CT1837" s="9"/>
      <c r="CU1837" s="9"/>
      <c r="CV1837" s="9"/>
      <c r="CW1837" s="9"/>
      <c r="CX1837" s="9"/>
      <c r="CY1837" s="9"/>
      <c r="CZ1837" s="9"/>
      <c r="DA1837" s="9"/>
      <c r="DB1837" s="9"/>
      <c r="DC1837" s="9"/>
      <c r="DD1837" s="9"/>
    </row>
    <row r="1838" spans="55:108" ht="12.75"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  <c r="BX1838" s="9"/>
      <c r="BY1838" s="9"/>
      <c r="BZ1838" s="9"/>
      <c r="CA1838" s="9"/>
      <c r="CB1838" s="9"/>
      <c r="CC1838" s="9"/>
      <c r="CD1838" s="9"/>
      <c r="CE1838" s="9"/>
      <c r="CF1838" s="9"/>
      <c r="CG1838" s="9"/>
      <c r="CH1838" s="9"/>
      <c r="CI1838" s="9"/>
      <c r="CJ1838" s="9"/>
      <c r="CK1838" s="9"/>
      <c r="CL1838" s="9"/>
      <c r="CM1838" s="9"/>
      <c r="CN1838" s="9"/>
      <c r="CO1838" s="9"/>
      <c r="CP1838" s="9"/>
      <c r="CQ1838" s="9"/>
      <c r="CR1838" s="9"/>
      <c r="CS1838" s="9"/>
      <c r="CT1838" s="9"/>
      <c r="CU1838" s="9"/>
      <c r="CV1838" s="9"/>
      <c r="CW1838" s="9"/>
      <c r="CX1838" s="9"/>
      <c r="CY1838" s="9"/>
      <c r="CZ1838" s="9"/>
      <c r="DA1838" s="9"/>
      <c r="DB1838" s="9"/>
      <c r="DC1838" s="9"/>
      <c r="DD1838" s="9"/>
    </row>
    <row r="1839" spans="55:108" ht="12.75"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  <c r="CH1839" s="9"/>
      <c r="CI1839" s="9"/>
      <c r="CJ1839" s="9"/>
      <c r="CK1839" s="9"/>
      <c r="CL1839" s="9"/>
      <c r="CM1839" s="9"/>
      <c r="CN1839" s="9"/>
      <c r="CO1839" s="9"/>
      <c r="CP1839" s="9"/>
      <c r="CQ1839" s="9"/>
      <c r="CR1839" s="9"/>
      <c r="CS1839" s="9"/>
      <c r="CT1839" s="9"/>
      <c r="CU1839" s="9"/>
      <c r="CV1839" s="9"/>
      <c r="CW1839" s="9"/>
      <c r="CX1839" s="9"/>
      <c r="CY1839" s="9"/>
      <c r="CZ1839" s="9"/>
      <c r="DA1839" s="9"/>
      <c r="DB1839" s="9"/>
      <c r="DC1839" s="9"/>
      <c r="DD1839" s="9"/>
    </row>
    <row r="1840" spans="55:108" ht="12.75"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  <c r="CH1840" s="9"/>
      <c r="CI1840" s="9"/>
      <c r="CJ1840" s="9"/>
      <c r="CK1840" s="9"/>
      <c r="CL1840" s="9"/>
      <c r="CM1840" s="9"/>
      <c r="CN1840" s="9"/>
      <c r="CO1840" s="9"/>
      <c r="CP1840" s="9"/>
      <c r="CQ1840" s="9"/>
      <c r="CR1840" s="9"/>
      <c r="CS1840" s="9"/>
      <c r="CT1840" s="9"/>
      <c r="CU1840" s="9"/>
      <c r="CV1840" s="9"/>
      <c r="CW1840" s="9"/>
      <c r="CX1840" s="9"/>
      <c r="CY1840" s="9"/>
      <c r="CZ1840" s="9"/>
      <c r="DA1840" s="9"/>
      <c r="DB1840" s="9"/>
      <c r="DC1840" s="9"/>
      <c r="DD1840" s="9"/>
    </row>
    <row r="1841" spans="55:108" ht="12.75"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  <c r="BX1841" s="9"/>
      <c r="BY1841" s="9"/>
      <c r="BZ1841" s="9"/>
      <c r="CA1841" s="9"/>
      <c r="CB1841" s="9"/>
      <c r="CC1841" s="9"/>
      <c r="CD1841" s="9"/>
      <c r="CE1841" s="9"/>
      <c r="CF1841" s="9"/>
      <c r="CG1841" s="9"/>
      <c r="CH1841" s="9"/>
      <c r="CI1841" s="9"/>
      <c r="CJ1841" s="9"/>
      <c r="CK1841" s="9"/>
      <c r="CL1841" s="9"/>
      <c r="CM1841" s="9"/>
      <c r="CN1841" s="9"/>
      <c r="CO1841" s="9"/>
      <c r="CP1841" s="9"/>
      <c r="CQ1841" s="9"/>
      <c r="CR1841" s="9"/>
      <c r="CS1841" s="9"/>
      <c r="CT1841" s="9"/>
      <c r="CU1841" s="9"/>
      <c r="CV1841" s="9"/>
      <c r="CW1841" s="9"/>
      <c r="CX1841" s="9"/>
      <c r="CY1841" s="9"/>
      <c r="CZ1841" s="9"/>
      <c r="DA1841" s="9"/>
      <c r="DB1841" s="9"/>
      <c r="DC1841" s="9"/>
      <c r="DD1841" s="9"/>
    </row>
    <row r="1842" spans="55:108" ht="12.75"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  <c r="CH1842" s="9"/>
      <c r="CI1842" s="9"/>
      <c r="CJ1842" s="9"/>
      <c r="CK1842" s="9"/>
      <c r="CL1842" s="9"/>
      <c r="CM1842" s="9"/>
      <c r="CN1842" s="9"/>
      <c r="CO1842" s="9"/>
      <c r="CP1842" s="9"/>
      <c r="CQ1842" s="9"/>
      <c r="CR1842" s="9"/>
      <c r="CS1842" s="9"/>
      <c r="CT1842" s="9"/>
      <c r="CU1842" s="9"/>
      <c r="CV1842" s="9"/>
      <c r="CW1842" s="9"/>
      <c r="CX1842" s="9"/>
      <c r="CY1842" s="9"/>
      <c r="CZ1842" s="9"/>
      <c r="DA1842" s="9"/>
      <c r="DB1842" s="9"/>
      <c r="DC1842" s="9"/>
      <c r="DD1842" s="9"/>
    </row>
    <row r="1843" spans="55:108" ht="12.75"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  <c r="CH1843" s="9"/>
      <c r="CI1843" s="9"/>
      <c r="CJ1843" s="9"/>
      <c r="CK1843" s="9"/>
      <c r="CL1843" s="9"/>
      <c r="CM1843" s="9"/>
      <c r="CN1843" s="9"/>
      <c r="CO1843" s="9"/>
      <c r="CP1843" s="9"/>
      <c r="CQ1843" s="9"/>
      <c r="CR1843" s="9"/>
      <c r="CS1843" s="9"/>
      <c r="CT1843" s="9"/>
      <c r="CU1843" s="9"/>
      <c r="CV1843" s="9"/>
      <c r="CW1843" s="9"/>
      <c r="CX1843" s="9"/>
      <c r="CY1843" s="9"/>
      <c r="CZ1843" s="9"/>
      <c r="DA1843" s="9"/>
      <c r="DB1843" s="9"/>
      <c r="DC1843" s="9"/>
      <c r="DD1843" s="9"/>
    </row>
    <row r="1844" spans="55:108" ht="12.75"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  <c r="BX1844" s="9"/>
      <c r="BY1844" s="9"/>
      <c r="BZ1844" s="9"/>
      <c r="CA1844" s="9"/>
      <c r="CB1844" s="9"/>
      <c r="CC1844" s="9"/>
      <c r="CD1844" s="9"/>
      <c r="CE1844" s="9"/>
      <c r="CF1844" s="9"/>
      <c r="CG1844" s="9"/>
      <c r="CH1844" s="9"/>
      <c r="CI1844" s="9"/>
      <c r="CJ1844" s="9"/>
      <c r="CK1844" s="9"/>
      <c r="CL1844" s="9"/>
      <c r="CM1844" s="9"/>
      <c r="CN1844" s="9"/>
      <c r="CO1844" s="9"/>
      <c r="CP1844" s="9"/>
      <c r="CQ1844" s="9"/>
      <c r="CR1844" s="9"/>
      <c r="CS1844" s="9"/>
      <c r="CT1844" s="9"/>
      <c r="CU1844" s="9"/>
      <c r="CV1844" s="9"/>
      <c r="CW1844" s="9"/>
      <c r="CX1844" s="9"/>
      <c r="CY1844" s="9"/>
      <c r="CZ1844" s="9"/>
      <c r="DA1844" s="9"/>
      <c r="DB1844" s="9"/>
      <c r="DC1844" s="9"/>
      <c r="DD1844" s="9"/>
    </row>
    <row r="1845" spans="55:108" ht="12.75"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  <c r="CH1845" s="9"/>
      <c r="CI1845" s="9"/>
      <c r="CJ1845" s="9"/>
      <c r="CK1845" s="9"/>
      <c r="CL1845" s="9"/>
      <c r="CM1845" s="9"/>
      <c r="CN1845" s="9"/>
      <c r="CO1845" s="9"/>
      <c r="CP1845" s="9"/>
      <c r="CQ1845" s="9"/>
      <c r="CR1845" s="9"/>
      <c r="CS1845" s="9"/>
      <c r="CT1845" s="9"/>
      <c r="CU1845" s="9"/>
      <c r="CV1845" s="9"/>
      <c r="CW1845" s="9"/>
      <c r="CX1845" s="9"/>
      <c r="CY1845" s="9"/>
      <c r="CZ1845" s="9"/>
      <c r="DA1845" s="9"/>
      <c r="DB1845" s="9"/>
      <c r="DC1845" s="9"/>
      <c r="DD1845" s="9"/>
    </row>
    <row r="1846" spans="55:108" ht="12.75"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  <c r="CH1846" s="9"/>
      <c r="CI1846" s="9"/>
      <c r="CJ1846" s="9"/>
      <c r="CK1846" s="9"/>
      <c r="CL1846" s="9"/>
      <c r="CM1846" s="9"/>
      <c r="CN1846" s="9"/>
      <c r="CO1846" s="9"/>
      <c r="CP1846" s="9"/>
      <c r="CQ1846" s="9"/>
      <c r="CR1846" s="9"/>
      <c r="CS1846" s="9"/>
      <c r="CT1846" s="9"/>
      <c r="CU1846" s="9"/>
      <c r="CV1846" s="9"/>
      <c r="CW1846" s="9"/>
      <c r="CX1846" s="9"/>
      <c r="CY1846" s="9"/>
      <c r="CZ1846" s="9"/>
      <c r="DA1846" s="9"/>
      <c r="DB1846" s="9"/>
      <c r="DC1846" s="9"/>
      <c r="DD1846" s="9"/>
    </row>
    <row r="1847" spans="55:108" ht="12.75"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  <c r="BX1847" s="9"/>
      <c r="BY1847" s="9"/>
      <c r="BZ1847" s="9"/>
      <c r="CA1847" s="9"/>
      <c r="CB1847" s="9"/>
      <c r="CC1847" s="9"/>
      <c r="CD1847" s="9"/>
      <c r="CE1847" s="9"/>
      <c r="CF1847" s="9"/>
      <c r="CG1847" s="9"/>
      <c r="CH1847" s="9"/>
      <c r="CI1847" s="9"/>
      <c r="CJ1847" s="9"/>
      <c r="CK1847" s="9"/>
      <c r="CL1847" s="9"/>
      <c r="CM1847" s="9"/>
      <c r="CN1847" s="9"/>
      <c r="CO1847" s="9"/>
      <c r="CP1847" s="9"/>
      <c r="CQ1847" s="9"/>
      <c r="CR1847" s="9"/>
      <c r="CS1847" s="9"/>
      <c r="CT1847" s="9"/>
      <c r="CU1847" s="9"/>
      <c r="CV1847" s="9"/>
      <c r="CW1847" s="9"/>
      <c r="CX1847" s="9"/>
      <c r="CY1847" s="9"/>
      <c r="CZ1847" s="9"/>
      <c r="DA1847" s="9"/>
      <c r="DB1847" s="9"/>
      <c r="DC1847" s="9"/>
      <c r="DD1847" s="9"/>
    </row>
    <row r="1848" spans="55:108" ht="12.75"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  <c r="CH1848" s="9"/>
      <c r="CI1848" s="9"/>
      <c r="CJ1848" s="9"/>
      <c r="CK1848" s="9"/>
      <c r="CL1848" s="9"/>
      <c r="CM1848" s="9"/>
      <c r="CN1848" s="9"/>
      <c r="CO1848" s="9"/>
      <c r="CP1848" s="9"/>
      <c r="CQ1848" s="9"/>
      <c r="CR1848" s="9"/>
      <c r="CS1848" s="9"/>
      <c r="CT1848" s="9"/>
      <c r="CU1848" s="9"/>
      <c r="CV1848" s="9"/>
      <c r="CW1848" s="9"/>
      <c r="CX1848" s="9"/>
      <c r="CY1848" s="9"/>
      <c r="CZ1848" s="9"/>
      <c r="DA1848" s="9"/>
      <c r="DB1848" s="9"/>
      <c r="DC1848" s="9"/>
      <c r="DD1848" s="9"/>
    </row>
    <row r="1849" spans="55:108" ht="12.75"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  <c r="CH1849" s="9"/>
      <c r="CI1849" s="9"/>
      <c r="CJ1849" s="9"/>
      <c r="CK1849" s="9"/>
      <c r="CL1849" s="9"/>
      <c r="CM1849" s="9"/>
      <c r="CN1849" s="9"/>
      <c r="CO1849" s="9"/>
      <c r="CP1849" s="9"/>
      <c r="CQ1849" s="9"/>
      <c r="CR1849" s="9"/>
      <c r="CS1849" s="9"/>
      <c r="CT1849" s="9"/>
      <c r="CU1849" s="9"/>
      <c r="CV1849" s="9"/>
      <c r="CW1849" s="9"/>
      <c r="CX1849" s="9"/>
      <c r="CY1849" s="9"/>
      <c r="CZ1849" s="9"/>
      <c r="DA1849" s="9"/>
      <c r="DB1849" s="9"/>
      <c r="DC1849" s="9"/>
      <c r="DD1849" s="9"/>
    </row>
    <row r="1850" spans="55:108" ht="12.75"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  <c r="BX1850" s="9"/>
      <c r="BY1850" s="9"/>
      <c r="BZ1850" s="9"/>
      <c r="CA1850" s="9"/>
      <c r="CB1850" s="9"/>
      <c r="CC1850" s="9"/>
      <c r="CD1850" s="9"/>
      <c r="CE1850" s="9"/>
      <c r="CF1850" s="9"/>
      <c r="CG1850" s="9"/>
      <c r="CH1850" s="9"/>
      <c r="CI1850" s="9"/>
      <c r="CJ1850" s="9"/>
      <c r="CK1850" s="9"/>
      <c r="CL1850" s="9"/>
      <c r="CM1850" s="9"/>
      <c r="CN1850" s="9"/>
      <c r="CO1850" s="9"/>
      <c r="CP1850" s="9"/>
      <c r="CQ1850" s="9"/>
      <c r="CR1850" s="9"/>
      <c r="CS1850" s="9"/>
      <c r="CT1850" s="9"/>
      <c r="CU1850" s="9"/>
      <c r="CV1850" s="9"/>
      <c r="CW1850" s="9"/>
      <c r="CX1850" s="9"/>
      <c r="CY1850" s="9"/>
      <c r="CZ1850" s="9"/>
      <c r="DA1850" s="9"/>
      <c r="DB1850" s="9"/>
      <c r="DC1850" s="9"/>
      <c r="DD1850" s="9"/>
    </row>
    <row r="1851" spans="55:108" ht="12.75"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  <c r="CH1851" s="9"/>
      <c r="CI1851" s="9"/>
      <c r="CJ1851" s="9"/>
      <c r="CK1851" s="9"/>
      <c r="CL1851" s="9"/>
      <c r="CM1851" s="9"/>
      <c r="CN1851" s="9"/>
      <c r="CO1851" s="9"/>
      <c r="CP1851" s="9"/>
      <c r="CQ1851" s="9"/>
      <c r="CR1851" s="9"/>
      <c r="CS1851" s="9"/>
      <c r="CT1851" s="9"/>
      <c r="CU1851" s="9"/>
      <c r="CV1851" s="9"/>
      <c r="CW1851" s="9"/>
      <c r="CX1851" s="9"/>
      <c r="CY1851" s="9"/>
      <c r="CZ1851" s="9"/>
      <c r="DA1851" s="9"/>
      <c r="DB1851" s="9"/>
      <c r="DC1851" s="9"/>
      <c r="DD1851" s="9"/>
    </row>
    <row r="1852" spans="55:108" ht="12.75"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</row>
    <row r="1853" spans="55:108" ht="12.75"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</row>
    <row r="1854" spans="55:108" ht="12.75"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  <c r="CH1854" s="9"/>
      <c r="CI1854" s="9"/>
      <c r="CJ1854" s="9"/>
      <c r="CK1854" s="9"/>
      <c r="CL1854" s="9"/>
      <c r="CM1854" s="9"/>
      <c r="CN1854" s="9"/>
      <c r="CO1854" s="9"/>
      <c r="CP1854" s="9"/>
      <c r="CQ1854" s="9"/>
      <c r="CR1854" s="9"/>
      <c r="CS1854" s="9"/>
      <c r="CT1854" s="9"/>
      <c r="CU1854" s="9"/>
      <c r="CV1854" s="9"/>
      <c r="CW1854" s="9"/>
      <c r="CX1854" s="9"/>
      <c r="CY1854" s="9"/>
      <c r="CZ1854" s="9"/>
      <c r="DA1854" s="9"/>
      <c r="DB1854" s="9"/>
      <c r="DC1854" s="9"/>
      <c r="DD1854" s="9"/>
    </row>
    <row r="1855" spans="55:108" ht="12.75"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  <c r="CH1855" s="9"/>
      <c r="CI1855" s="9"/>
      <c r="CJ1855" s="9"/>
      <c r="CK1855" s="9"/>
      <c r="CL1855" s="9"/>
      <c r="CM1855" s="9"/>
      <c r="CN1855" s="9"/>
      <c r="CO1855" s="9"/>
      <c r="CP1855" s="9"/>
      <c r="CQ1855" s="9"/>
      <c r="CR1855" s="9"/>
      <c r="CS1855" s="9"/>
      <c r="CT1855" s="9"/>
      <c r="CU1855" s="9"/>
      <c r="CV1855" s="9"/>
      <c r="CW1855" s="9"/>
      <c r="CX1855" s="9"/>
      <c r="CY1855" s="9"/>
      <c r="CZ1855" s="9"/>
      <c r="DA1855" s="9"/>
      <c r="DB1855" s="9"/>
      <c r="DC1855" s="9"/>
      <c r="DD1855" s="9"/>
    </row>
    <row r="1856" spans="55:108" ht="12.75"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</row>
    <row r="1857" spans="55:108" ht="12.75"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  <c r="BX1857" s="9"/>
      <c r="BY1857" s="9"/>
      <c r="BZ1857" s="9"/>
      <c r="CA1857" s="9"/>
      <c r="CB1857" s="9"/>
      <c r="CC1857" s="9"/>
      <c r="CD1857" s="9"/>
      <c r="CE1857" s="9"/>
      <c r="CF1857" s="9"/>
      <c r="CG1857" s="9"/>
      <c r="CH1857" s="9"/>
      <c r="CI1857" s="9"/>
      <c r="CJ1857" s="9"/>
      <c r="CK1857" s="9"/>
      <c r="CL1857" s="9"/>
      <c r="CM1857" s="9"/>
      <c r="CN1857" s="9"/>
      <c r="CO1857" s="9"/>
      <c r="CP1857" s="9"/>
      <c r="CQ1857" s="9"/>
      <c r="CR1857" s="9"/>
      <c r="CS1857" s="9"/>
      <c r="CT1857" s="9"/>
      <c r="CU1857" s="9"/>
      <c r="CV1857" s="9"/>
      <c r="CW1857" s="9"/>
      <c r="CX1857" s="9"/>
      <c r="CY1857" s="9"/>
      <c r="CZ1857" s="9"/>
      <c r="DA1857" s="9"/>
      <c r="DB1857" s="9"/>
      <c r="DC1857" s="9"/>
      <c r="DD1857" s="9"/>
    </row>
    <row r="1858" spans="55:108" ht="12.75"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  <c r="CH1858" s="9"/>
      <c r="CI1858" s="9"/>
      <c r="CJ1858" s="9"/>
      <c r="CK1858" s="9"/>
      <c r="CL1858" s="9"/>
      <c r="CM1858" s="9"/>
      <c r="CN1858" s="9"/>
      <c r="CO1858" s="9"/>
      <c r="CP1858" s="9"/>
      <c r="CQ1858" s="9"/>
      <c r="CR1858" s="9"/>
      <c r="CS1858" s="9"/>
      <c r="CT1858" s="9"/>
      <c r="CU1858" s="9"/>
      <c r="CV1858" s="9"/>
      <c r="CW1858" s="9"/>
      <c r="CX1858" s="9"/>
      <c r="CY1858" s="9"/>
      <c r="CZ1858" s="9"/>
      <c r="DA1858" s="9"/>
      <c r="DB1858" s="9"/>
      <c r="DC1858" s="9"/>
      <c r="DD1858" s="9"/>
    </row>
    <row r="1859" spans="55:108" ht="12.75"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  <c r="CH1859" s="9"/>
      <c r="CI1859" s="9"/>
      <c r="CJ1859" s="9"/>
      <c r="CK1859" s="9"/>
      <c r="CL1859" s="9"/>
      <c r="CM1859" s="9"/>
      <c r="CN1859" s="9"/>
      <c r="CO1859" s="9"/>
      <c r="CP1859" s="9"/>
      <c r="CQ1859" s="9"/>
      <c r="CR1859" s="9"/>
      <c r="CS1859" s="9"/>
      <c r="CT1859" s="9"/>
      <c r="CU1859" s="9"/>
      <c r="CV1859" s="9"/>
      <c r="CW1859" s="9"/>
      <c r="CX1859" s="9"/>
      <c r="CY1859" s="9"/>
      <c r="CZ1859" s="9"/>
      <c r="DA1859" s="9"/>
      <c r="DB1859" s="9"/>
      <c r="DC1859" s="9"/>
      <c r="DD1859" s="9"/>
    </row>
    <row r="1860" spans="55:108" ht="12.75"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  <c r="CH1860" s="9"/>
      <c r="CI1860" s="9"/>
      <c r="CJ1860" s="9"/>
      <c r="CK1860" s="9"/>
      <c r="CL1860" s="9"/>
      <c r="CM1860" s="9"/>
      <c r="CN1860" s="9"/>
      <c r="CO1860" s="9"/>
      <c r="CP1860" s="9"/>
      <c r="CQ1860" s="9"/>
      <c r="CR1860" s="9"/>
      <c r="CS1860" s="9"/>
      <c r="CT1860" s="9"/>
      <c r="CU1860" s="9"/>
      <c r="CV1860" s="9"/>
      <c r="CW1860" s="9"/>
      <c r="CX1860" s="9"/>
      <c r="CY1860" s="9"/>
      <c r="CZ1860" s="9"/>
      <c r="DA1860" s="9"/>
      <c r="DB1860" s="9"/>
      <c r="DC1860" s="9"/>
      <c r="DD1860" s="9"/>
    </row>
    <row r="1861" spans="55:108" ht="12.75"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  <c r="CH1861" s="9"/>
      <c r="CI1861" s="9"/>
      <c r="CJ1861" s="9"/>
      <c r="CK1861" s="9"/>
      <c r="CL1861" s="9"/>
      <c r="CM1861" s="9"/>
      <c r="CN1861" s="9"/>
      <c r="CO1861" s="9"/>
      <c r="CP1861" s="9"/>
      <c r="CQ1861" s="9"/>
      <c r="CR1861" s="9"/>
      <c r="CS1861" s="9"/>
      <c r="CT1861" s="9"/>
      <c r="CU1861" s="9"/>
      <c r="CV1861" s="9"/>
      <c r="CW1861" s="9"/>
      <c r="CX1861" s="9"/>
      <c r="CY1861" s="9"/>
      <c r="CZ1861" s="9"/>
      <c r="DA1861" s="9"/>
      <c r="DB1861" s="9"/>
      <c r="DC1861" s="9"/>
      <c r="DD1861" s="9"/>
    </row>
    <row r="1862" spans="55:108" ht="12.75"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  <c r="CH1862" s="9"/>
      <c r="CI1862" s="9"/>
      <c r="CJ1862" s="9"/>
      <c r="CK1862" s="9"/>
      <c r="CL1862" s="9"/>
      <c r="CM1862" s="9"/>
      <c r="CN1862" s="9"/>
      <c r="CO1862" s="9"/>
      <c r="CP1862" s="9"/>
      <c r="CQ1862" s="9"/>
      <c r="CR1862" s="9"/>
      <c r="CS1862" s="9"/>
      <c r="CT1862" s="9"/>
      <c r="CU1862" s="9"/>
      <c r="CV1862" s="9"/>
      <c r="CW1862" s="9"/>
      <c r="CX1862" s="9"/>
      <c r="CY1862" s="9"/>
      <c r="CZ1862" s="9"/>
      <c r="DA1862" s="9"/>
      <c r="DB1862" s="9"/>
      <c r="DC1862" s="9"/>
      <c r="DD1862" s="9"/>
    </row>
    <row r="1863" spans="55:108" ht="12.75"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  <c r="CH1863" s="9"/>
      <c r="CI1863" s="9"/>
      <c r="CJ1863" s="9"/>
      <c r="CK1863" s="9"/>
      <c r="CL1863" s="9"/>
      <c r="CM1863" s="9"/>
      <c r="CN1863" s="9"/>
      <c r="CO1863" s="9"/>
      <c r="CP1863" s="9"/>
      <c r="CQ1863" s="9"/>
      <c r="CR1863" s="9"/>
      <c r="CS1863" s="9"/>
      <c r="CT1863" s="9"/>
      <c r="CU1863" s="9"/>
      <c r="CV1863" s="9"/>
      <c r="CW1863" s="9"/>
      <c r="CX1863" s="9"/>
      <c r="CY1863" s="9"/>
      <c r="CZ1863" s="9"/>
      <c r="DA1863" s="9"/>
      <c r="DB1863" s="9"/>
      <c r="DC1863" s="9"/>
      <c r="DD1863" s="9"/>
    </row>
    <row r="1864" spans="55:108" ht="12.75"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  <c r="CH1864" s="9"/>
      <c r="CI1864" s="9"/>
      <c r="CJ1864" s="9"/>
      <c r="CK1864" s="9"/>
      <c r="CL1864" s="9"/>
      <c r="CM1864" s="9"/>
      <c r="CN1864" s="9"/>
      <c r="CO1864" s="9"/>
      <c r="CP1864" s="9"/>
      <c r="CQ1864" s="9"/>
      <c r="CR1864" s="9"/>
      <c r="CS1864" s="9"/>
      <c r="CT1864" s="9"/>
      <c r="CU1864" s="9"/>
      <c r="CV1864" s="9"/>
      <c r="CW1864" s="9"/>
      <c r="CX1864" s="9"/>
      <c r="CY1864" s="9"/>
      <c r="CZ1864" s="9"/>
      <c r="DA1864" s="9"/>
      <c r="DB1864" s="9"/>
      <c r="DC1864" s="9"/>
      <c r="DD1864" s="9"/>
    </row>
    <row r="1865" spans="55:108" ht="12.75"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  <c r="CH1865" s="9"/>
      <c r="CI1865" s="9"/>
      <c r="CJ1865" s="9"/>
      <c r="CK1865" s="9"/>
      <c r="CL1865" s="9"/>
      <c r="CM1865" s="9"/>
      <c r="CN1865" s="9"/>
      <c r="CO1865" s="9"/>
      <c r="CP1865" s="9"/>
      <c r="CQ1865" s="9"/>
      <c r="CR1865" s="9"/>
      <c r="CS1865" s="9"/>
      <c r="CT1865" s="9"/>
      <c r="CU1865" s="9"/>
      <c r="CV1865" s="9"/>
      <c r="CW1865" s="9"/>
      <c r="CX1865" s="9"/>
      <c r="CY1865" s="9"/>
      <c r="CZ1865" s="9"/>
      <c r="DA1865" s="9"/>
      <c r="DB1865" s="9"/>
      <c r="DC1865" s="9"/>
      <c r="DD1865" s="9"/>
    </row>
    <row r="1866" spans="55:108" ht="12.75"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  <c r="CH1866" s="9"/>
      <c r="CI1866" s="9"/>
      <c r="CJ1866" s="9"/>
      <c r="CK1866" s="9"/>
      <c r="CL1866" s="9"/>
      <c r="CM1866" s="9"/>
      <c r="CN1866" s="9"/>
      <c r="CO1866" s="9"/>
      <c r="CP1866" s="9"/>
      <c r="CQ1866" s="9"/>
      <c r="CR1866" s="9"/>
      <c r="CS1866" s="9"/>
      <c r="CT1866" s="9"/>
      <c r="CU1866" s="9"/>
      <c r="CV1866" s="9"/>
      <c r="CW1866" s="9"/>
      <c r="CX1866" s="9"/>
      <c r="CY1866" s="9"/>
      <c r="CZ1866" s="9"/>
      <c r="DA1866" s="9"/>
      <c r="DB1866" s="9"/>
      <c r="DC1866" s="9"/>
      <c r="DD1866" s="9"/>
    </row>
    <row r="1867" spans="55:108" ht="12.75"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  <c r="CH1867" s="9"/>
      <c r="CI1867" s="9"/>
      <c r="CJ1867" s="9"/>
      <c r="CK1867" s="9"/>
      <c r="CL1867" s="9"/>
      <c r="CM1867" s="9"/>
      <c r="CN1867" s="9"/>
      <c r="CO1867" s="9"/>
      <c r="CP1867" s="9"/>
      <c r="CQ1867" s="9"/>
      <c r="CR1867" s="9"/>
      <c r="CS1867" s="9"/>
      <c r="CT1867" s="9"/>
      <c r="CU1867" s="9"/>
      <c r="CV1867" s="9"/>
      <c r="CW1867" s="9"/>
      <c r="CX1867" s="9"/>
      <c r="CY1867" s="9"/>
      <c r="CZ1867" s="9"/>
      <c r="DA1867" s="9"/>
      <c r="DB1867" s="9"/>
      <c r="DC1867" s="9"/>
      <c r="DD1867" s="9"/>
    </row>
    <row r="1868" spans="55:108" ht="12.75"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  <c r="CH1868" s="9"/>
      <c r="CI1868" s="9"/>
      <c r="CJ1868" s="9"/>
      <c r="CK1868" s="9"/>
      <c r="CL1868" s="9"/>
      <c r="CM1868" s="9"/>
      <c r="CN1868" s="9"/>
      <c r="CO1868" s="9"/>
      <c r="CP1868" s="9"/>
      <c r="CQ1868" s="9"/>
      <c r="CR1868" s="9"/>
      <c r="CS1868" s="9"/>
      <c r="CT1868" s="9"/>
      <c r="CU1868" s="9"/>
      <c r="CV1868" s="9"/>
      <c r="CW1868" s="9"/>
      <c r="CX1868" s="9"/>
      <c r="CY1868" s="9"/>
      <c r="CZ1868" s="9"/>
      <c r="DA1868" s="9"/>
      <c r="DB1868" s="9"/>
      <c r="DC1868" s="9"/>
      <c r="DD1868" s="9"/>
    </row>
    <row r="1869" spans="55:108" ht="12.75"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  <c r="CH1869" s="9"/>
      <c r="CI1869" s="9"/>
      <c r="CJ1869" s="9"/>
      <c r="CK1869" s="9"/>
      <c r="CL1869" s="9"/>
      <c r="CM1869" s="9"/>
      <c r="CN1869" s="9"/>
      <c r="CO1869" s="9"/>
      <c r="CP1869" s="9"/>
      <c r="CQ1869" s="9"/>
      <c r="CR1869" s="9"/>
      <c r="CS1869" s="9"/>
      <c r="CT1869" s="9"/>
      <c r="CU1869" s="9"/>
      <c r="CV1869" s="9"/>
      <c r="CW1869" s="9"/>
      <c r="CX1869" s="9"/>
      <c r="CY1869" s="9"/>
      <c r="CZ1869" s="9"/>
      <c r="DA1869" s="9"/>
      <c r="DB1869" s="9"/>
      <c r="DC1869" s="9"/>
      <c r="DD1869" s="9"/>
    </row>
    <row r="1870" spans="55:108" ht="12.75"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  <c r="CH1870" s="9"/>
      <c r="CI1870" s="9"/>
      <c r="CJ1870" s="9"/>
      <c r="CK1870" s="9"/>
      <c r="CL1870" s="9"/>
      <c r="CM1870" s="9"/>
      <c r="CN1870" s="9"/>
      <c r="CO1870" s="9"/>
      <c r="CP1870" s="9"/>
      <c r="CQ1870" s="9"/>
      <c r="CR1870" s="9"/>
      <c r="CS1870" s="9"/>
      <c r="CT1870" s="9"/>
      <c r="CU1870" s="9"/>
      <c r="CV1870" s="9"/>
      <c r="CW1870" s="9"/>
      <c r="CX1870" s="9"/>
      <c r="CY1870" s="9"/>
      <c r="CZ1870" s="9"/>
      <c r="DA1870" s="9"/>
      <c r="DB1870" s="9"/>
      <c r="DC1870" s="9"/>
      <c r="DD1870" s="9"/>
    </row>
    <row r="1871" spans="55:108" ht="12.75"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  <c r="CH1871" s="9"/>
      <c r="CI1871" s="9"/>
      <c r="CJ1871" s="9"/>
      <c r="CK1871" s="9"/>
      <c r="CL1871" s="9"/>
      <c r="CM1871" s="9"/>
      <c r="CN1871" s="9"/>
      <c r="CO1871" s="9"/>
      <c r="CP1871" s="9"/>
      <c r="CQ1871" s="9"/>
      <c r="CR1871" s="9"/>
      <c r="CS1871" s="9"/>
      <c r="CT1871" s="9"/>
      <c r="CU1871" s="9"/>
      <c r="CV1871" s="9"/>
      <c r="CW1871" s="9"/>
      <c r="CX1871" s="9"/>
      <c r="CY1871" s="9"/>
      <c r="CZ1871" s="9"/>
      <c r="DA1871" s="9"/>
      <c r="DB1871" s="9"/>
      <c r="DC1871" s="9"/>
      <c r="DD1871" s="9"/>
    </row>
    <row r="1872" spans="55:108" ht="12.75"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  <c r="CH1872" s="9"/>
      <c r="CI1872" s="9"/>
      <c r="CJ1872" s="9"/>
      <c r="CK1872" s="9"/>
      <c r="CL1872" s="9"/>
      <c r="CM1872" s="9"/>
      <c r="CN1872" s="9"/>
      <c r="CO1872" s="9"/>
      <c r="CP1872" s="9"/>
      <c r="CQ1872" s="9"/>
      <c r="CR1872" s="9"/>
      <c r="CS1872" s="9"/>
      <c r="CT1872" s="9"/>
      <c r="CU1872" s="9"/>
      <c r="CV1872" s="9"/>
      <c r="CW1872" s="9"/>
      <c r="CX1872" s="9"/>
      <c r="CY1872" s="9"/>
      <c r="CZ1872" s="9"/>
      <c r="DA1872" s="9"/>
      <c r="DB1872" s="9"/>
      <c r="DC1872" s="9"/>
      <c r="DD1872" s="9"/>
    </row>
    <row r="1873" spans="55:108" ht="12.75"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  <c r="CH1873" s="9"/>
      <c r="CI1873" s="9"/>
      <c r="CJ1873" s="9"/>
      <c r="CK1873" s="9"/>
      <c r="CL1873" s="9"/>
      <c r="CM1873" s="9"/>
      <c r="CN1873" s="9"/>
      <c r="CO1873" s="9"/>
      <c r="CP1873" s="9"/>
      <c r="CQ1873" s="9"/>
      <c r="CR1873" s="9"/>
      <c r="CS1873" s="9"/>
      <c r="CT1873" s="9"/>
      <c r="CU1873" s="9"/>
      <c r="CV1873" s="9"/>
      <c r="CW1873" s="9"/>
      <c r="CX1873" s="9"/>
      <c r="CY1873" s="9"/>
      <c r="CZ1873" s="9"/>
      <c r="DA1873" s="9"/>
      <c r="DB1873" s="9"/>
      <c r="DC1873" s="9"/>
      <c r="DD1873" s="9"/>
    </row>
    <row r="1874" spans="55:108" ht="12.75"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  <c r="CH1874" s="9"/>
      <c r="CI1874" s="9"/>
      <c r="CJ1874" s="9"/>
      <c r="CK1874" s="9"/>
      <c r="CL1874" s="9"/>
      <c r="CM1874" s="9"/>
      <c r="CN1874" s="9"/>
      <c r="CO1874" s="9"/>
      <c r="CP1874" s="9"/>
      <c r="CQ1874" s="9"/>
      <c r="CR1874" s="9"/>
      <c r="CS1874" s="9"/>
      <c r="CT1874" s="9"/>
      <c r="CU1874" s="9"/>
      <c r="CV1874" s="9"/>
      <c r="CW1874" s="9"/>
      <c r="CX1874" s="9"/>
      <c r="CY1874" s="9"/>
      <c r="CZ1874" s="9"/>
      <c r="DA1874" s="9"/>
      <c r="DB1874" s="9"/>
      <c r="DC1874" s="9"/>
      <c r="DD1874" s="9"/>
    </row>
    <row r="1875" spans="55:108" ht="12.75"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  <c r="BX1875" s="9"/>
      <c r="BY1875" s="9"/>
      <c r="BZ1875" s="9"/>
      <c r="CA1875" s="9"/>
      <c r="CB1875" s="9"/>
      <c r="CC1875" s="9"/>
      <c r="CD1875" s="9"/>
      <c r="CE1875" s="9"/>
      <c r="CF1875" s="9"/>
      <c r="CG1875" s="9"/>
      <c r="CH1875" s="9"/>
      <c r="CI1875" s="9"/>
      <c r="CJ1875" s="9"/>
      <c r="CK1875" s="9"/>
      <c r="CL1875" s="9"/>
      <c r="CM1875" s="9"/>
      <c r="CN1875" s="9"/>
      <c r="CO1875" s="9"/>
      <c r="CP1875" s="9"/>
      <c r="CQ1875" s="9"/>
      <c r="CR1875" s="9"/>
      <c r="CS1875" s="9"/>
      <c r="CT1875" s="9"/>
      <c r="CU1875" s="9"/>
      <c r="CV1875" s="9"/>
      <c r="CW1875" s="9"/>
      <c r="CX1875" s="9"/>
      <c r="CY1875" s="9"/>
      <c r="CZ1875" s="9"/>
      <c r="DA1875" s="9"/>
      <c r="DB1875" s="9"/>
      <c r="DC1875" s="9"/>
      <c r="DD1875" s="9"/>
    </row>
    <row r="1876" spans="55:108" ht="12.75"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  <c r="CH1876" s="9"/>
      <c r="CI1876" s="9"/>
      <c r="CJ1876" s="9"/>
      <c r="CK1876" s="9"/>
      <c r="CL1876" s="9"/>
      <c r="CM1876" s="9"/>
      <c r="CN1876" s="9"/>
      <c r="CO1876" s="9"/>
      <c r="CP1876" s="9"/>
      <c r="CQ1876" s="9"/>
      <c r="CR1876" s="9"/>
      <c r="CS1876" s="9"/>
      <c r="CT1876" s="9"/>
      <c r="CU1876" s="9"/>
      <c r="CV1876" s="9"/>
      <c r="CW1876" s="9"/>
      <c r="CX1876" s="9"/>
      <c r="CY1876" s="9"/>
      <c r="CZ1876" s="9"/>
      <c r="DA1876" s="9"/>
      <c r="DB1876" s="9"/>
      <c r="DC1876" s="9"/>
      <c r="DD1876" s="9"/>
    </row>
    <row r="1877" spans="55:108" ht="12.75"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</row>
    <row r="1878" spans="55:108" ht="12.75"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  <c r="BX1878" s="9"/>
      <c r="BY1878" s="9"/>
      <c r="BZ1878" s="9"/>
      <c r="CA1878" s="9"/>
      <c r="CB1878" s="9"/>
      <c r="CC1878" s="9"/>
      <c r="CD1878" s="9"/>
      <c r="CE1878" s="9"/>
      <c r="CF1878" s="9"/>
      <c r="CG1878" s="9"/>
      <c r="CH1878" s="9"/>
      <c r="CI1878" s="9"/>
      <c r="CJ1878" s="9"/>
      <c r="CK1878" s="9"/>
      <c r="CL1878" s="9"/>
      <c r="CM1878" s="9"/>
      <c r="CN1878" s="9"/>
      <c r="CO1878" s="9"/>
      <c r="CP1878" s="9"/>
      <c r="CQ1878" s="9"/>
      <c r="CR1878" s="9"/>
      <c r="CS1878" s="9"/>
      <c r="CT1878" s="9"/>
      <c r="CU1878" s="9"/>
      <c r="CV1878" s="9"/>
      <c r="CW1878" s="9"/>
      <c r="CX1878" s="9"/>
      <c r="CY1878" s="9"/>
      <c r="CZ1878" s="9"/>
      <c r="DA1878" s="9"/>
      <c r="DB1878" s="9"/>
      <c r="DC1878" s="9"/>
      <c r="DD1878" s="9"/>
    </row>
    <row r="1879" spans="55:108" ht="12.75"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  <c r="CH1879" s="9"/>
      <c r="CI1879" s="9"/>
      <c r="CJ1879" s="9"/>
      <c r="CK1879" s="9"/>
      <c r="CL1879" s="9"/>
      <c r="CM1879" s="9"/>
      <c r="CN1879" s="9"/>
      <c r="CO1879" s="9"/>
      <c r="CP1879" s="9"/>
      <c r="CQ1879" s="9"/>
      <c r="CR1879" s="9"/>
      <c r="CS1879" s="9"/>
      <c r="CT1879" s="9"/>
      <c r="CU1879" s="9"/>
      <c r="CV1879" s="9"/>
      <c r="CW1879" s="9"/>
      <c r="CX1879" s="9"/>
      <c r="CY1879" s="9"/>
      <c r="CZ1879" s="9"/>
      <c r="DA1879" s="9"/>
      <c r="DB1879" s="9"/>
      <c r="DC1879" s="9"/>
      <c r="DD1879" s="9"/>
    </row>
    <row r="1880" spans="55:108" ht="12.75"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  <c r="BX1880" s="9"/>
      <c r="BY1880" s="9"/>
      <c r="BZ1880" s="9"/>
      <c r="CA1880" s="9"/>
      <c r="CB1880" s="9"/>
      <c r="CC1880" s="9"/>
      <c r="CD1880" s="9"/>
      <c r="CE1880" s="9"/>
      <c r="CF1880" s="9"/>
      <c r="CG1880" s="9"/>
      <c r="CH1880" s="9"/>
      <c r="CI1880" s="9"/>
      <c r="CJ1880" s="9"/>
      <c r="CK1880" s="9"/>
      <c r="CL1880" s="9"/>
      <c r="CM1880" s="9"/>
      <c r="CN1880" s="9"/>
      <c r="CO1880" s="9"/>
      <c r="CP1880" s="9"/>
      <c r="CQ1880" s="9"/>
      <c r="CR1880" s="9"/>
      <c r="CS1880" s="9"/>
      <c r="CT1880" s="9"/>
      <c r="CU1880" s="9"/>
      <c r="CV1880" s="9"/>
      <c r="CW1880" s="9"/>
      <c r="CX1880" s="9"/>
      <c r="CY1880" s="9"/>
      <c r="CZ1880" s="9"/>
      <c r="DA1880" s="9"/>
      <c r="DB1880" s="9"/>
      <c r="DC1880" s="9"/>
      <c r="DD1880" s="9"/>
    </row>
    <row r="1881" spans="55:108" ht="12.75"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  <c r="CH1881" s="9"/>
      <c r="CI1881" s="9"/>
      <c r="CJ1881" s="9"/>
      <c r="CK1881" s="9"/>
      <c r="CL1881" s="9"/>
      <c r="CM1881" s="9"/>
      <c r="CN1881" s="9"/>
      <c r="CO1881" s="9"/>
      <c r="CP1881" s="9"/>
      <c r="CQ1881" s="9"/>
      <c r="CR1881" s="9"/>
      <c r="CS1881" s="9"/>
      <c r="CT1881" s="9"/>
      <c r="CU1881" s="9"/>
      <c r="CV1881" s="9"/>
      <c r="CW1881" s="9"/>
      <c r="CX1881" s="9"/>
      <c r="CY1881" s="9"/>
      <c r="CZ1881" s="9"/>
      <c r="DA1881" s="9"/>
      <c r="DB1881" s="9"/>
      <c r="DC1881" s="9"/>
      <c r="DD1881" s="9"/>
    </row>
    <row r="1882" spans="55:108" ht="12.75"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  <c r="CH1882" s="9"/>
      <c r="CI1882" s="9"/>
      <c r="CJ1882" s="9"/>
      <c r="CK1882" s="9"/>
      <c r="CL1882" s="9"/>
      <c r="CM1882" s="9"/>
      <c r="CN1882" s="9"/>
      <c r="CO1882" s="9"/>
      <c r="CP1882" s="9"/>
      <c r="CQ1882" s="9"/>
      <c r="CR1882" s="9"/>
      <c r="CS1882" s="9"/>
      <c r="CT1882" s="9"/>
      <c r="CU1882" s="9"/>
      <c r="CV1882" s="9"/>
      <c r="CW1882" s="9"/>
      <c r="CX1882" s="9"/>
      <c r="CY1882" s="9"/>
      <c r="CZ1882" s="9"/>
      <c r="DA1882" s="9"/>
      <c r="DB1882" s="9"/>
      <c r="DC1882" s="9"/>
      <c r="DD1882" s="9"/>
    </row>
    <row r="1883" spans="55:108" ht="12.75"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  <c r="BX1883" s="9"/>
      <c r="BY1883" s="9"/>
      <c r="BZ1883" s="9"/>
      <c r="CA1883" s="9"/>
      <c r="CB1883" s="9"/>
      <c r="CC1883" s="9"/>
      <c r="CD1883" s="9"/>
      <c r="CE1883" s="9"/>
      <c r="CF1883" s="9"/>
      <c r="CG1883" s="9"/>
      <c r="CH1883" s="9"/>
      <c r="CI1883" s="9"/>
      <c r="CJ1883" s="9"/>
      <c r="CK1883" s="9"/>
      <c r="CL1883" s="9"/>
      <c r="CM1883" s="9"/>
      <c r="CN1883" s="9"/>
      <c r="CO1883" s="9"/>
      <c r="CP1883" s="9"/>
      <c r="CQ1883" s="9"/>
      <c r="CR1883" s="9"/>
      <c r="CS1883" s="9"/>
      <c r="CT1883" s="9"/>
      <c r="CU1883" s="9"/>
      <c r="CV1883" s="9"/>
      <c r="CW1883" s="9"/>
      <c r="CX1883" s="9"/>
      <c r="CY1883" s="9"/>
      <c r="CZ1883" s="9"/>
      <c r="DA1883" s="9"/>
      <c r="DB1883" s="9"/>
      <c r="DC1883" s="9"/>
      <c r="DD1883" s="9"/>
    </row>
    <row r="1884" spans="55:108" ht="12.75"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  <c r="CH1884" s="9"/>
      <c r="CI1884" s="9"/>
      <c r="CJ1884" s="9"/>
      <c r="CK1884" s="9"/>
      <c r="CL1884" s="9"/>
      <c r="CM1884" s="9"/>
      <c r="CN1884" s="9"/>
      <c r="CO1884" s="9"/>
      <c r="CP1884" s="9"/>
      <c r="CQ1884" s="9"/>
      <c r="CR1884" s="9"/>
      <c r="CS1884" s="9"/>
      <c r="CT1884" s="9"/>
      <c r="CU1884" s="9"/>
      <c r="CV1884" s="9"/>
      <c r="CW1884" s="9"/>
      <c r="CX1884" s="9"/>
      <c r="CY1884" s="9"/>
      <c r="CZ1884" s="9"/>
      <c r="DA1884" s="9"/>
      <c r="DB1884" s="9"/>
      <c r="DC1884" s="9"/>
      <c r="DD1884" s="9"/>
    </row>
    <row r="1885" spans="55:108" ht="12.75"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  <c r="CH1885" s="9"/>
      <c r="CI1885" s="9"/>
      <c r="CJ1885" s="9"/>
      <c r="CK1885" s="9"/>
      <c r="CL1885" s="9"/>
      <c r="CM1885" s="9"/>
      <c r="CN1885" s="9"/>
      <c r="CO1885" s="9"/>
      <c r="CP1885" s="9"/>
      <c r="CQ1885" s="9"/>
      <c r="CR1885" s="9"/>
      <c r="CS1885" s="9"/>
      <c r="CT1885" s="9"/>
      <c r="CU1885" s="9"/>
      <c r="CV1885" s="9"/>
      <c r="CW1885" s="9"/>
      <c r="CX1885" s="9"/>
      <c r="CY1885" s="9"/>
      <c r="CZ1885" s="9"/>
      <c r="DA1885" s="9"/>
      <c r="DB1885" s="9"/>
      <c r="DC1885" s="9"/>
      <c r="DD1885" s="9"/>
    </row>
    <row r="1886" spans="55:108" ht="12.75"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  <c r="CH1886" s="9"/>
      <c r="CI1886" s="9"/>
      <c r="CJ1886" s="9"/>
      <c r="CK1886" s="9"/>
      <c r="CL1886" s="9"/>
      <c r="CM1886" s="9"/>
      <c r="CN1886" s="9"/>
      <c r="CO1886" s="9"/>
      <c r="CP1886" s="9"/>
      <c r="CQ1886" s="9"/>
      <c r="CR1886" s="9"/>
      <c r="CS1886" s="9"/>
      <c r="CT1886" s="9"/>
      <c r="CU1886" s="9"/>
      <c r="CV1886" s="9"/>
      <c r="CW1886" s="9"/>
      <c r="CX1886" s="9"/>
      <c r="CY1886" s="9"/>
      <c r="CZ1886" s="9"/>
      <c r="DA1886" s="9"/>
      <c r="DB1886" s="9"/>
      <c r="DC1886" s="9"/>
      <c r="DD1886" s="9"/>
    </row>
    <row r="1887" spans="55:108" ht="12.75"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  <c r="CH1887" s="9"/>
      <c r="CI1887" s="9"/>
      <c r="CJ1887" s="9"/>
      <c r="CK1887" s="9"/>
      <c r="CL1887" s="9"/>
      <c r="CM1887" s="9"/>
      <c r="CN1887" s="9"/>
      <c r="CO1887" s="9"/>
      <c r="CP1887" s="9"/>
      <c r="CQ1887" s="9"/>
      <c r="CR1887" s="9"/>
      <c r="CS1887" s="9"/>
      <c r="CT1887" s="9"/>
      <c r="CU1887" s="9"/>
      <c r="CV1887" s="9"/>
      <c r="CW1887" s="9"/>
      <c r="CX1887" s="9"/>
      <c r="CY1887" s="9"/>
      <c r="CZ1887" s="9"/>
      <c r="DA1887" s="9"/>
      <c r="DB1887" s="9"/>
      <c r="DC1887" s="9"/>
      <c r="DD1887" s="9"/>
    </row>
    <row r="1888" spans="55:108" ht="12.75"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  <c r="CH1888" s="9"/>
      <c r="CI1888" s="9"/>
      <c r="CJ1888" s="9"/>
      <c r="CK1888" s="9"/>
      <c r="CL1888" s="9"/>
      <c r="CM1888" s="9"/>
      <c r="CN1888" s="9"/>
      <c r="CO1888" s="9"/>
      <c r="CP1888" s="9"/>
      <c r="CQ1888" s="9"/>
      <c r="CR1888" s="9"/>
      <c r="CS1888" s="9"/>
      <c r="CT1888" s="9"/>
      <c r="CU1888" s="9"/>
      <c r="CV1888" s="9"/>
      <c r="CW1888" s="9"/>
      <c r="CX1888" s="9"/>
      <c r="CY1888" s="9"/>
      <c r="CZ1888" s="9"/>
      <c r="DA1888" s="9"/>
      <c r="DB1888" s="9"/>
      <c r="DC1888" s="9"/>
      <c r="DD1888" s="9"/>
    </row>
    <row r="1889" spans="55:108" ht="12.75"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  <c r="CH1889" s="9"/>
      <c r="CI1889" s="9"/>
      <c r="CJ1889" s="9"/>
      <c r="CK1889" s="9"/>
      <c r="CL1889" s="9"/>
      <c r="CM1889" s="9"/>
      <c r="CN1889" s="9"/>
      <c r="CO1889" s="9"/>
      <c r="CP1889" s="9"/>
      <c r="CQ1889" s="9"/>
      <c r="CR1889" s="9"/>
      <c r="CS1889" s="9"/>
      <c r="CT1889" s="9"/>
      <c r="CU1889" s="9"/>
      <c r="CV1889" s="9"/>
      <c r="CW1889" s="9"/>
      <c r="CX1889" s="9"/>
      <c r="CY1889" s="9"/>
      <c r="CZ1889" s="9"/>
      <c r="DA1889" s="9"/>
      <c r="DB1889" s="9"/>
      <c r="DC1889" s="9"/>
      <c r="DD1889" s="9"/>
    </row>
    <row r="1890" spans="55:108" ht="12.75"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  <c r="CH1890" s="9"/>
      <c r="CI1890" s="9"/>
      <c r="CJ1890" s="9"/>
      <c r="CK1890" s="9"/>
      <c r="CL1890" s="9"/>
      <c r="CM1890" s="9"/>
      <c r="CN1890" s="9"/>
      <c r="CO1890" s="9"/>
      <c r="CP1890" s="9"/>
      <c r="CQ1890" s="9"/>
      <c r="CR1890" s="9"/>
      <c r="CS1890" s="9"/>
      <c r="CT1890" s="9"/>
      <c r="CU1890" s="9"/>
      <c r="CV1890" s="9"/>
      <c r="CW1890" s="9"/>
      <c r="CX1890" s="9"/>
      <c r="CY1890" s="9"/>
      <c r="CZ1890" s="9"/>
      <c r="DA1890" s="9"/>
      <c r="DB1890" s="9"/>
      <c r="DC1890" s="9"/>
      <c r="DD1890" s="9"/>
    </row>
    <row r="1891" spans="55:108" ht="12.75"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  <c r="CH1891" s="9"/>
      <c r="CI1891" s="9"/>
      <c r="CJ1891" s="9"/>
      <c r="CK1891" s="9"/>
      <c r="CL1891" s="9"/>
      <c r="CM1891" s="9"/>
      <c r="CN1891" s="9"/>
      <c r="CO1891" s="9"/>
      <c r="CP1891" s="9"/>
      <c r="CQ1891" s="9"/>
      <c r="CR1891" s="9"/>
      <c r="CS1891" s="9"/>
      <c r="CT1891" s="9"/>
      <c r="CU1891" s="9"/>
      <c r="CV1891" s="9"/>
      <c r="CW1891" s="9"/>
      <c r="CX1891" s="9"/>
      <c r="CY1891" s="9"/>
      <c r="CZ1891" s="9"/>
      <c r="DA1891" s="9"/>
      <c r="DB1891" s="9"/>
      <c r="DC1891" s="9"/>
      <c r="DD1891" s="9"/>
    </row>
    <row r="1892" spans="55:108" ht="12.75"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</row>
    <row r="1893" spans="55:108" ht="12.75"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  <c r="CH1893" s="9"/>
      <c r="CI1893" s="9"/>
      <c r="CJ1893" s="9"/>
      <c r="CK1893" s="9"/>
      <c r="CL1893" s="9"/>
      <c r="CM1893" s="9"/>
      <c r="CN1893" s="9"/>
      <c r="CO1893" s="9"/>
      <c r="CP1893" s="9"/>
      <c r="CQ1893" s="9"/>
      <c r="CR1893" s="9"/>
      <c r="CS1893" s="9"/>
      <c r="CT1893" s="9"/>
      <c r="CU1893" s="9"/>
      <c r="CV1893" s="9"/>
      <c r="CW1893" s="9"/>
      <c r="CX1893" s="9"/>
      <c r="CY1893" s="9"/>
      <c r="CZ1893" s="9"/>
      <c r="DA1893" s="9"/>
      <c r="DB1893" s="9"/>
      <c r="DC1893" s="9"/>
      <c r="DD1893" s="9"/>
    </row>
    <row r="1894" spans="55:108" ht="12.75"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  <c r="CH1894" s="9"/>
      <c r="CI1894" s="9"/>
      <c r="CJ1894" s="9"/>
      <c r="CK1894" s="9"/>
      <c r="CL1894" s="9"/>
      <c r="CM1894" s="9"/>
      <c r="CN1894" s="9"/>
      <c r="CO1894" s="9"/>
      <c r="CP1894" s="9"/>
      <c r="CQ1894" s="9"/>
      <c r="CR1894" s="9"/>
      <c r="CS1894" s="9"/>
      <c r="CT1894" s="9"/>
      <c r="CU1894" s="9"/>
      <c r="CV1894" s="9"/>
      <c r="CW1894" s="9"/>
      <c r="CX1894" s="9"/>
      <c r="CY1894" s="9"/>
      <c r="CZ1894" s="9"/>
      <c r="DA1894" s="9"/>
      <c r="DB1894" s="9"/>
      <c r="DC1894" s="9"/>
      <c r="DD1894" s="9"/>
    </row>
    <row r="1895" spans="55:108" ht="12.75"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  <c r="CH1895" s="9"/>
      <c r="CI1895" s="9"/>
      <c r="CJ1895" s="9"/>
      <c r="CK1895" s="9"/>
      <c r="CL1895" s="9"/>
      <c r="CM1895" s="9"/>
      <c r="CN1895" s="9"/>
      <c r="CO1895" s="9"/>
      <c r="CP1895" s="9"/>
      <c r="CQ1895" s="9"/>
      <c r="CR1895" s="9"/>
      <c r="CS1895" s="9"/>
      <c r="CT1895" s="9"/>
      <c r="CU1895" s="9"/>
      <c r="CV1895" s="9"/>
      <c r="CW1895" s="9"/>
      <c r="CX1895" s="9"/>
      <c r="CY1895" s="9"/>
      <c r="CZ1895" s="9"/>
      <c r="DA1895" s="9"/>
      <c r="DB1895" s="9"/>
      <c r="DC1895" s="9"/>
      <c r="DD1895" s="9"/>
    </row>
    <row r="1896" spans="55:108" ht="12.75"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  <c r="CH1896" s="9"/>
      <c r="CI1896" s="9"/>
      <c r="CJ1896" s="9"/>
      <c r="CK1896" s="9"/>
      <c r="CL1896" s="9"/>
      <c r="CM1896" s="9"/>
      <c r="CN1896" s="9"/>
      <c r="CO1896" s="9"/>
      <c r="CP1896" s="9"/>
      <c r="CQ1896" s="9"/>
      <c r="CR1896" s="9"/>
      <c r="CS1896" s="9"/>
      <c r="CT1896" s="9"/>
      <c r="CU1896" s="9"/>
      <c r="CV1896" s="9"/>
      <c r="CW1896" s="9"/>
      <c r="CX1896" s="9"/>
      <c r="CY1896" s="9"/>
      <c r="CZ1896" s="9"/>
      <c r="DA1896" s="9"/>
      <c r="DB1896" s="9"/>
      <c r="DC1896" s="9"/>
      <c r="DD1896" s="9"/>
    </row>
    <row r="1897" spans="55:108" ht="12.75"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  <c r="CH1897" s="9"/>
      <c r="CI1897" s="9"/>
      <c r="CJ1897" s="9"/>
      <c r="CK1897" s="9"/>
      <c r="CL1897" s="9"/>
      <c r="CM1897" s="9"/>
      <c r="CN1897" s="9"/>
      <c r="CO1897" s="9"/>
      <c r="CP1897" s="9"/>
      <c r="CQ1897" s="9"/>
      <c r="CR1897" s="9"/>
      <c r="CS1897" s="9"/>
      <c r="CT1897" s="9"/>
      <c r="CU1897" s="9"/>
      <c r="CV1897" s="9"/>
      <c r="CW1897" s="9"/>
      <c r="CX1897" s="9"/>
      <c r="CY1897" s="9"/>
      <c r="CZ1897" s="9"/>
      <c r="DA1897" s="9"/>
      <c r="DB1897" s="9"/>
      <c r="DC1897" s="9"/>
      <c r="DD1897" s="9"/>
    </row>
    <row r="1898" spans="55:108" ht="12.75"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  <c r="BX1898" s="9"/>
      <c r="BY1898" s="9"/>
      <c r="BZ1898" s="9"/>
      <c r="CA1898" s="9"/>
      <c r="CB1898" s="9"/>
      <c r="CC1898" s="9"/>
      <c r="CD1898" s="9"/>
      <c r="CE1898" s="9"/>
      <c r="CF1898" s="9"/>
      <c r="CG1898" s="9"/>
      <c r="CH1898" s="9"/>
      <c r="CI1898" s="9"/>
      <c r="CJ1898" s="9"/>
      <c r="CK1898" s="9"/>
      <c r="CL1898" s="9"/>
      <c r="CM1898" s="9"/>
      <c r="CN1898" s="9"/>
      <c r="CO1898" s="9"/>
      <c r="CP1898" s="9"/>
      <c r="CQ1898" s="9"/>
      <c r="CR1898" s="9"/>
      <c r="CS1898" s="9"/>
      <c r="CT1898" s="9"/>
      <c r="CU1898" s="9"/>
      <c r="CV1898" s="9"/>
      <c r="CW1898" s="9"/>
      <c r="CX1898" s="9"/>
      <c r="CY1898" s="9"/>
      <c r="CZ1898" s="9"/>
      <c r="DA1898" s="9"/>
      <c r="DB1898" s="9"/>
      <c r="DC1898" s="9"/>
      <c r="DD1898" s="9"/>
    </row>
    <row r="1899" spans="55:108" ht="12.75"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  <c r="CH1899" s="9"/>
      <c r="CI1899" s="9"/>
      <c r="CJ1899" s="9"/>
      <c r="CK1899" s="9"/>
      <c r="CL1899" s="9"/>
      <c r="CM1899" s="9"/>
      <c r="CN1899" s="9"/>
      <c r="CO1899" s="9"/>
      <c r="CP1899" s="9"/>
      <c r="CQ1899" s="9"/>
      <c r="CR1899" s="9"/>
      <c r="CS1899" s="9"/>
      <c r="CT1899" s="9"/>
      <c r="CU1899" s="9"/>
      <c r="CV1899" s="9"/>
      <c r="CW1899" s="9"/>
      <c r="CX1899" s="9"/>
      <c r="CY1899" s="9"/>
      <c r="CZ1899" s="9"/>
      <c r="DA1899" s="9"/>
      <c r="DB1899" s="9"/>
      <c r="DC1899" s="9"/>
      <c r="DD1899" s="9"/>
    </row>
    <row r="1900" spans="55:108" ht="12.75"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  <c r="BX1900" s="9"/>
      <c r="BY1900" s="9"/>
      <c r="BZ1900" s="9"/>
      <c r="CA1900" s="9"/>
      <c r="CB1900" s="9"/>
      <c r="CC1900" s="9"/>
      <c r="CD1900" s="9"/>
      <c r="CE1900" s="9"/>
      <c r="CF1900" s="9"/>
      <c r="CG1900" s="9"/>
      <c r="CH1900" s="9"/>
      <c r="CI1900" s="9"/>
      <c r="CJ1900" s="9"/>
      <c r="CK1900" s="9"/>
      <c r="CL1900" s="9"/>
      <c r="CM1900" s="9"/>
      <c r="CN1900" s="9"/>
      <c r="CO1900" s="9"/>
      <c r="CP1900" s="9"/>
      <c r="CQ1900" s="9"/>
      <c r="CR1900" s="9"/>
      <c r="CS1900" s="9"/>
      <c r="CT1900" s="9"/>
      <c r="CU1900" s="9"/>
      <c r="CV1900" s="9"/>
      <c r="CW1900" s="9"/>
      <c r="CX1900" s="9"/>
      <c r="CY1900" s="9"/>
      <c r="CZ1900" s="9"/>
      <c r="DA1900" s="9"/>
      <c r="DB1900" s="9"/>
      <c r="DC1900" s="9"/>
      <c r="DD1900" s="9"/>
    </row>
    <row r="1901" spans="55:108" ht="12.75"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  <c r="CH1901" s="9"/>
      <c r="CI1901" s="9"/>
      <c r="CJ1901" s="9"/>
      <c r="CK1901" s="9"/>
      <c r="CL1901" s="9"/>
      <c r="CM1901" s="9"/>
      <c r="CN1901" s="9"/>
      <c r="CO1901" s="9"/>
      <c r="CP1901" s="9"/>
      <c r="CQ1901" s="9"/>
      <c r="CR1901" s="9"/>
      <c r="CS1901" s="9"/>
      <c r="CT1901" s="9"/>
      <c r="CU1901" s="9"/>
      <c r="CV1901" s="9"/>
      <c r="CW1901" s="9"/>
      <c r="CX1901" s="9"/>
      <c r="CY1901" s="9"/>
      <c r="CZ1901" s="9"/>
      <c r="DA1901" s="9"/>
      <c r="DB1901" s="9"/>
      <c r="DC1901" s="9"/>
      <c r="DD1901" s="9"/>
    </row>
    <row r="1902" spans="55:108" ht="12.75"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  <c r="BX1902" s="9"/>
      <c r="BY1902" s="9"/>
      <c r="BZ1902" s="9"/>
      <c r="CA1902" s="9"/>
      <c r="CB1902" s="9"/>
      <c r="CC1902" s="9"/>
      <c r="CD1902" s="9"/>
      <c r="CE1902" s="9"/>
      <c r="CF1902" s="9"/>
      <c r="CG1902" s="9"/>
      <c r="CH1902" s="9"/>
      <c r="CI1902" s="9"/>
      <c r="CJ1902" s="9"/>
      <c r="CK1902" s="9"/>
      <c r="CL1902" s="9"/>
      <c r="CM1902" s="9"/>
      <c r="CN1902" s="9"/>
      <c r="CO1902" s="9"/>
      <c r="CP1902" s="9"/>
      <c r="CQ1902" s="9"/>
      <c r="CR1902" s="9"/>
      <c r="CS1902" s="9"/>
      <c r="CT1902" s="9"/>
      <c r="CU1902" s="9"/>
      <c r="CV1902" s="9"/>
      <c r="CW1902" s="9"/>
      <c r="CX1902" s="9"/>
      <c r="CY1902" s="9"/>
      <c r="CZ1902" s="9"/>
      <c r="DA1902" s="9"/>
      <c r="DB1902" s="9"/>
      <c r="DC1902" s="9"/>
      <c r="DD1902" s="9"/>
    </row>
    <row r="1903" spans="55:108" ht="12.75"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  <c r="CH1903" s="9"/>
      <c r="CI1903" s="9"/>
      <c r="CJ1903" s="9"/>
      <c r="CK1903" s="9"/>
      <c r="CL1903" s="9"/>
      <c r="CM1903" s="9"/>
      <c r="CN1903" s="9"/>
      <c r="CO1903" s="9"/>
      <c r="CP1903" s="9"/>
      <c r="CQ1903" s="9"/>
      <c r="CR1903" s="9"/>
      <c r="CS1903" s="9"/>
      <c r="CT1903" s="9"/>
      <c r="CU1903" s="9"/>
      <c r="CV1903" s="9"/>
      <c r="CW1903" s="9"/>
      <c r="CX1903" s="9"/>
      <c r="CY1903" s="9"/>
      <c r="CZ1903" s="9"/>
      <c r="DA1903" s="9"/>
      <c r="DB1903" s="9"/>
      <c r="DC1903" s="9"/>
      <c r="DD1903" s="9"/>
    </row>
    <row r="1904" spans="55:108" ht="12.75"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</row>
    <row r="1905" spans="55:108" ht="12.75"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  <c r="BX1905" s="9"/>
      <c r="BY1905" s="9"/>
      <c r="BZ1905" s="9"/>
      <c r="CA1905" s="9"/>
      <c r="CB1905" s="9"/>
      <c r="CC1905" s="9"/>
      <c r="CD1905" s="9"/>
      <c r="CE1905" s="9"/>
      <c r="CF1905" s="9"/>
      <c r="CG1905" s="9"/>
      <c r="CH1905" s="9"/>
      <c r="CI1905" s="9"/>
      <c r="CJ1905" s="9"/>
      <c r="CK1905" s="9"/>
      <c r="CL1905" s="9"/>
      <c r="CM1905" s="9"/>
      <c r="CN1905" s="9"/>
      <c r="CO1905" s="9"/>
      <c r="CP1905" s="9"/>
      <c r="CQ1905" s="9"/>
      <c r="CR1905" s="9"/>
      <c r="CS1905" s="9"/>
      <c r="CT1905" s="9"/>
      <c r="CU1905" s="9"/>
      <c r="CV1905" s="9"/>
      <c r="CW1905" s="9"/>
      <c r="CX1905" s="9"/>
      <c r="CY1905" s="9"/>
      <c r="CZ1905" s="9"/>
      <c r="DA1905" s="9"/>
      <c r="DB1905" s="9"/>
      <c r="DC1905" s="9"/>
      <c r="DD1905" s="9"/>
    </row>
    <row r="1906" spans="55:108" ht="12.75"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  <c r="CH1906" s="9"/>
      <c r="CI1906" s="9"/>
      <c r="CJ1906" s="9"/>
      <c r="CK1906" s="9"/>
      <c r="CL1906" s="9"/>
      <c r="CM1906" s="9"/>
      <c r="CN1906" s="9"/>
      <c r="CO1906" s="9"/>
      <c r="CP1906" s="9"/>
      <c r="CQ1906" s="9"/>
      <c r="CR1906" s="9"/>
      <c r="CS1906" s="9"/>
      <c r="CT1906" s="9"/>
      <c r="CU1906" s="9"/>
      <c r="CV1906" s="9"/>
      <c r="CW1906" s="9"/>
      <c r="CX1906" s="9"/>
      <c r="CY1906" s="9"/>
      <c r="CZ1906" s="9"/>
      <c r="DA1906" s="9"/>
      <c r="DB1906" s="9"/>
      <c r="DC1906" s="9"/>
      <c r="DD1906" s="9"/>
    </row>
    <row r="1907" spans="55:108" ht="12.75"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  <c r="BX1907" s="9"/>
      <c r="BY1907" s="9"/>
      <c r="BZ1907" s="9"/>
      <c r="CA1907" s="9"/>
      <c r="CB1907" s="9"/>
      <c r="CC1907" s="9"/>
      <c r="CD1907" s="9"/>
      <c r="CE1907" s="9"/>
      <c r="CF1907" s="9"/>
      <c r="CG1907" s="9"/>
      <c r="CH1907" s="9"/>
      <c r="CI1907" s="9"/>
      <c r="CJ1907" s="9"/>
      <c r="CK1907" s="9"/>
      <c r="CL1907" s="9"/>
      <c r="CM1907" s="9"/>
      <c r="CN1907" s="9"/>
      <c r="CO1907" s="9"/>
      <c r="CP1907" s="9"/>
      <c r="CQ1907" s="9"/>
      <c r="CR1907" s="9"/>
      <c r="CS1907" s="9"/>
      <c r="CT1907" s="9"/>
      <c r="CU1907" s="9"/>
      <c r="CV1907" s="9"/>
      <c r="CW1907" s="9"/>
      <c r="CX1907" s="9"/>
      <c r="CY1907" s="9"/>
      <c r="CZ1907" s="9"/>
      <c r="DA1907" s="9"/>
      <c r="DB1907" s="9"/>
      <c r="DC1907" s="9"/>
      <c r="DD1907" s="9"/>
    </row>
    <row r="1908" spans="55:108" ht="12.75"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  <c r="CH1908" s="9"/>
      <c r="CI1908" s="9"/>
      <c r="CJ1908" s="9"/>
      <c r="CK1908" s="9"/>
      <c r="CL1908" s="9"/>
      <c r="CM1908" s="9"/>
      <c r="CN1908" s="9"/>
      <c r="CO1908" s="9"/>
      <c r="CP1908" s="9"/>
      <c r="CQ1908" s="9"/>
      <c r="CR1908" s="9"/>
      <c r="CS1908" s="9"/>
      <c r="CT1908" s="9"/>
      <c r="CU1908" s="9"/>
      <c r="CV1908" s="9"/>
      <c r="CW1908" s="9"/>
      <c r="CX1908" s="9"/>
      <c r="CY1908" s="9"/>
      <c r="CZ1908" s="9"/>
      <c r="DA1908" s="9"/>
      <c r="DB1908" s="9"/>
      <c r="DC1908" s="9"/>
      <c r="DD1908" s="9"/>
    </row>
    <row r="1909" spans="55:108" ht="12.75"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  <c r="CH1909" s="9"/>
      <c r="CI1909" s="9"/>
      <c r="CJ1909" s="9"/>
      <c r="CK1909" s="9"/>
      <c r="CL1909" s="9"/>
      <c r="CM1909" s="9"/>
      <c r="CN1909" s="9"/>
      <c r="CO1909" s="9"/>
      <c r="CP1909" s="9"/>
      <c r="CQ1909" s="9"/>
      <c r="CR1909" s="9"/>
      <c r="CS1909" s="9"/>
      <c r="CT1909" s="9"/>
      <c r="CU1909" s="9"/>
      <c r="CV1909" s="9"/>
      <c r="CW1909" s="9"/>
      <c r="CX1909" s="9"/>
      <c r="CY1909" s="9"/>
      <c r="CZ1909" s="9"/>
      <c r="DA1909" s="9"/>
      <c r="DB1909" s="9"/>
      <c r="DC1909" s="9"/>
      <c r="DD1909" s="9"/>
    </row>
    <row r="1910" spans="55:108" ht="12.75"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  <c r="CH1910" s="9"/>
      <c r="CI1910" s="9"/>
      <c r="CJ1910" s="9"/>
      <c r="CK1910" s="9"/>
      <c r="CL1910" s="9"/>
      <c r="CM1910" s="9"/>
      <c r="CN1910" s="9"/>
      <c r="CO1910" s="9"/>
      <c r="CP1910" s="9"/>
      <c r="CQ1910" s="9"/>
      <c r="CR1910" s="9"/>
      <c r="CS1910" s="9"/>
      <c r="CT1910" s="9"/>
      <c r="CU1910" s="9"/>
      <c r="CV1910" s="9"/>
      <c r="CW1910" s="9"/>
      <c r="CX1910" s="9"/>
      <c r="CY1910" s="9"/>
      <c r="CZ1910" s="9"/>
      <c r="DA1910" s="9"/>
      <c r="DB1910" s="9"/>
      <c r="DC1910" s="9"/>
      <c r="DD1910" s="9"/>
    </row>
    <row r="1911" spans="55:108" ht="12.75"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  <c r="BX1911" s="9"/>
      <c r="BY1911" s="9"/>
      <c r="BZ1911" s="9"/>
      <c r="CA1911" s="9"/>
      <c r="CB1911" s="9"/>
      <c r="CC1911" s="9"/>
      <c r="CD1911" s="9"/>
      <c r="CE1911" s="9"/>
      <c r="CF1911" s="9"/>
      <c r="CG1911" s="9"/>
      <c r="CH1911" s="9"/>
      <c r="CI1911" s="9"/>
      <c r="CJ1911" s="9"/>
      <c r="CK1911" s="9"/>
      <c r="CL1911" s="9"/>
      <c r="CM1911" s="9"/>
      <c r="CN1911" s="9"/>
      <c r="CO1911" s="9"/>
      <c r="CP1911" s="9"/>
      <c r="CQ1911" s="9"/>
      <c r="CR1911" s="9"/>
      <c r="CS1911" s="9"/>
      <c r="CT1911" s="9"/>
      <c r="CU1911" s="9"/>
      <c r="CV1911" s="9"/>
      <c r="CW1911" s="9"/>
      <c r="CX1911" s="9"/>
      <c r="CY1911" s="9"/>
      <c r="CZ1911" s="9"/>
      <c r="DA1911" s="9"/>
      <c r="DB1911" s="9"/>
      <c r="DC1911" s="9"/>
      <c r="DD1911" s="9"/>
    </row>
    <row r="1912" spans="55:108" ht="12.75"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  <c r="CH1912" s="9"/>
      <c r="CI1912" s="9"/>
      <c r="CJ1912" s="9"/>
      <c r="CK1912" s="9"/>
      <c r="CL1912" s="9"/>
      <c r="CM1912" s="9"/>
      <c r="CN1912" s="9"/>
      <c r="CO1912" s="9"/>
      <c r="CP1912" s="9"/>
      <c r="CQ1912" s="9"/>
      <c r="CR1912" s="9"/>
      <c r="CS1912" s="9"/>
      <c r="CT1912" s="9"/>
      <c r="CU1912" s="9"/>
      <c r="CV1912" s="9"/>
      <c r="CW1912" s="9"/>
      <c r="CX1912" s="9"/>
      <c r="CY1912" s="9"/>
      <c r="CZ1912" s="9"/>
      <c r="DA1912" s="9"/>
      <c r="DB1912" s="9"/>
      <c r="DC1912" s="9"/>
      <c r="DD1912" s="9"/>
    </row>
    <row r="1913" spans="55:108" ht="12.75"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  <c r="CH1913" s="9"/>
      <c r="CI1913" s="9"/>
      <c r="CJ1913" s="9"/>
      <c r="CK1913" s="9"/>
      <c r="CL1913" s="9"/>
      <c r="CM1913" s="9"/>
      <c r="CN1913" s="9"/>
      <c r="CO1913" s="9"/>
      <c r="CP1913" s="9"/>
      <c r="CQ1913" s="9"/>
      <c r="CR1913" s="9"/>
      <c r="CS1913" s="9"/>
      <c r="CT1913" s="9"/>
      <c r="CU1913" s="9"/>
      <c r="CV1913" s="9"/>
      <c r="CW1913" s="9"/>
      <c r="CX1913" s="9"/>
      <c r="CY1913" s="9"/>
      <c r="CZ1913" s="9"/>
      <c r="DA1913" s="9"/>
      <c r="DB1913" s="9"/>
      <c r="DC1913" s="9"/>
      <c r="DD1913" s="9"/>
    </row>
    <row r="1914" spans="55:108" ht="12.75"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  <c r="BX1914" s="9"/>
      <c r="BY1914" s="9"/>
      <c r="BZ1914" s="9"/>
      <c r="CA1914" s="9"/>
      <c r="CB1914" s="9"/>
      <c r="CC1914" s="9"/>
      <c r="CD1914" s="9"/>
      <c r="CE1914" s="9"/>
      <c r="CF1914" s="9"/>
      <c r="CG1914" s="9"/>
      <c r="CH1914" s="9"/>
      <c r="CI1914" s="9"/>
      <c r="CJ1914" s="9"/>
      <c r="CK1914" s="9"/>
      <c r="CL1914" s="9"/>
      <c r="CM1914" s="9"/>
      <c r="CN1914" s="9"/>
      <c r="CO1914" s="9"/>
      <c r="CP1914" s="9"/>
      <c r="CQ1914" s="9"/>
      <c r="CR1914" s="9"/>
      <c r="CS1914" s="9"/>
      <c r="CT1914" s="9"/>
      <c r="CU1914" s="9"/>
      <c r="CV1914" s="9"/>
      <c r="CW1914" s="9"/>
      <c r="CX1914" s="9"/>
      <c r="CY1914" s="9"/>
      <c r="CZ1914" s="9"/>
      <c r="DA1914" s="9"/>
      <c r="DB1914" s="9"/>
      <c r="DC1914" s="9"/>
      <c r="DD1914" s="9"/>
    </row>
    <row r="1915" spans="55:108" ht="12.75"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  <c r="CH1915" s="9"/>
      <c r="CI1915" s="9"/>
      <c r="CJ1915" s="9"/>
      <c r="CK1915" s="9"/>
      <c r="CL1915" s="9"/>
      <c r="CM1915" s="9"/>
      <c r="CN1915" s="9"/>
      <c r="CO1915" s="9"/>
      <c r="CP1915" s="9"/>
      <c r="CQ1915" s="9"/>
      <c r="CR1915" s="9"/>
      <c r="CS1915" s="9"/>
      <c r="CT1915" s="9"/>
      <c r="CU1915" s="9"/>
      <c r="CV1915" s="9"/>
      <c r="CW1915" s="9"/>
      <c r="CX1915" s="9"/>
      <c r="CY1915" s="9"/>
      <c r="CZ1915" s="9"/>
      <c r="DA1915" s="9"/>
      <c r="DB1915" s="9"/>
      <c r="DC1915" s="9"/>
      <c r="DD1915" s="9"/>
    </row>
    <row r="1916" spans="55:108" ht="12.75"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  <c r="CH1916" s="9"/>
      <c r="CI1916" s="9"/>
      <c r="CJ1916" s="9"/>
      <c r="CK1916" s="9"/>
      <c r="CL1916" s="9"/>
      <c r="CM1916" s="9"/>
      <c r="CN1916" s="9"/>
      <c r="CO1916" s="9"/>
      <c r="CP1916" s="9"/>
      <c r="CQ1916" s="9"/>
      <c r="CR1916" s="9"/>
      <c r="CS1916" s="9"/>
      <c r="CT1916" s="9"/>
      <c r="CU1916" s="9"/>
      <c r="CV1916" s="9"/>
      <c r="CW1916" s="9"/>
      <c r="CX1916" s="9"/>
      <c r="CY1916" s="9"/>
      <c r="CZ1916" s="9"/>
      <c r="DA1916" s="9"/>
      <c r="DB1916" s="9"/>
      <c r="DC1916" s="9"/>
      <c r="DD1916" s="9"/>
    </row>
    <row r="1917" spans="55:108" ht="12.75"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  <c r="CH1917" s="9"/>
      <c r="CI1917" s="9"/>
      <c r="CJ1917" s="9"/>
      <c r="CK1917" s="9"/>
      <c r="CL1917" s="9"/>
      <c r="CM1917" s="9"/>
      <c r="CN1917" s="9"/>
      <c r="CO1917" s="9"/>
      <c r="CP1917" s="9"/>
      <c r="CQ1917" s="9"/>
      <c r="CR1917" s="9"/>
      <c r="CS1917" s="9"/>
      <c r="CT1917" s="9"/>
      <c r="CU1917" s="9"/>
      <c r="CV1917" s="9"/>
      <c r="CW1917" s="9"/>
      <c r="CX1917" s="9"/>
      <c r="CY1917" s="9"/>
      <c r="CZ1917" s="9"/>
      <c r="DA1917" s="9"/>
      <c r="DB1917" s="9"/>
      <c r="DC1917" s="9"/>
      <c r="DD1917" s="9"/>
    </row>
    <row r="1918" spans="55:108" ht="12.75"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</row>
    <row r="1919" spans="55:108" ht="12.75"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  <c r="CH1919" s="9"/>
      <c r="CI1919" s="9"/>
      <c r="CJ1919" s="9"/>
      <c r="CK1919" s="9"/>
      <c r="CL1919" s="9"/>
      <c r="CM1919" s="9"/>
      <c r="CN1919" s="9"/>
      <c r="CO1919" s="9"/>
      <c r="CP1919" s="9"/>
      <c r="CQ1919" s="9"/>
      <c r="CR1919" s="9"/>
      <c r="CS1919" s="9"/>
      <c r="CT1919" s="9"/>
      <c r="CU1919" s="9"/>
      <c r="CV1919" s="9"/>
      <c r="CW1919" s="9"/>
      <c r="CX1919" s="9"/>
      <c r="CY1919" s="9"/>
      <c r="CZ1919" s="9"/>
      <c r="DA1919" s="9"/>
      <c r="DB1919" s="9"/>
      <c r="DC1919" s="9"/>
      <c r="DD1919" s="9"/>
    </row>
    <row r="1920" spans="55:108" ht="12.75"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  <c r="CH1920" s="9"/>
      <c r="CI1920" s="9"/>
      <c r="CJ1920" s="9"/>
      <c r="CK1920" s="9"/>
      <c r="CL1920" s="9"/>
      <c r="CM1920" s="9"/>
      <c r="CN1920" s="9"/>
      <c r="CO1920" s="9"/>
      <c r="CP1920" s="9"/>
      <c r="CQ1920" s="9"/>
      <c r="CR1920" s="9"/>
      <c r="CS1920" s="9"/>
      <c r="CT1920" s="9"/>
      <c r="CU1920" s="9"/>
      <c r="CV1920" s="9"/>
      <c r="CW1920" s="9"/>
      <c r="CX1920" s="9"/>
      <c r="CY1920" s="9"/>
      <c r="CZ1920" s="9"/>
      <c r="DA1920" s="9"/>
      <c r="DB1920" s="9"/>
      <c r="DC1920" s="9"/>
      <c r="DD1920" s="9"/>
    </row>
    <row r="1921" spans="55:108" ht="12.75"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</row>
    <row r="1922" spans="55:108" ht="12.75"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</row>
    <row r="1923" spans="55:108" ht="12.75"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</row>
    <row r="1924" spans="55:108" ht="12.75"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</row>
    <row r="1925" spans="55:108" ht="12.75"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</row>
    <row r="1926" spans="55:108" ht="12.75"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</row>
    <row r="1927" spans="55:108" ht="12.75"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</row>
    <row r="1928" spans="55:108" ht="12.75"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</row>
    <row r="1929" spans="55:108" ht="12.75"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</row>
    <row r="1930" spans="55:108" ht="12.75"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  <c r="CH1930" s="9"/>
      <c r="CI1930" s="9"/>
      <c r="CJ1930" s="9"/>
      <c r="CK1930" s="9"/>
      <c r="CL1930" s="9"/>
      <c r="CM1930" s="9"/>
      <c r="CN1930" s="9"/>
      <c r="CO1930" s="9"/>
      <c r="CP1930" s="9"/>
      <c r="CQ1930" s="9"/>
      <c r="CR1930" s="9"/>
      <c r="CS1930" s="9"/>
      <c r="CT1930" s="9"/>
      <c r="CU1930" s="9"/>
      <c r="CV1930" s="9"/>
      <c r="CW1930" s="9"/>
      <c r="CX1930" s="9"/>
      <c r="CY1930" s="9"/>
      <c r="CZ1930" s="9"/>
      <c r="DA1930" s="9"/>
      <c r="DB1930" s="9"/>
      <c r="DC1930" s="9"/>
      <c r="DD1930" s="9"/>
    </row>
    <row r="1931" spans="55:108" ht="12.75"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</row>
    <row r="1932" spans="55:108" ht="12.75"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</row>
    <row r="1933" spans="55:108" ht="12.75"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</row>
    <row r="1934" spans="55:108" ht="12.75"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  <c r="CH1934" s="9"/>
      <c r="CI1934" s="9"/>
      <c r="CJ1934" s="9"/>
      <c r="CK1934" s="9"/>
      <c r="CL1934" s="9"/>
      <c r="CM1934" s="9"/>
      <c r="CN1934" s="9"/>
      <c r="CO1934" s="9"/>
      <c r="CP1934" s="9"/>
      <c r="CQ1934" s="9"/>
      <c r="CR1934" s="9"/>
      <c r="CS1934" s="9"/>
      <c r="CT1934" s="9"/>
      <c r="CU1934" s="9"/>
      <c r="CV1934" s="9"/>
      <c r="CW1934" s="9"/>
      <c r="CX1934" s="9"/>
      <c r="CY1934" s="9"/>
      <c r="CZ1934" s="9"/>
      <c r="DA1934" s="9"/>
      <c r="DB1934" s="9"/>
      <c r="DC1934" s="9"/>
      <c r="DD1934" s="9"/>
    </row>
    <row r="1935" spans="55:108" ht="12.75"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  <c r="CH1935" s="9"/>
      <c r="CI1935" s="9"/>
      <c r="CJ1935" s="9"/>
      <c r="CK1935" s="9"/>
      <c r="CL1935" s="9"/>
      <c r="CM1935" s="9"/>
      <c r="CN1935" s="9"/>
      <c r="CO1935" s="9"/>
      <c r="CP1935" s="9"/>
      <c r="CQ1935" s="9"/>
      <c r="CR1935" s="9"/>
      <c r="CS1935" s="9"/>
      <c r="CT1935" s="9"/>
      <c r="CU1935" s="9"/>
      <c r="CV1935" s="9"/>
      <c r="CW1935" s="9"/>
      <c r="CX1935" s="9"/>
      <c r="CY1935" s="9"/>
      <c r="CZ1935" s="9"/>
      <c r="DA1935" s="9"/>
      <c r="DB1935" s="9"/>
      <c r="DC1935" s="9"/>
      <c r="DD1935" s="9"/>
    </row>
    <row r="1936" spans="55:108" ht="12.75"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  <c r="CH1936" s="9"/>
      <c r="CI1936" s="9"/>
      <c r="CJ1936" s="9"/>
      <c r="CK1936" s="9"/>
      <c r="CL1936" s="9"/>
      <c r="CM1936" s="9"/>
      <c r="CN1936" s="9"/>
      <c r="CO1936" s="9"/>
      <c r="CP1936" s="9"/>
      <c r="CQ1936" s="9"/>
      <c r="CR1936" s="9"/>
      <c r="CS1936" s="9"/>
      <c r="CT1936" s="9"/>
      <c r="CU1936" s="9"/>
      <c r="CV1936" s="9"/>
      <c r="CW1936" s="9"/>
      <c r="CX1936" s="9"/>
      <c r="CY1936" s="9"/>
      <c r="CZ1936" s="9"/>
      <c r="DA1936" s="9"/>
      <c r="DB1936" s="9"/>
      <c r="DC1936" s="9"/>
      <c r="DD1936" s="9"/>
    </row>
    <row r="1937" spans="55:108" ht="12.75"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  <c r="CH1937" s="9"/>
      <c r="CI1937" s="9"/>
      <c r="CJ1937" s="9"/>
      <c r="CK1937" s="9"/>
      <c r="CL1937" s="9"/>
      <c r="CM1937" s="9"/>
      <c r="CN1937" s="9"/>
      <c r="CO1937" s="9"/>
      <c r="CP1937" s="9"/>
      <c r="CQ1937" s="9"/>
      <c r="CR1937" s="9"/>
      <c r="CS1937" s="9"/>
      <c r="CT1937" s="9"/>
      <c r="CU1937" s="9"/>
      <c r="CV1937" s="9"/>
      <c r="CW1937" s="9"/>
      <c r="CX1937" s="9"/>
      <c r="CY1937" s="9"/>
      <c r="CZ1937" s="9"/>
      <c r="DA1937" s="9"/>
      <c r="DB1937" s="9"/>
      <c r="DC1937" s="9"/>
      <c r="DD1937" s="9"/>
    </row>
    <row r="1938" spans="55:108" ht="12.75"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  <c r="CH1938" s="9"/>
      <c r="CI1938" s="9"/>
      <c r="CJ1938" s="9"/>
      <c r="CK1938" s="9"/>
      <c r="CL1938" s="9"/>
      <c r="CM1938" s="9"/>
      <c r="CN1938" s="9"/>
      <c r="CO1938" s="9"/>
      <c r="CP1938" s="9"/>
      <c r="CQ1938" s="9"/>
      <c r="CR1938" s="9"/>
      <c r="CS1938" s="9"/>
      <c r="CT1938" s="9"/>
      <c r="CU1938" s="9"/>
      <c r="CV1938" s="9"/>
      <c r="CW1938" s="9"/>
      <c r="CX1938" s="9"/>
      <c r="CY1938" s="9"/>
      <c r="CZ1938" s="9"/>
      <c r="DA1938" s="9"/>
      <c r="DB1938" s="9"/>
      <c r="DC1938" s="9"/>
      <c r="DD1938" s="9"/>
    </row>
    <row r="1939" spans="55:108" ht="12.75"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  <c r="CH1939" s="9"/>
      <c r="CI1939" s="9"/>
      <c r="CJ1939" s="9"/>
      <c r="CK1939" s="9"/>
      <c r="CL1939" s="9"/>
      <c r="CM1939" s="9"/>
      <c r="CN1939" s="9"/>
      <c r="CO1939" s="9"/>
      <c r="CP1939" s="9"/>
      <c r="CQ1939" s="9"/>
      <c r="CR1939" s="9"/>
      <c r="CS1939" s="9"/>
      <c r="CT1939" s="9"/>
      <c r="CU1939" s="9"/>
      <c r="CV1939" s="9"/>
      <c r="CW1939" s="9"/>
      <c r="CX1939" s="9"/>
      <c r="CY1939" s="9"/>
      <c r="CZ1939" s="9"/>
      <c r="DA1939" s="9"/>
      <c r="DB1939" s="9"/>
      <c r="DC1939" s="9"/>
      <c r="DD1939" s="9"/>
    </row>
    <row r="1940" spans="55:108" ht="12.75"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  <c r="CH1940" s="9"/>
      <c r="CI1940" s="9"/>
      <c r="CJ1940" s="9"/>
      <c r="CK1940" s="9"/>
      <c r="CL1940" s="9"/>
      <c r="CM1940" s="9"/>
      <c r="CN1940" s="9"/>
      <c r="CO1940" s="9"/>
      <c r="CP1940" s="9"/>
      <c r="CQ1940" s="9"/>
      <c r="CR1940" s="9"/>
      <c r="CS1940" s="9"/>
      <c r="CT1940" s="9"/>
      <c r="CU1940" s="9"/>
      <c r="CV1940" s="9"/>
      <c r="CW1940" s="9"/>
      <c r="CX1940" s="9"/>
      <c r="CY1940" s="9"/>
      <c r="CZ1940" s="9"/>
      <c r="DA1940" s="9"/>
      <c r="DB1940" s="9"/>
      <c r="DC1940" s="9"/>
      <c r="DD1940" s="9"/>
    </row>
    <row r="1941" spans="55:108" ht="12.75"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  <c r="BX1941" s="9"/>
      <c r="BY1941" s="9"/>
      <c r="BZ1941" s="9"/>
      <c r="CA1941" s="9"/>
      <c r="CB1941" s="9"/>
      <c r="CC1941" s="9"/>
      <c r="CD1941" s="9"/>
      <c r="CE1941" s="9"/>
      <c r="CF1941" s="9"/>
      <c r="CG1941" s="9"/>
      <c r="CH1941" s="9"/>
      <c r="CI1941" s="9"/>
      <c r="CJ1941" s="9"/>
      <c r="CK1941" s="9"/>
      <c r="CL1941" s="9"/>
      <c r="CM1941" s="9"/>
      <c r="CN1941" s="9"/>
      <c r="CO1941" s="9"/>
      <c r="CP1941" s="9"/>
      <c r="CQ1941" s="9"/>
      <c r="CR1941" s="9"/>
      <c r="CS1941" s="9"/>
      <c r="CT1941" s="9"/>
      <c r="CU1941" s="9"/>
      <c r="CV1941" s="9"/>
      <c r="CW1941" s="9"/>
      <c r="CX1941" s="9"/>
      <c r="CY1941" s="9"/>
      <c r="CZ1941" s="9"/>
      <c r="DA1941" s="9"/>
      <c r="DB1941" s="9"/>
      <c r="DC1941" s="9"/>
      <c r="DD1941" s="9"/>
    </row>
    <row r="1942" spans="55:108" ht="12.75"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  <c r="CH1942" s="9"/>
      <c r="CI1942" s="9"/>
      <c r="CJ1942" s="9"/>
      <c r="CK1942" s="9"/>
      <c r="CL1942" s="9"/>
      <c r="CM1942" s="9"/>
      <c r="CN1942" s="9"/>
      <c r="CO1942" s="9"/>
      <c r="CP1942" s="9"/>
      <c r="CQ1942" s="9"/>
      <c r="CR1942" s="9"/>
      <c r="CS1942" s="9"/>
      <c r="CT1942" s="9"/>
      <c r="CU1942" s="9"/>
      <c r="CV1942" s="9"/>
      <c r="CW1942" s="9"/>
      <c r="CX1942" s="9"/>
      <c r="CY1942" s="9"/>
      <c r="CZ1942" s="9"/>
      <c r="DA1942" s="9"/>
      <c r="DB1942" s="9"/>
      <c r="DC1942" s="9"/>
      <c r="DD1942" s="9"/>
    </row>
    <row r="1943" spans="55:108" ht="12.75"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  <c r="BX1943" s="9"/>
      <c r="BY1943" s="9"/>
      <c r="BZ1943" s="9"/>
      <c r="CA1943" s="9"/>
      <c r="CB1943" s="9"/>
      <c r="CC1943" s="9"/>
      <c r="CD1943" s="9"/>
      <c r="CE1943" s="9"/>
      <c r="CF1943" s="9"/>
      <c r="CG1943" s="9"/>
      <c r="CH1943" s="9"/>
      <c r="CI1943" s="9"/>
      <c r="CJ1943" s="9"/>
      <c r="CK1943" s="9"/>
      <c r="CL1943" s="9"/>
      <c r="CM1943" s="9"/>
      <c r="CN1943" s="9"/>
      <c r="CO1943" s="9"/>
      <c r="CP1943" s="9"/>
      <c r="CQ1943" s="9"/>
      <c r="CR1943" s="9"/>
      <c r="CS1943" s="9"/>
      <c r="CT1943" s="9"/>
      <c r="CU1943" s="9"/>
      <c r="CV1943" s="9"/>
      <c r="CW1943" s="9"/>
      <c r="CX1943" s="9"/>
      <c r="CY1943" s="9"/>
      <c r="CZ1943" s="9"/>
      <c r="DA1943" s="9"/>
      <c r="DB1943" s="9"/>
      <c r="DC1943" s="9"/>
      <c r="DD1943" s="9"/>
    </row>
    <row r="1944" spans="55:108" ht="12.75"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  <c r="CH1944" s="9"/>
      <c r="CI1944" s="9"/>
      <c r="CJ1944" s="9"/>
      <c r="CK1944" s="9"/>
      <c r="CL1944" s="9"/>
      <c r="CM1944" s="9"/>
      <c r="CN1944" s="9"/>
      <c r="CO1944" s="9"/>
      <c r="CP1944" s="9"/>
      <c r="CQ1944" s="9"/>
      <c r="CR1944" s="9"/>
      <c r="CS1944" s="9"/>
      <c r="CT1944" s="9"/>
      <c r="CU1944" s="9"/>
      <c r="CV1944" s="9"/>
      <c r="CW1944" s="9"/>
      <c r="CX1944" s="9"/>
      <c r="CY1944" s="9"/>
      <c r="CZ1944" s="9"/>
      <c r="DA1944" s="9"/>
      <c r="DB1944" s="9"/>
      <c r="DC1944" s="9"/>
      <c r="DD1944" s="9"/>
    </row>
    <row r="1945" spans="55:108" ht="12.75"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  <c r="BX1945" s="9"/>
      <c r="BY1945" s="9"/>
      <c r="BZ1945" s="9"/>
      <c r="CA1945" s="9"/>
      <c r="CB1945" s="9"/>
      <c r="CC1945" s="9"/>
      <c r="CD1945" s="9"/>
      <c r="CE1945" s="9"/>
      <c r="CF1945" s="9"/>
      <c r="CG1945" s="9"/>
      <c r="CH1945" s="9"/>
      <c r="CI1945" s="9"/>
      <c r="CJ1945" s="9"/>
      <c r="CK1945" s="9"/>
      <c r="CL1945" s="9"/>
      <c r="CM1945" s="9"/>
      <c r="CN1945" s="9"/>
      <c r="CO1945" s="9"/>
      <c r="CP1945" s="9"/>
      <c r="CQ1945" s="9"/>
      <c r="CR1945" s="9"/>
      <c r="CS1945" s="9"/>
      <c r="CT1945" s="9"/>
      <c r="CU1945" s="9"/>
      <c r="CV1945" s="9"/>
      <c r="CW1945" s="9"/>
      <c r="CX1945" s="9"/>
      <c r="CY1945" s="9"/>
      <c r="CZ1945" s="9"/>
      <c r="DA1945" s="9"/>
      <c r="DB1945" s="9"/>
      <c r="DC1945" s="9"/>
      <c r="DD1945" s="9"/>
    </row>
    <row r="1946" spans="55:108" ht="12.75"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</row>
    <row r="1947" spans="55:108" ht="12.75"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</row>
    <row r="1948" spans="55:108" ht="12.75"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  <c r="BX1948" s="9"/>
      <c r="BY1948" s="9"/>
      <c r="BZ1948" s="9"/>
      <c r="CA1948" s="9"/>
      <c r="CB1948" s="9"/>
      <c r="CC1948" s="9"/>
      <c r="CD1948" s="9"/>
      <c r="CE1948" s="9"/>
      <c r="CF1948" s="9"/>
      <c r="CG1948" s="9"/>
      <c r="CH1948" s="9"/>
      <c r="CI1948" s="9"/>
      <c r="CJ1948" s="9"/>
      <c r="CK1948" s="9"/>
      <c r="CL1948" s="9"/>
      <c r="CM1948" s="9"/>
      <c r="CN1948" s="9"/>
      <c r="CO1948" s="9"/>
      <c r="CP1948" s="9"/>
      <c r="CQ1948" s="9"/>
      <c r="CR1948" s="9"/>
      <c r="CS1948" s="9"/>
      <c r="CT1948" s="9"/>
      <c r="CU1948" s="9"/>
      <c r="CV1948" s="9"/>
      <c r="CW1948" s="9"/>
      <c r="CX1948" s="9"/>
      <c r="CY1948" s="9"/>
      <c r="CZ1948" s="9"/>
      <c r="DA1948" s="9"/>
      <c r="DB1948" s="9"/>
      <c r="DC1948" s="9"/>
      <c r="DD1948" s="9"/>
    </row>
    <row r="1949" spans="55:108" ht="12.75"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  <c r="CH1949" s="9"/>
      <c r="CI1949" s="9"/>
      <c r="CJ1949" s="9"/>
      <c r="CK1949" s="9"/>
      <c r="CL1949" s="9"/>
      <c r="CM1949" s="9"/>
      <c r="CN1949" s="9"/>
      <c r="CO1949" s="9"/>
      <c r="CP1949" s="9"/>
      <c r="CQ1949" s="9"/>
      <c r="CR1949" s="9"/>
      <c r="CS1949" s="9"/>
      <c r="CT1949" s="9"/>
      <c r="CU1949" s="9"/>
      <c r="CV1949" s="9"/>
      <c r="CW1949" s="9"/>
      <c r="CX1949" s="9"/>
      <c r="CY1949" s="9"/>
      <c r="CZ1949" s="9"/>
      <c r="DA1949" s="9"/>
      <c r="DB1949" s="9"/>
      <c r="DC1949" s="9"/>
      <c r="DD1949" s="9"/>
    </row>
    <row r="1950" spans="55:108" ht="12.75"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  <c r="BX1950" s="9"/>
      <c r="BY1950" s="9"/>
      <c r="BZ1950" s="9"/>
      <c r="CA1950" s="9"/>
      <c r="CB1950" s="9"/>
      <c r="CC1950" s="9"/>
      <c r="CD1950" s="9"/>
      <c r="CE1950" s="9"/>
      <c r="CF1950" s="9"/>
      <c r="CG1950" s="9"/>
      <c r="CH1950" s="9"/>
      <c r="CI1950" s="9"/>
      <c r="CJ1950" s="9"/>
      <c r="CK1950" s="9"/>
      <c r="CL1950" s="9"/>
      <c r="CM1950" s="9"/>
      <c r="CN1950" s="9"/>
      <c r="CO1950" s="9"/>
      <c r="CP1950" s="9"/>
      <c r="CQ1950" s="9"/>
      <c r="CR1950" s="9"/>
      <c r="CS1950" s="9"/>
      <c r="CT1950" s="9"/>
      <c r="CU1950" s="9"/>
      <c r="CV1950" s="9"/>
      <c r="CW1950" s="9"/>
      <c r="CX1950" s="9"/>
      <c r="CY1950" s="9"/>
      <c r="CZ1950" s="9"/>
      <c r="DA1950" s="9"/>
      <c r="DB1950" s="9"/>
      <c r="DC1950" s="9"/>
      <c r="DD1950" s="9"/>
    </row>
    <row r="1951" spans="55:108" ht="12.75"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  <c r="CH1951" s="9"/>
      <c r="CI1951" s="9"/>
      <c r="CJ1951" s="9"/>
      <c r="CK1951" s="9"/>
      <c r="CL1951" s="9"/>
      <c r="CM1951" s="9"/>
      <c r="CN1951" s="9"/>
      <c r="CO1951" s="9"/>
      <c r="CP1951" s="9"/>
      <c r="CQ1951" s="9"/>
      <c r="CR1951" s="9"/>
      <c r="CS1951" s="9"/>
      <c r="CT1951" s="9"/>
      <c r="CU1951" s="9"/>
      <c r="CV1951" s="9"/>
      <c r="CW1951" s="9"/>
      <c r="CX1951" s="9"/>
      <c r="CY1951" s="9"/>
      <c r="CZ1951" s="9"/>
      <c r="DA1951" s="9"/>
      <c r="DB1951" s="9"/>
      <c r="DC1951" s="9"/>
      <c r="DD1951" s="9"/>
    </row>
    <row r="1952" spans="55:108" ht="12.75"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</row>
    <row r="1953" spans="55:108" ht="12.75"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</row>
    <row r="1954" spans="55:108" ht="12.75"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</row>
    <row r="1955" spans="55:108" ht="12.75"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</row>
    <row r="1956" spans="55:108" ht="12.75"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</row>
    <row r="1957" spans="55:108" ht="12.75"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  <c r="BX1957" s="9"/>
      <c r="BY1957" s="9"/>
      <c r="BZ1957" s="9"/>
      <c r="CA1957" s="9"/>
      <c r="CB1957" s="9"/>
      <c r="CC1957" s="9"/>
      <c r="CD1957" s="9"/>
      <c r="CE1957" s="9"/>
      <c r="CF1957" s="9"/>
      <c r="CG1957" s="9"/>
      <c r="CH1957" s="9"/>
      <c r="CI1957" s="9"/>
      <c r="CJ1957" s="9"/>
      <c r="CK1957" s="9"/>
      <c r="CL1957" s="9"/>
      <c r="CM1957" s="9"/>
      <c r="CN1957" s="9"/>
      <c r="CO1957" s="9"/>
      <c r="CP1957" s="9"/>
      <c r="CQ1957" s="9"/>
      <c r="CR1957" s="9"/>
      <c r="CS1957" s="9"/>
      <c r="CT1957" s="9"/>
      <c r="CU1957" s="9"/>
      <c r="CV1957" s="9"/>
      <c r="CW1957" s="9"/>
      <c r="CX1957" s="9"/>
      <c r="CY1957" s="9"/>
      <c r="CZ1957" s="9"/>
      <c r="DA1957" s="9"/>
      <c r="DB1957" s="9"/>
      <c r="DC1957" s="9"/>
      <c r="DD1957" s="9"/>
    </row>
    <row r="1958" spans="55:108" ht="12.75"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  <c r="CH1958" s="9"/>
      <c r="CI1958" s="9"/>
      <c r="CJ1958" s="9"/>
      <c r="CK1958" s="9"/>
      <c r="CL1958" s="9"/>
      <c r="CM1958" s="9"/>
      <c r="CN1958" s="9"/>
      <c r="CO1958" s="9"/>
      <c r="CP1958" s="9"/>
      <c r="CQ1958" s="9"/>
      <c r="CR1958" s="9"/>
      <c r="CS1958" s="9"/>
      <c r="CT1958" s="9"/>
      <c r="CU1958" s="9"/>
      <c r="CV1958" s="9"/>
      <c r="CW1958" s="9"/>
      <c r="CX1958" s="9"/>
      <c r="CY1958" s="9"/>
      <c r="CZ1958" s="9"/>
      <c r="DA1958" s="9"/>
      <c r="DB1958" s="9"/>
      <c r="DC1958" s="9"/>
      <c r="DD1958" s="9"/>
    </row>
    <row r="1959" spans="55:108" ht="12.75"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  <c r="CH1959" s="9"/>
      <c r="CI1959" s="9"/>
      <c r="CJ1959" s="9"/>
      <c r="CK1959" s="9"/>
      <c r="CL1959" s="9"/>
      <c r="CM1959" s="9"/>
      <c r="CN1959" s="9"/>
      <c r="CO1959" s="9"/>
      <c r="CP1959" s="9"/>
      <c r="CQ1959" s="9"/>
      <c r="CR1959" s="9"/>
      <c r="CS1959" s="9"/>
      <c r="CT1959" s="9"/>
      <c r="CU1959" s="9"/>
      <c r="CV1959" s="9"/>
      <c r="CW1959" s="9"/>
      <c r="CX1959" s="9"/>
      <c r="CY1959" s="9"/>
      <c r="CZ1959" s="9"/>
      <c r="DA1959" s="9"/>
      <c r="DB1959" s="9"/>
      <c r="DC1959" s="9"/>
      <c r="DD1959" s="9"/>
    </row>
    <row r="1960" spans="55:108" ht="12.75"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  <c r="BX1960" s="9"/>
      <c r="BY1960" s="9"/>
      <c r="BZ1960" s="9"/>
      <c r="CA1960" s="9"/>
      <c r="CB1960" s="9"/>
      <c r="CC1960" s="9"/>
      <c r="CD1960" s="9"/>
      <c r="CE1960" s="9"/>
      <c r="CF1960" s="9"/>
      <c r="CG1960" s="9"/>
      <c r="CH1960" s="9"/>
      <c r="CI1960" s="9"/>
      <c r="CJ1960" s="9"/>
      <c r="CK1960" s="9"/>
      <c r="CL1960" s="9"/>
      <c r="CM1960" s="9"/>
      <c r="CN1960" s="9"/>
      <c r="CO1960" s="9"/>
      <c r="CP1960" s="9"/>
      <c r="CQ1960" s="9"/>
      <c r="CR1960" s="9"/>
      <c r="CS1960" s="9"/>
      <c r="CT1960" s="9"/>
      <c r="CU1960" s="9"/>
      <c r="CV1960" s="9"/>
      <c r="CW1960" s="9"/>
      <c r="CX1960" s="9"/>
      <c r="CY1960" s="9"/>
      <c r="CZ1960" s="9"/>
      <c r="DA1960" s="9"/>
      <c r="DB1960" s="9"/>
      <c r="DC1960" s="9"/>
      <c r="DD1960" s="9"/>
    </row>
    <row r="1961" spans="55:108" ht="12.75"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  <c r="CH1961" s="9"/>
      <c r="CI1961" s="9"/>
      <c r="CJ1961" s="9"/>
      <c r="CK1961" s="9"/>
      <c r="CL1961" s="9"/>
      <c r="CM1961" s="9"/>
      <c r="CN1961" s="9"/>
      <c r="CO1961" s="9"/>
      <c r="CP1961" s="9"/>
      <c r="CQ1961" s="9"/>
      <c r="CR1961" s="9"/>
      <c r="CS1961" s="9"/>
      <c r="CT1961" s="9"/>
      <c r="CU1961" s="9"/>
      <c r="CV1961" s="9"/>
      <c r="CW1961" s="9"/>
      <c r="CX1961" s="9"/>
      <c r="CY1961" s="9"/>
      <c r="CZ1961" s="9"/>
      <c r="DA1961" s="9"/>
      <c r="DB1961" s="9"/>
      <c r="DC1961" s="9"/>
      <c r="DD1961" s="9"/>
    </row>
    <row r="1962" spans="55:108" ht="12.75"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  <c r="CH1962" s="9"/>
      <c r="CI1962" s="9"/>
      <c r="CJ1962" s="9"/>
      <c r="CK1962" s="9"/>
      <c r="CL1962" s="9"/>
      <c r="CM1962" s="9"/>
      <c r="CN1962" s="9"/>
      <c r="CO1962" s="9"/>
      <c r="CP1962" s="9"/>
      <c r="CQ1962" s="9"/>
      <c r="CR1962" s="9"/>
      <c r="CS1962" s="9"/>
      <c r="CT1962" s="9"/>
      <c r="CU1962" s="9"/>
      <c r="CV1962" s="9"/>
      <c r="CW1962" s="9"/>
      <c r="CX1962" s="9"/>
      <c r="CY1962" s="9"/>
      <c r="CZ1962" s="9"/>
      <c r="DA1962" s="9"/>
      <c r="DB1962" s="9"/>
      <c r="DC1962" s="9"/>
      <c r="DD1962" s="9"/>
    </row>
    <row r="1963" spans="55:108" ht="12.75"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  <c r="CH1963" s="9"/>
      <c r="CI1963" s="9"/>
      <c r="CJ1963" s="9"/>
      <c r="CK1963" s="9"/>
      <c r="CL1963" s="9"/>
      <c r="CM1963" s="9"/>
      <c r="CN1963" s="9"/>
      <c r="CO1963" s="9"/>
      <c r="CP1963" s="9"/>
      <c r="CQ1963" s="9"/>
      <c r="CR1963" s="9"/>
      <c r="CS1963" s="9"/>
      <c r="CT1963" s="9"/>
      <c r="CU1963" s="9"/>
      <c r="CV1963" s="9"/>
      <c r="CW1963" s="9"/>
      <c r="CX1963" s="9"/>
      <c r="CY1963" s="9"/>
      <c r="CZ1963" s="9"/>
      <c r="DA1963" s="9"/>
      <c r="DB1963" s="9"/>
      <c r="DC1963" s="9"/>
      <c r="DD1963" s="9"/>
    </row>
    <row r="1964" spans="55:108" ht="12.75"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  <c r="BX1964" s="9"/>
      <c r="BY1964" s="9"/>
      <c r="BZ1964" s="9"/>
      <c r="CA1964" s="9"/>
      <c r="CB1964" s="9"/>
      <c r="CC1964" s="9"/>
      <c r="CD1964" s="9"/>
      <c r="CE1964" s="9"/>
      <c r="CF1964" s="9"/>
      <c r="CG1964" s="9"/>
      <c r="CH1964" s="9"/>
      <c r="CI1964" s="9"/>
      <c r="CJ1964" s="9"/>
      <c r="CK1964" s="9"/>
      <c r="CL1964" s="9"/>
      <c r="CM1964" s="9"/>
      <c r="CN1964" s="9"/>
      <c r="CO1964" s="9"/>
      <c r="CP1964" s="9"/>
      <c r="CQ1964" s="9"/>
      <c r="CR1964" s="9"/>
      <c r="CS1964" s="9"/>
      <c r="CT1964" s="9"/>
      <c r="CU1964" s="9"/>
      <c r="CV1964" s="9"/>
      <c r="CW1964" s="9"/>
      <c r="CX1964" s="9"/>
      <c r="CY1964" s="9"/>
      <c r="CZ1964" s="9"/>
      <c r="DA1964" s="9"/>
      <c r="DB1964" s="9"/>
      <c r="DC1964" s="9"/>
      <c r="DD1964" s="9"/>
    </row>
    <row r="1965" spans="55:108" ht="12.75"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  <c r="CH1965" s="9"/>
      <c r="CI1965" s="9"/>
      <c r="CJ1965" s="9"/>
      <c r="CK1965" s="9"/>
      <c r="CL1965" s="9"/>
      <c r="CM1965" s="9"/>
      <c r="CN1965" s="9"/>
      <c r="CO1965" s="9"/>
      <c r="CP1965" s="9"/>
      <c r="CQ1965" s="9"/>
      <c r="CR1965" s="9"/>
      <c r="CS1965" s="9"/>
      <c r="CT1965" s="9"/>
      <c r="CU1965" s="9"/>
      <c r="CV1965" s="9"/>
      <c r="CW1965" s="9"/>
      <c r="CX1965" s="9"/>
      <c r="CY1965" s="9"/>
      <c r="CZ1965" s="9"/>
      <c r="DA1965" s="9"/>
      <c r="DB1965" s="9"/>
      <c r="DC1965" s="9"/>
      <c r="DD1965" s="9"/>
    </row>
    <row r="1966" spans="55:108" ht="12.75"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</row>
    <row r="1967" spans="55:108" ht="12.75"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  <c r="BX1967" s="9"/>
      <c r="BY1967" s="9"/>
      <c r="BZ1967" s="9"/>
      <c r="CA1967" s="9"/>
      <c r="CB1967" s="9"/>
      <c r="CC1967" s="9"/>
      <c r="CD1967" s="9"/>
      <c r="CE1967" s="9"/>
      <c r="CF1967" s="9"/>
      <c r="CG1967" s="9"/>
      <c r="CH1967" s="9"/>
      <c r="CI1967" s="9"/>
      <c r="CJ1967" s="9"/>
      <c r="CK1967" s="9"/>
      <c r="CL1967" s="9"/>
      <c r="CM1967" s="9"/>
      <c r="CN1967" s="9"/>
      <c r="CO1967" s="9"/>
      <c r="CP1967" s="9"/>
      <c r="CQ1967" s="9"/>
      <c r="CR1967" s="9"/>
      <c r="CS1967" s="9"/>
      <c r="CT1967" s="9"/>
      <c r="CU1967" s="9"/>
      <c r="CV1967" s="9"/>
      <c r="CW1967" s="9"/>
      <c r="CX1967" s="9"/>
      <c r="CY1967" s="9"/>
      <c r="CZ1967" s="9"/>
      <c r="DA1967" s="9"/>
      <c r="DB1967" s="9"/>
      <c r="DC1967" s="9"/>
      <c r="DD1967" s="9"/>
    </row>
    <row r="1968" spans="55:108" ht="12.75"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  <c r="CH1968" s="9"/>
      <c r="CI1968" s="9"/>
      <c r="CJ1968" s="9"/>
      <c r="CK1968" s="9"/>
      <c r="CL1968" s="9"/>
      <c r="CM1968" s="9"/>
      <c r="CN1968" s="9"/>
      <c r="CO1968" s="9"/>
      <c r="CP1968" s="9"/>
      <c r="CQ1968" s="9"/>
      <c r="CR1968" s="9"/>
      <c r="CS1968" s="9"/>
      <c r="CT1968" s="9"/>
      <c r="CU1968" s="9"/>
      <c r="CV1968" s="9"/>
      <c r="CW1968" s="9"/>
      <c r="CX1968" s="9"/>
      <c r="CY1968" s="9"/>
      <c r="CZ1968" s="9"/>
      <c r="DA1968" s="9"/>
      <c r="DB1968" s="9"/>
      <c r="DC1968" s="9"/>
      <c r="DD1968" s="9"/>
    </row>
    <row r="1969" spans="55:108" ht="12.75"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  <c r="CH1969" s="9"/>
      <c r="CI1969" s="9"/>
      <c r="CJ1969" s="9"/>
      <c r="CK1969" s="9"/>
      <c r="CL1969" s="9"/>
      <c r="CM1969" s="9"/>
      <c r="CN1969" s="9"/>
      <c r="CO1969" s="9"/>
      <c r="CP1969" s="9"/>
      <c r="CQ1969" s="9"/>
      <c r="CR1969" s="9"/>
      <c r="CS1969" s="9"/>
      <c r="CT1969" s="9"/>
      <c r="CU1969" s="9"/>
      <c r="CV1969" s="9"/>
      <c r="CW1969" s="9"/>
      <c r="CX1969" s="9"/>
      <c r="CY1969" s="9"/>
      <c r="CZ1969" s="9"/>
      <c r="DA1969" s="9"/>
      <c r="DB1969" s="9"/>
      <c r="DC1969" s="9"/>
      <c r="DD1969" s="9"/>
    </row>
    <row r="1970" spans="55:108" ht="12.75"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  <c r="CH1970" s="9"/>
      <c r="CI1970" s="9"/>
      <c r="CJ1970" s="9"/>
      <c r="CK1970" s="9"/>
      <c r="CL1970" s="9"/>
      <c r="CM1970" s="9"/>
      <c r="CN1970" s="9"/>
      <c r="CO1970" s="9"/>
      <c r="CP1970" s="9"/>
      <c r="CQ1970" s="9"/>
      <c r="CR1970" s="9"/>
      <c r="CS1970" s="9"/>
      <c r="CT1970" s="9"/>
      <c r="CU1970" s="9"/>
      <c r="CV1970" s="9"/>
      <c r="CW1970" s="9"/>
      <c r="CX1970" s="9"/>
      <c r="CY1970" s="9"/>
      <c r="CZ1970" s="9"/>
      <c r="DA1970" s="9"/>
      <c r="DB1970" s="9"/>
      <c r="DC1970" s="9"/>
      <c r="DD1970" s="9"/>
    </row>
    <row r="1971" spans="55:108" ht="12.75"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  <c r="BX1971" s="9"/>
      <c r="BY1971" s="9"/>
      <c r="BZ1971" s="9"/>
      <c r="CA1971" s="9"/>
      <c r="CB1971" s="9"/>
      <c r="CC1971" s="9"/>
      <c r="CD1971" s="9"/>
      <c r="CE1971" s="9"/>
      <c r="CF1971" s="9"/>
      <c r="CG1971" s="9"/>
      <c r="CH1971" s="9"/>
      <c r="CI1971" s="9"/>
      <c r="CJ1971" s="9"/>
      <c r="CK1971" s="9"/>
      <c r="CL1971" s="9"/>
      <c r="CM1971" s="9"/>
      <c r="CN1971" s="9"/>
      <c r="CO1971" s="9"/>
      <c r="CP1971" s="9"/>
      <c r="CQ1971" s="9"/>
      <c r="CR1971" s="9"/>
      <c r="CS1971" s="9"/>
      <c r="CT1971" s="9"/>
      <c r="CU1971" s="9"/>
      <c r="CV1971" s="9"/>
      <c r="CW1971" s="9"/>
      <c r="CX1971" s="9"/>
      <c r="CY1971" s="9"/>
      <c r="CZ1971" s="9"/>
      <c r="DA1971" s="9"/>
      <c r="DB1971" s="9"/>
      <c r="DC1971" s="9"/>
      <c r="DD1971" s="9"/>
    </row>
    <row r="1972" spans="55:108" ht="12.75"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  <c r="CH1972" s="9"/>
      <c r="CI1972" s="9"/>
      <c r="CJ1972" s="9"/>
      <c r="CK1972" s="9"/>
      <c r="CL1972" s="9"/>
      <c r="CM1972" s="9"/>
      <c r="CN1972" s="9"/>
      <c r="CO1972" s="9"/>
      <c r="CP1972" s="9"/>
      <c r="CQ1972" s="9"/>
      <c r="CR1972" s="9"/>
      <c r="CS1972" s="9"/>
      <c r="CT1972" s="9"/>
      <c r="CU1972" s="9"/>
      <c r="CV1972" s="9"/>
      <c r="CW1972" s="9"/>
      <c r="CX1972" s="9"/>
      <c r="CY1972" s="9"/>
      <c r="CZ1972" s="9"/>
      <c r="DA1972" s="9"/>
      <c r="DB1972" s="9"/>
      <c r="DC1972" s="9"/>
      <c r="DD1972" s="9"/>
    </row>
    <row r="1973" spans="55:108" ht="12.75"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  <c r="BX1973" s="9"/>
      <c r="BY1973" s="9"/>
      <c r="BZ1973" s="9"/>
      <c r="CA1973" s="9"/>
      <c r="CB1973" s="9"/>
      <c r="CC1973" s="9"/>
      <c r="CD1973" s="9"/>
      <c r="CE1973" s="9"/>
      <c r="CF1973" s="9"/>
      <c r="CG1973" s="9"/>
      <c r="CH1973" s="9"/>
      <c r="CI1973" s="9"/>
      <c r="CJ1973" s="9"/>
      <c r="CK1973" s="9"/>
      <c r="CL1973" s="9"/>
      <c r="CM1973" s="9"/>
      <c r="CN1973" s="9"/>
      <c r="CO1973" s="9"/>
      <c r="CP1973" s="9"/>
      <c r="CQ1973" s="9"/>
      <c r="CR1973" s="9"/>
      <c r="CS1973" s="9"/>
      <c r="CT1973" s="9"/>
      <c r="CU1973" s="9"/>
      <c r="CV1973" s="9"/>
      <c r="CW1973" s="9"/>
      <c r="CX1973" s="9"/>
      <c r="CY1973" s="9"/>
      <c r="CZ1973" s="9"/>
      <c r="DA1973" s="9"/>
      <c r="DB1973" s="9"/>
      <c r="DC1973" s="9"/>
      <c r="DD1973" s="9"/>
    </row>
    <row r="1974" spans="55:108" ht="12.75"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  <c r="CH1974" s="9"/>
      <c r="CI1974" s="9"/>
      <c r="CJ1974" s="9"/>
      <c r="CK1974" s="9"/>
      <c r="CL1974" s="9"/>
      <c r="CM1974" s="9"/>
      <c r="CN1974" s="9"/>
      <c r="CO1974" s="9"/>
      <c r="CP1974" s="9"/>
      <c r="CQ1974" s="9"/>
      <c r="CR1974" s="9"/>
      <c r="CS1974" s="9"/>
      <c r="CT1974" s="9"/>
      <c r="CU1974" s="9"/>
      <c r="CV1974" s="9"/>
      <c r="CW1974" s="9"/>
      <c r="CX1974" s="9"/>
      <c r="CY1974" s="9"/>
      <c r="CZ1974" s="9"/>
      <c r="DA1974" s="9"/>
      <c r="DB1974" s="9"/>
      <c r="DC1974" s="9"/>
      <c r="DD1974" s="9"/>
    </row>
    <row r="1975" spans="55:108" ht="12.75"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  <c r="CH1975" s="9"/>
      <c r="CI1975" s="9"/>
      <c r="CJ1975" s="9"/>
      <c r="CK1975" s="9"/>
      <c r="CL1975" s="9"/>
      <c r="CM1975" s="9"/>
      <c r="CN1975" s="9"/>
      <c r="CO1975" s="9"/>
      <c r="CP1975" s="9"/>
      <c r="CQ1975" s="9"/>
      <c r="CR1975" s="9"/>
      <c r="CS1975" s="9"/>
      <c r="CT1975" s="9"/>
      <c r="CU1975" s="9"/>
      <c r="CV1975" s="9"/>
      <c r="CW1975" s="9"/>
      <c r="CX1975" s="9"/>
      <c r="CY1975" s="9"/>
      <c r="CZ1975" s="9"/>
      <c r="DA1975" s="9"/>
      <c r="DB1975" s="9"/>
      <c r="DC1975" s="9"/>
      <c r="DD1975" s="9"/>
    </row>
    <row r="1976" spans="55:108" ht="12.75"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  <c r="CH1976" s="9"/>
      <c r="CI1976" s="9"/>
      <c r="CJ1976" s="9"/>
      <c r="CK1976" s="9"/>
      <c r="CL1976" s="9"/>
      <c r="CM1976" s="9"/>
      <c r="CN1976" s="9"/>
      <c r="CO1976" s="9"/>
      <c r="CP1976" s="9"/>
      <c r="CQ1976" s="9"/>
      <c r="CR1976" s="9"/>
      <c r="CS1976" s="9"/>
      <c r="CT1976" s="9"/>
      <c r="CU1976" s="9"/>
      <c r="CV1976" s="9"/>
      <c r="CW1976" s="9"/>
      <c r="CX1976" s="9"/>
      <c r="CY1976" s="9"/>
      <c r="CZ1976" s="9"/>
      <c r="DA1976" s="9"/>
      <c r="DB1976" s="9"/>
      <c r="DC1976" s="9"/>
      <c r="DD1976" s="9"/>
    </row>
    <row r="1977" spans="55:108" ht="12.75"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  <c r="CO1977" s="9"/>
      <c r="CP1977" s="9"/>
      <c r="CQ1977" s="9"/>
      <c r="CR1977" s="9"/>
      <c r="CS1977" s="9"/>
      <c r="CT1977" s="9"/>
      <c r="CU1977" s="9"/>
      <c r="CV1977" s="9"/>
      <c r="CW1977" s="9"/>
      <c r="CX1977" s="9"/>
      <c r="CY1977" s="9"/>
      <c r="CZ1977" s="9"/>
      <c r="DA1977" s="9"/>
      <c r="DB1977" s="9"/>
      <c r="DC1977" s="9"/>
      <c r="DD1977" s="9"/>
    </row>
    <row r="1978" spans="55:108" ht="12.75"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  <c r="CO1978" s="9"/>
      <c r="CP1978" s="9"/>
      <c r="CQ1978" s="9"/>
      <c r="CR1978" s="9"/>
      <c r="CS1978" s="9"/>
      <c r="CT1978" s="9"/>
      <c r="CU1978" s="9"/>
      <c r="CV1978" s="9"/>
      <c r="CW1978" s="9"/>
      <c r="CX1978" s="9"/>
      <c r="CY1978" s="9"/>
      <c r="CZ1978" s="9"/>
      <c r="DA1978" s="9"/>
      <c r="DB1978" s="9"/>
      <c r="DC1978" s="9"/>
      <c r="DD1978" s="9"/>
    </row>
    <row r="1979" spans="55:108" ht="12.75"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  <c r="CO1979" s="9"/>
      <c r="CP1979" s="9"/>
      <c r="CQ1979" s="9"/>
      <c r="CR1979" s="9"/>
      <c r="CS1979" s="9"/>
      <c r="CT1979" s="9"/>
      <c r="CU1979" s="9"/>
      <c r="CV1979" s="9"/>
      <c r="CW1979" s="9"/>
      <c r="CX1979" s="9"/>
      <c r="CY1979" s="9"/>
      <c r="CZ1979" s="9"/>
      <c r="DA1979" s="9"/>
      <c r="DB1979" s="9"/>
      <c r="DC1979" s="9"/>
      <c r="DD1979" s="9"/>
    </row>
    <row r="1980" spans="55:108" ht="12.75"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  <c r="CO1980" s="9"/>
      <c r="CP1980" s="9"/>
      <c r="CQ1980" s="9"/>
      <c r="CR1980" s="9"/>
      <c r="CS1980" s="9"/>
      <c r="CT1980" s="9"/>
      <c r="CU1980" s="9"/>
      <c r="CV1980" s="9"/>
      <c r="CW1980" s="9"/>
      <c r="CX1980" s="9"/>
      <c r="CY1980" s="9"/>
      <c r="CZ1980" s="9"/>
      <c r="DA1980" s="9"/>
      <c r="DB1980" s="9"/>
      <c r="DC1980" s="9"/>
      <c r="DD1980" s="9"/>
    </row>
    <row r="1981" spans="55:108" ht="12.75"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  <c r="CO1981" s="9"/>
      <c r="CP1981" s="9"/>
      <c r="CQ1981" s="9"/>
      <c r="CR1981" s="9"/>
      <c r="CS1981" s="9"/>
      <c r="CT1981" s="9"/>
      <c r="CU1981" s="9"/>
      <c r="CV1981" s="9"/>
      <c r="CW1981" s="9"/>
      <c r="CX1981" s="9"/>
      <c r="CY1981" s="9"/>
      <c r="CZ1981" s="9"/>
      <c r="DA1981" s="9"/>
      <c r="DB1981" s="9"/>
      <c r="DC1981" s="9"/>
      <c r="DD1981" s="9"/>
    </row>
    <row r="1982" spans="55:108" ht="12.75"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  <c r="CO1982" s="9"/>
      <c r="CP1982" s="9"/>
      <c r="CQ1982" s="9"/>
      <c r="CR1982" s="9"/>
      <c r="CS1982" s="9"/>
      <c r="CT1982" s="9"/>
      <c r="CU1982" s="9"/>
      <c r="CV1982" s="9"/>
      <c r="CW1982" s="9"/>
      <c r="CX1982" s="9"/>
      <c r="CY1982" s="9"/>
      <c r="CZ1982" s="9"/>
      <c r="DA1982" s="9"/>
      <c r="DB1982" s="9"/>
      <c r="DC1982" s="9"/>
      <c r="DD1982" s="9"/>
    </row>
    <row r="1983" spans="55:108" ht="12.75"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  <c r="CO1983" s="9"/>
      <c r="CP1983" s="9"/>
      <c r="CQ1983" s="9"/>
      <c r="CR1983" s="9"/>
      <c r="CS1983" s="9"/>
      <c r="CT1983" s="9"/>
      <c r="CU1983" s="9"/>
      <c r="CV1983" s="9"/>
      <c r="CW1983" s="9"/>
      <c r="CX1983" s="9"/>
      <c r="CY1983" s="9"/>
      <c r="CZ1983" s="9"/>
      <c r="DA1983" s="9"/>
      <c r="DB1983" s="9"/>
      <c r="DC1983" s="9"/>
      <c r="DD1983" s="9"/>
    </row>
    <row r="1984" spans="55:108" ht="12.75"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  <c r="CO1984" s="9"/>
      <c r="CP1984" s="9"/>
      <c r="CQ1984" s="9"/>
      <c r="CR1984" s="9"/>
      <c r="CS1984" s="9"/>
      <c r="CT1984" s="9"/>
      <c r="CU1984" s="9"/>
      <c r="CV1984" s="9"/>
      <c r="CW1984" s="9"/>
      <c r="CX1984" s="9"/>
      <c r="CY1984" s="9"/>
      <c r="CZ1984" s="9"/>
      <c r="DA1984" s="9"/>
      <c r="DB1984" s="9"/>
      <c r="DC1984" s="9"/>
      <c r="DD1984" s="9"/>
    </row>
    <row r="1985" spans="55:108" ht="12.75"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  <c r="CO1985" s="9"/>
      <c r="CP1985" s="9"/>
      <c r="CQ1985" s="9"/>
      <c r="CR1985" s="9"/>
      <c r="CS1985" s="9"/>
      <c r="CT1985" s="9"/>
      <c r="CU1985" s="9"/>
      <c r="CV1985" s="9"/>
      <c r="CW1985" s="9"/>
      <c r="CX1985" s="9"/>
      <c r="CY1985" s="9"/>
      <c r="CZ1985" s="9"/>
      <c r="DA1985" s="9"/>
      <c r="DB1985" s="9"/>
      <c r="DC1985" s="9"/>
      <c r="DD1985" s="9"/>
    </row>
    <row r="1986" spans="55:108" ht="12.75"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  <c r="CO1986" s="9"/>
      <c r="CP1986" s="9"/>
      <c r="CQ1986" s="9"/>
      <c r="CR1986" s="9"/>
      <c r="CS1986" s="9"/>
      <c r="CT1986" s="9"/>
      <c r="CU1986" s="9"/>
      <c r="CV1986" s="9"/>
      <c r="CW1986" s="9"/>
      <c r="CX1986" s="9"/>
      <c r="CY1986" s="9"/>
      <c r="CZ1986" s="9"/>
      <c r="DA1986" s="9"/>
      <c r="DB1986" s="9"/>
      <c r="DC1986" s="9"/>
      <c r="DD1986" s="9"/>
    </row>
    <row r="1987" spans="55:108" ht="12.75"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  <c r="CO1987" s="9"/>
      <c r="CP1987" s="9"/>
      <c r="CQ1987" s="9"/>
      <c r="CR1987" s="9"/>
      <c r="CS1987" s="9"/>
      <c r="CT1987" s="9"/>
      <c r="CU1987" s="9"/>
      <c r="CV1987" s="9"/>
      <c r="CW1987" s="9"/>
      <c r="CX1987" s="9"/>
      <c r="CY1987" s="9"/>
      <c r="CZ1987" s="9"/>
      <c r="DA1987" s="9"/>
      <c r="DB1987" s="9"/>
      <c r="DC1987" s="9"/>
      <c r="DD1987" s="9"/>
    </row>
    <row r="1988" spans="55:108" ht="12.75"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  <c r="CO1988" s="9"/>
      <c r="CP1988" s="9"/>
      <c r="CQ1988" s="9"/>
      <c r="CR1988" s="9"/>
      <c r="CS1988" s="9"/>
      <c r="CT1988" s="9"/>
      <c r="CU1988" s="9"/>
      <c r="CV1988" s="9"/>
      <c r="CW1988" s="9"/>
      <c r="CX1988" s="9"/>
      <c r="CY1988" s="9"/>
      <c r="CZ1988" s="9"/>
      <c r="DA1988" s="9"/>
      <c r="DB1988" s="9"/>
      <c r="DC1988" s="9"/>
      <c r="DD1988" s="9"/>
    </row>
    <row r="1989" spans="55:108" ht="12.75"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  <c r="CO1989" s="9"/>
      <c r="CP1989" s="9"/>
      <c r="CQ1989" s="9"/>
      <c r="CR1989" s="9"/>
      <c r="CS1989" s="9"/>
      <c r="CT1989" s="9"/>
      <c r="CU1989" s="9"/>
      <c r="CV1989" s="9"/>
      <c r="CW1989" s="9"/>
      <c r="CX1989" s="9"/>
      <c r="CY1989" s="9"/>
      <c r="CZ1989" s="9"/>
      <c r="DA1989" s="9"/>
      <c r="DB1989" s="9"/>
      <c r="DC1989" s="9"/>
      <c r="DD1989" s="9"/>
    </row>
    <row r="1990" spans="55:108" ht="12.75"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  <c r="CO1990" s="9"/>
      <c r="CP1990" s="9"/>
      <c r="CQ1990" s="9"/>
      <c r="CR1990" s="9"/>
      <c r="CS1990" s="9"/>
      <c r="CT1990" s="9"/>
      <c r="CU1990" s="9"/>
      <c r="CV1990" s="9"/>
      <c r="CW1990" s="9"/>
      <c r="CX1990" s="9"/>
      <c r="CY1990" s="9"/>
      <c r="CZ1990" s="9"/>
      <c r="DA1990" s="9"/>
      <c r="DB1990" s="9"/>
      <c r="DC1990" s="9"/>
      <c r="DD1990" s="9"/>
    </row>
    <row r="1991" spans="55:108" ht="12.75"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  <c r="CO1991" s="9"/>
      <c r="CP1991" s="9"/>
      <c r="CQ1991" s="9"/>
      <c r="CR1991" s="9"/>
      <c r="CS1991" s="9"/>
      <c r="CT1991" s="9"/>
      <c r="CU1991" s="9"/>
      <c r="CV1991" s="9"/>
      <c r="CW1991" s="9"/>
      <c r="CX1991" s="9"/>
      <c r="CY1991" s="9"/>
      <c r="CZ1991" s="9"/>
      <c r="DA1991" s="9"/>
      <c r="DB1991" s="9"/>
      <c r="DC1991" s="9"/>
      <c r="DD1991" s="9"/>
    </row>
    <row r="1992" spans="55:108" ht="12.75"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</row>
    <row r="1993" spans="55:108" ht="12.75"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</row>
    <row r="1994" spans="55:108" ht="12.75"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</row>
    <row r="1995" spans="55:108" ht="12.75"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  <c r="CO1995" s="9"/>
      <c r="CP1995" s="9"/>
      <c r="CQ1995" s="9"/>
      <c r="CR1995" s="9"/>
      <c r="CS1995" s="9"/>
      <c r="CT1995" s="9"/>
      <c r="CU1995" s="9"/>
      <c r="CV1995" s="9"/>
      <c r="CW1995" s="9"/>
      <c r="CX1995" s="9"/>
      <c r="CY1995" s="9"/>
      <c r="CZ1995" s="9"/>
      <c r="DA1995" s="9"/>
      <c r="DB1995" s="9"/>
      <c r="DC1995" s="9"/>
      <c r="DD1995" s="9"/>
    </row>
    <row r="1996" spans="55:108" ht="12.75"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  <c r="CO1996" s="9"/>
      <c r="CP1996" s="9"/>
      <c r="CQ1996" s="9"/>
      <c r="CR1996" s="9"/>
      <c r="CS1996" s="9"/>
      <c r="CT1996" s="9"/>
      <c r="CU1996" s="9"/>
      <c r="CV1996" s="9"/>
      <c r="CW1996" s="9"/>
      <c r="CX1996" s="9"/>
      <c r="CY1996" s="9"/>
      <c r="CZ1996" s="9"/>
      <c r="DA1996" s="9"/>
      <c r="DB1996" s="9"/>
      <c r="DC1996" s="9"/>
      <c r="DD1996" s="9"/>
    </row>
    <row r="1997" spans="55:108" ht="12.75"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  <c r="CO1997" s="9"/>
      <c r="CP1997" s="9"/>
      <c r="CQ1997" s="9"/>
      <c r="CR1997" s="9"/>
      <c r="CS1997" s="9"/>
      <c r="CT1997" s="9"/>
      <c r="CU1997" s="9"/>
      <c r="CV1997" s="9"/>
      <c r="CW1997" s="9"/>
      <c r="CX1997" s="9"/>
      <c r="CY1997" s="9"/>
      <c r="CZ1997" s="9"/>
      <c r="DA1997" s="9"/>
      <c r="DB1997" s="9"/>
      <c r="DC1997" s="9"/>
      <c r="DD1997" s="9"/>
    </row>
    <row r="1998" spans="55:108" ht="12.75"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  <c r="CO1998" s="9"/>
      <c r="CP1998" s="9"/>
      <c r="CQ1998" s="9"/>
      <c r="CR1998" s="9"/>
      <c r="CS1998" s="9"/>
      <c r="CT1998" s="9"/>
      <c r="CU1998" s="9"/>
      <c r="CV1998" s="9"/>
      <c r="CW1998" s="9"/>
      <c r="CX1998" s="9"/>
      <c r="CY1998" s="9"/>
      <c r="CZ1998" s="9"/>
      <c r="DA1998" s="9"/>
      <c r="DB1998" s="9"/>
      <c r="DC1998" s="9"/>
      <c r="DD1998" s="9"/>
    </row>
    <row r="1999" spans="55:108" ht="12.75"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  <c r="CO1999" s="9"/>
      <c r="CP1999" s="9"/>
      <c r="CQ1999" s="9"/>
      <c r="CR1999" s="9"/>
      <c r="CS1999" s="9"/>
      <c r="CT1999" s="9"/>
      <c r="CU1999" s="9"/>
      <c r="CV1999" s="9"/>
      <c r="CW1999" s="9"/>
      <c r="CX1999" s="9"/>
      <c r="CY1999" s="9"/>
      <c r="CZ1999" s="9"/>
      <c r="DA1999" s="9"/>
      <c r="DB1999" s="9"/>
      <c r="DC1999" s="9"/>
      <c r="DD1999" s="9"/>
    </row>
    <row r="2000" spans="55:108" ht="12.75"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  <c r="CO2000" s="9"/>
      <c r="CP2000" s="9"/>
      <c r="CQ2000" s="9"/>
      <c r="CR2000" s="9"/>
      <c r="CS2000" s="9"/>
      <c r="CT2000" s="9"/>
      <c r="CU2000" s="9"/>
      <c r="CV2000" s="9"/>
      <c r="CW2000" s="9"/>
      <c r="CX2000" s="9"/>
      <c r="CY2000" s="9"/>
      <c r="CZ2000" s="9"/>
      <c r="DA2000" s="9"/>
      <c r="DB2000" s="9"/>
      <c r="DC2000" s="9"/>
      <c r="DD2000" s="9"/>
    </row>
    <row r="2001" spans="55:108" ht="12.75"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  <c r="CO2001" s="9"/>
      <c r="CP2001" s="9"/>
      <c r="CQ2001" s="9"/>
      <c r="CR2001" s="9"/>
      <c r="CS2001" s="9"/>
      <c r="CT2001" s="9"/>
      <c r="CU2001" s="9"/>
      <c r="CV2001" s="9"/>
      <c r="CW2001" s="9"/>
      <c r="CX2001" s="9"/>
      <c r="CY2001" s="9"/>
      <c r="CZ2001" s="9"/>
      <c r="DA2001" s="9"/>
      <c r="DB2001" s="9"/>
      <c r="DC2001" s="9"/>
      <c r="DD2001" s="9"/>
    </row>
    <row r="2002" spans="55:108" ht="12.75"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  <c r="CO2002" s="9"/>
      <c r="CP2002" s="9"/>
      <c r="CQ2002" s="9"/>
      <c r="CR2002" s="9"/>
      <c r="CS2002" s="9"/>
      <c r="CT2002" s="9"/>
      <c r="CU2002" s="9"/>
      <c r="CV2002" s="9"/>
      <c r="CW2002" s="9"/>
      <c r="CX2002" s="9"/>
      <c r="CY2002" s="9"/>
      <c r="CZ2002" s="9"/>
      <c r="DA2002" s="9"/>
      <c r="DB2002" s="9"/>
      <c r="DC2002" s="9"/>
      <c r="DD2002" s="9"/>
    </row>
    <row r="2003" spans="55:108" ht="12.75"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  <c r="CO2003" s="9"/>
      <c r="CP2003" s="9"/>
      <c r="CQ2003" s="9"/>
      <c r="CR2003" s="9"/>
      <c r="CS2003" s="9"/>
      <c r="CT2003" s="9"/>
      <c r="CU2003" s="9"/>
      <c r="CV2003" s="9"/>
      <c r="CW2003" s="9"/>
      <c r="CX2003" s="9"/>
      <c r="CY2003" s="9"/>
      <c r="CZ2003" s="9"/>
      <c r="DA2003" s="9"/>
      <c r="DB2003" s="9"/>
      <c r="DC2003" s="9"/>
      <c r="DD2003" s="9"/>
    </row>
    <row r="2004" spans="55:108" ht="12.75"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  <c r="CO2004" s="9"/>
      <c r="CP2004" s="9"/>
      <c r="CQ2004" s="9"/>
      <c r="CR2004" s="9"/>
      <c r="CS2004" s="9"/>
      <c r="CT2004" s="9"/>
      <c r="CU2004" s="9"/>
      <c r="CV2004" s="9"/>
      <c r="CW2004" s="9"/>
      <c r="CX2004" s="9"/>
      <c r="CY2004" s="9"/>
      <c r="CZ2004" s="9"/>
      <c r="DA2004" s="9"/>
      <c r="DB2004" s="9"/>
      <c r="DC2004" s="9"/>
      <c r="DD2004" s="9"/>
    </row>
    <row r="2005" spans="55:108" ht="12.75"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  <c r="CO2005" s="9"/>
      <c r="CP2005" s="9"/>
      <c r="CQ2005" s="9"/>
      <c r="CR2005" s="9"/>
      <c r="CS2005" s="9"/>
      <c r="CT2005" s="9"/>
      <c r="CU2005" s="9"/>
      <c r="CV2005" s="9"/>
      <c r="CW2005" s="9"/>
      <c r="CX2005" s="9"/>
      <c r="CY2005" s="9"/>
      <c r="CZ2005" s="9"/>
      <c r="DA2005" s="9"/>
      <c r="DB2005" s="9"/>
      <c r="DC2005" s="9"/>
      <c r="DD2005" s="9"/>
    </row>
    <row r="2006" spans="55:108" ht="12.75"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  <c r="CO2006" s="9"/>
      <c r="CP2006" s="9"/>
      <c r="CQ2006" s="9"/>
      <c r="CR2006" s="9"/>
      <c r="CS2006" s="9"/>
      <c r="CT2006" s="9"/>
      <c r="CU2006" s="9"/>
      <c r="CV2006" s="9"/>
      <c r="CW2006" s="9"/>
      <c r="CX2006" s="9"/>
      <c r="CY2006" s="9"/>
      <c r="CZ2006" s="9"/>
      <c r="DA2006" s="9"/>
      <c r="DB2006" s="9"/>
      <c r="DC2006" s="9"/>
      <c r="DD2006" s="9"/>
    </row>
    <row r="2007" spans="55:108" ht="12.75"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  <c r="CO2007" s="9"/>
      <c r="CP2007" s="9"/>
      <c r="CQ2007" s="9"/>
      <c r="CR2007" s="9"/>
      <c r="CS2007" s="9"/>
      <c r="CT2007" s="9"/>
      <c r="CU2007" s="9"/>
      <c r="CV2007" s="9"/>
      <c r="CW2007" s="9"/>
      <c r="CX2007" s="9"/>
      <c r="CY2007" s="9"/>
      <c r="CZ2007" s="9"/>
      <c r="DA2007" s="9"/>
      <c r="DB2007" s="9"/>
      <c r="DC2007" s="9"/>
      <c r="DD2007" s="9"/>
    </row>
    <row r="2008" spans="55:108" ht="12.75"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  <c r="CO2008" s="9"/>
      <c r="CP2008" s="9"/>
      <c r="CQ2008" s="9"/>
      <c r="CR2008" s="9"/>
      <c r="CS2008" s="9"/>
      <c r="CT2008" s="9"/>
      <c r="CU2008" s="9"/>
      <c r="CV2008" s="9"/>
      <c r="CW2008" s="9"/>
      <c r="CX2008" s="9"/>
      <c r="CY2008" s="9"/>
      <c r="CZ2008" s="9"/>
      <c r="DA2008" s="9"/>
      <c r="DB2008" s="9"/>
      <c r="DC2008" s="9"/>
      <c r="DD2008" s="9"/>
    </row>
    <row r="2009" spans="55:108" ht="12.75"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  <c r="CO2009" s="9"/>
      <c r="CP2009" s="9"/>
      <c r="CQ2009" s="9"/>
      <c r="CR2009" s="9"/>
      <c r="CS2009" s="9"/>
      <c r="CT2009" s="9"/>
      <c r="CU2009" s="9"/>
      <c r="CV2009" s="9"/>
      <c r="CW2009" s="9"/>
      <c r="CX2009" s="9"/>
      <c r="CY2009" s="9"/>
      <c r="CZ2009" s="9"/>
      <c r="DA2009" s="9"/>
      <c r="DB2009" s="9"/>
      <c r="DC2009" s="9"/>
      <c r="DD2009" s="9"/>
    </row>
    <row r="2010" spans="55:108" ht="12.75"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</row>
    <row r="2011" spans="55:108" ht="12.75"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</row>
    <row r="2012" spans="55:108" ht="12.75"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</row>
    <row r="2013" spans="55:108" ht="12.75"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  <c r="CO2013" s="9"/>
      <c r="CP2013" s="9"/>
      <c r="CQ2013" s="9"/>
      <c r="CR2013" s="9"/>
      <c r="CS2013" s="9"/>
      <c r="CT2013" s="9"/>
      <c r="CU2013" s="9"/>
      <c r="CV2013" s="9"/>
      <c r="CW2013" s="9"/>
      <c r="CX2013" s="9"/>
      <c r="CY2013" s="9"/>
      <c r="CZ2013" s="9"/>
      <c r="DA2013" s="9"/>
      <c r="DB2013" s="9"/>
      <c r="DC2013" s="9"/>
      <c r="DD2013" s="9"/>
    </row>
    <row r="2014" spans="55:108" ht="12.75"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  <c r="CO2014" s="9"/>
      <c r="CP2014" s="9"/>
      <c r="CQ2014" s="9"/>
      <c r="CR2014" s="9"/>
      <c r="CS2014" s="9"/>
      <c r="CT2014" s="9"/>
      <c r="CU2014" s="9"/>
      <c r="CV2014" s="9"/>
      <c r="CW2014" s="9"/>
      <c r="CX2014" s="9"/>
      <c r="CY2014" s="9"/>
      <c r="CZ2014" s="9"/>
      <c r="DA2014" s="9"/>
      <c r="DB2014" s="9"/>
      <c r="DC2014" s="9"/>
      <c r="DD2014" s="9"/>
    </row>
    <row r="2015" spans="55:108" ht="12.75"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  <c r="CO2015" s="9"/>
      <c r="CP2015" s="9"/>
      <c r="CQ2015" s="9"/>
      <c r="CR2015" s="9"/>
      <c r="CS2015" s="9"/>
      <c r="CT2015" s="9"/>
      <c r="CU2015" s="9"/>
      <c r="CV2015" s="9"/>
      <c r="CW2015" s="9"/>
      <c r="CX2015" s="9"/>
      <c r="CY2015" s="9"/>
      <c r="CZ2015" s="9"/>
      <c r="DA2015" s="9"/>
      <c r="DB2015" s="9"/>
      <c r="DC2015" s="9"/>
      <c r="DD2015" s="9"/>
    </row>
    <row r="2016" spans="55:108" ht="12.75"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  <c r="CO2016" s="9"/>
      <c r="CP2016" s="9"/>
      <c r="CQ2016" s="9"/>
      <c r="CR2016" s="9"/>
      <c r="CS2016" s="9"/>
      <c r="CT2016" s="9"/>
      <c r="CU2016" s="9"/>
      <c r="CV2016" s="9"/>
      <c r="CW2016" s="9"/>
      <c r="CX2016" s="9"/>
      <c r="CY2016" s="9"/>
      <c r="CZ2016" s="9"/>
      <c r="DA2016" s="9"/>
      <c r="DB2016" s="9"/>
      <c r="DC2016" s="9"/>
      <c r="DD2016" s="9"/>
    </row>
    <row r="2017" spans="55:108" ht="12.75"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  <c r="CO2017" s="9"/>
      <c r="CP2017" s="9"/>
      <c r="CQ2017" s="9"/>
      <c r="CR2017" s="9"/>
      <c r="CS2017" s="9"/>
      <c r="CT2017" s="9"/>
      <c r="CU2017" s="9"/>
      <c r="CV2017" s="9"/>
      <c r="CW2017" s="9"/>
      <c r="CX2017" s="9"/>
      <c r="CY2017" s="9"/>
      <c r="CZ2017" s="9"/>
      <c r="DA2017" s="9"/>
      <c r="DB2017" s="9"/>
      <c r="DC2017" s="9"/>
      <c r="DD2017" s="9"/>
    </row>
    <row r="2018" spans="55:108" ht="12.75"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  <c r="CO2018" s="9"/>
      <c r="CP2018" s="9"/>
      <c r="CQ2018" s="9"/>
      <c r="CR2018" s="9"/>
      <c r="CS2018" s="9"/>
      <c r="CT2018" s="9"/>
      <c r="CU2018" s="9"/>
      <c r="CV2018" s="9"/>
      <c r="CW2018" s="9"/>
      <c r="CX2018" s="9"/>
      <c r="CY2018" s="9"/>
      <c r="CZ2018" s="9"/>
      <c r="DA2018" s="9"/>
      <c r="DB2018" s="9"/>
      <c r="DC2018" s="9"/>
      <c r="DD2018" s="9"/>
    </row>
    <row r="2019" spans="55:108" ht="12.75"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  <c r="CO2019" s="9"/>
      <c r="CP2019" s="9"/>
      <c r="CQ2019" s="9"/>
      <c r="CR2019" s="9"/>
      <c r="CS2019" s="9"/>
      <c r="CT2019" s="9"/>
      <c r="CU2019" s="9"/>
      <c r="CV2019" s="9"/>
      <c r="CW2019" s="9"/>
      <c r="CX2019" s="9"/>
      <c r="CY2019" s="9"/>
      <c r="CZ2019" s="9"/>
      <c r="DA2019" s="9"/>
      <c r="DB2019" s="9"/>
      <c r="DC2019" s="9"/>
      <c r="DD2019" s="9"/>
    </row>
    <row r="2020" spans="55:108" ht="12.75"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  <c r="CO2020" s="9"/>
      <c r="CP2020" s="9"/>
      <c r="CQ2020" s="9"/>
      <c r="CR2020" s="9"/>
      <c r="CS2020" s="9"/>
      <c r="CT2020" s="9"/>
      <c r="CU2020" s="9"/>
      <c r="CV2020" s="9"/>
      <c r="CW2020" s="9"/>
      <c r="CX2020" s="9"/>
      <c r="CY2020" s="9"/>
      <c r="CZ2020" s="9"/>
      <c r="DA2020" s="9"/>
      <c r="DB2020" s="9"/>
      <c r="DC2020" s="9"/>
      <c r="DD2020" s="9"/>
    </row>
    <row r="2021" spans="55:108" ht="12.75"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  <c r="CO2021" s="9"/>
      <c r="CP2021" s="9"/>
      <c r="CQ2021" s="9"/>
      <c r="CR2021" s="9"/>
      <c r="CS2021" s="9"/>
      <c r="CT2021" s="9"/>
      <c r="CU2021" s="9"/>
      <c r="CV2021" s="9"/>
      <c r="CW2021" s="9"/>
      <c r="CX2021" s="9"/>
      <c r="CY2021" s="9"/>
      <c r="CZ2021" s="9"/>
      <c r="DA2021" s="9"/>
      <c r="DB2021" s="9"/>
      <c r="DC2021" s="9"/>
      <c r="DD2021" s="9"/>
    </row>
    <row r="2022" spans="55:108" ht="12.75"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  <c r="CO2022" s="9"/>
      <c r="CP2022" s="9"/>
      <c r="CQ2022" s="9"/>
      <c r="CR2022" s="9"/>
      <c r="CS2022" s="9"/>
      <c r="CT2022" s="9"/>
      <c r="CU2022" s="9"/>
      <c r="CV2022" s="9"/>
      <c r="CW2022" s="9"/>
      <c r="CX2022" s="9"/>
      <c r="CY2022" s="9"/>
      <c r="CZ2022" s="9"/>
      <c r="DA2022" s="9"/>
      <c r="DB2022" s="9"/>
      <c r="DC2022" s="9"/>
      <c r="DD2022" s="9"/>
    </row>
    <row r="2023" spans="55:108" ht="12.75"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  <c r="CO2023" s="9"/>
      <c r="CP2023" s="9"/>
      <c r="CQ2023" s="9"/>
      <c r="CR2023" s="9"/>
      <c r="CS2023" s="9"/>
      <c r="CT2023" s="9"/>
      <c r="CU2023" s="9"/>
      <c r="CV2023" s="9"/>
      <c r="CW2023" s="9"/>
      <c r="CX2023" s="9"/>
      <c r="CY2023" s="9"/>
      <c r="CZ2023" s="9"/>
      <c r="DA2023" s="9"/>
      <c r="DB2023" s="9"/>
      <c r="DC2023" s="9"/>
      <c r="DD2023" s="9"/>
    </row>
    <row r="2024" spans="55:108" ht="12.75"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  <c r="CH2024" s="9"/>
      <c r="CI2024" s="9"/>
      <c r="CJ2024" s="9"/>
      <c r="CK2024" s="9"/>
      <c r="CL2024" s="9"/>
      <c r="CM2024" s="9"/>
      <c r="CN2024" s="9"/>
      <c r="CO2024" s="9"/>
      <c r="CP2024" s="9"/>
      <c r="CQ2024" s="9"/>
      <c r="CR2024" s="9"/>
      <c r="CS2024" s="9"/>
      <c r="CT2024" s="9"/>
      <c r="CU2024" s="9"/>
      <c r="CV2024" s="9"/>
      <c r="CW2024" s="9"/>
      <c r="CX2024" s="9"/>
      <c r="CY2024" s="9"/>
      <c r="CZ2024" s="9"/>
      <c r="DA2024" s="9"/>
      <c r="DB2024" s="9"/>
      <c r="DC2024" s="9"/>
      <c r="DD2024" s="9"/>
    </row>
    <row r="2025" spans="55:108" ht="12.75"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</row>
    <row r="2026" spans="55:108" ht="12.75"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</row>
    <row r="2027" spans="55:108" ht="12.75"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  <c r="CH2027" s="9"/>
      <c r="CI2027" s="9"/>
      <c r="CJ2027" s="9"/>
      <c r="CK2027" s="9"/>
      <c r="CL2027" s="9"/>
      <c r="CM2027" s="9"/>
      <c r="CN2027" s="9"/>
      <c r="CO2027" s="9"/>
      <c r="CP2027" s="9"/>
      <c r="CQ2027" s="9"/>
      <c r="CR2027" s="9"/>
      <c r="CS2027" s="9"/>
      <c r="CT2027" s="9"/>
      <c r="CU2027" s="9"/>
      <c r="CV2027" s="9"/>
      <c r="CW2027" s="9"/>
      <c r="CX2027" s="9"/>
      <c r="CY2027" s="9"/>
      <c r="CZ2027" s="9"/>
      <c r="DA2027" s="9"/>
      <c r="DB2027" s="9"/>
      <c r="DC2027" s="9"/>
      <c r="DD2027" s="9"/>
    </row>
    <row r="2028" spans="55:108" ht="12.75"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  <c r="CH2028" s="9"/>
      <c r="CI2028" s="9"/>
      <c r="CJ2028" s="9"/>
      <c r="CK2028" s="9"/>
      <c r="CL2028" s="9"/>
      <c r="CM2028" s="9"/>
      <c r="CN2028" s="9"/>
      <c r="CO2028" s="9"/>
      <c r="CP2028" s="9"/>
      <c r="CQ2028" s="9"/>
      <c r="CR2028" s="9"/>
      <c r="CS2028" s="9"/>
      <c r="CT2028" s="9"/>
      <c r="CU2028" s="9"/>
      <c r="CV2028" s="9"/>
      <c r="CW2028" s="9"/>
      <c r="CX2028" s="9"/>
      <c r="CY2028" s="9"/>
      <c r="CZ2028" s="9"/>
      <c r="DA2028" s="9"/>
      <c r="DB2028" s="9"/>
      <c r="DC2028" s="9"/>
      <c r="DD2028" s="9"/>
    </row>
    <row r="2029" spans="55:108" ht="12.75"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  <c r="CH2029" s="9"/>
      <c r="CI2029" s="9"/>
      <c r="CJ2029" s="9"/>
      <c r="CK2029" s="9"/>
      <c r="CL2029" s="9"/>
      <c r="CM2029" s="9"/>
      <c r="CN2029" s="9"/>
      <c r="CO2029" s="9"/>
      <c r="CP2029" s="9"/>
      <c r="CQ2029" s="9"/>
      <c r="CR2029" s="9"/>
      <c r="CS2029" s="9"/>
      <c r="CT2029" s="9"/>
      <c r="CU2029" s="9"/>
      <c r="CV2029" s="9"/>
      <c r="CW2029" s="9"/>
      <c r="CX2029" s="9"/>
      <c r="CY2029" s="9"/>
      <c r="CZ2029" s="9"/>
      <c r="DA2029" s="9"/>
      <c r="DB2029" s="9"/>
      <c r="DC2029" s="9"/>
      <c r="DD2029" s="9"/>
    </row>
    <row r="2030" spans="55:108" ht="12.75"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  <c r="BX2030" s="9"/>
      <c r="BY2030" s="9"/>
      <c r="BZ2030" s="9"/>
      <c r="CA2030" s="9"/>
      <c r="CB2030" s="9"/>
      <c r="CC2030" s="9"/>
      <c r="CD2030" s="9"/>
      <c r="CE2030" s="9"/>
      <c r="CF2030" s="9"/>
      <c r="CG2030" s="9"/>
      <c r="CH2030" s="9"/>
      <c r="CI2030" s="9"/>
      <c r="CJ2030" s="9"/>
      <c r="CK2030" s="9"/>
      <c r="CL2030" s="9"/>
      <c r="CM2030" s="9"/>
      <c r="CN2030" s="9"/>
      <c r="CO2030" s="9"/>
      <c r="CP2030" s="9"/>
      <c r="CQ2030" s="9"/>
      <c r="CR2030" s="9"/>
      <c r="CS2030" s="9"/>
      <c r="CT2030" s="9"/>
      <c r="CU2030" s="9"/>
      <c r="CV2030" s="9"/>
      <c r="CW2030" s="9"/>
      <c r="CX2030" s="9"/>
      <c r="CY2030" s="9"/>
      <c r="CZ2030" s="9"/>
      <c r="DA2030" s="9"/>
      <c r="DB2030" s="9"/>
      <c r="DC2030" s="9"/>
      <c r="DD2030" s="9"/>
    </row>
    <row r="2031" spans="55:108" ht="12.75"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  <c r="CH2031" s="9"/>
      <c r="CI2031" s="9"/>
      <c r="CJ2031" s="9"/>
      <c r="CK2031" s="9"/>
      <c r="CL2031" s="9"/>
      <c r="CM2031" s="9"/>
      <c r="CN2031" s="9"/>
      <c r="CO2031" s="9"/>
      <c r="CP2031" s="9"/>
      <c r="CQ2031" s="9"/>
      <c r="CR2031" s="9"/>
      <c r="CS2031" s="9"/>
      <c r="CT2031" s="9"/>
      <c r="CU2031" s="9"/>
      <c r="CV2031" s="9"/>
      <c r="CW2031" s="9"/>
      <c r="CX2031" s="9"/>
      <c r="CY2031" s="9"/>
      <c r="CZ2031" s="9"/>
      <c r="DA2031" s="9"/>
      <c r="DB2031" s="9"/>
      <c r="DC2031" s="9"/>
      <c r="DD2031" s="9"/>
    </row>
    <row r="2032" spans="55:108" ht="12.75"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  <c r="CH2032" s="9"/>
      <c r="CI2032" s="9"/>
      <c r="CJ2032" s="9"/>
      <c r="CK2032" s="9"/>
      <c r="CL2032" s="9"/>
      <c r="CM2032" s="9"/>
      <c r="CN2032" s="9"/>
      <c r="CO2032" s="9"/>
      <c r="CP2032" s="9"/>
      <c r="CQ2032" s="9"/>
      <c r="CR2032" s="9"/>
      <c r="CS2032" s="9"/>
      <c r="CT2032" s="9"/>
      <c r="CU2032" s="9"/>
      <c r="CV2032" s="9"/>
      <c r="CW2032" s="9"/>
      <c r="CX2032" s="9"/>
      <c r="CY2032" s="9"/>
      <c r="CZ2032" s="9"/>
      <c r="DA2032" s="9"/>
      <c r="DB2032" s="9"/>
      <c r="DC2032" s="9"/>
      <c r="DD2032" s="9"/>
    </row>
    <row r="2033" spans="55:108" ht="12.75"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  <c r="BX2033" s="9"/>
      <c r="BY2033" s="9"/>
      <c r="BZ2033" s="9"/>
      <c r="CA2033" s="9"/>
      <c r="CB2033" s="9"/>
      <c r="CC2033" s="9"/>
      <c r="CD2033" s="9"/>
      <c r="CE2033" s="9"/>
      <c r="CF2033" s="9"/>
      <c r="CG2033" s="9"/>
      <c r="CH2033" s="9"/>
      <c r="CI2033" s="9"/>
      <c r="CJ2033" s="9"/>
      <c r="CK2033" s="9"/>
      <c r="CL2033" s="9"/>
      <c r="CM2033" s="9"/>
      <c r="CN2033" s="9"/>
      <c r="CO2033" s="9"/>
      <c r="CP2033" s="9"/>
      <c r="CQ2033" s="9"/>
      <c r="CR2033" s="9"/>
      <c r="CS2033" s="9"/>
      <c r="CT2033" s="9"/>
      <c r="CU2033" s="9"/>
      <c r="CV2033" s="9"/>
      <c r="CW2033" s="9"/>
      <c r="CX2033" s="9"/>
      <c r="CY2033" s="9"/>
      <c r="CZ2033" s="9"/>
      <c r="DA2033" s="9"/>
      <c r="DB2033" s="9"/>
      <c r="DC2033" s="9"/>
      <c r="DD2033" s="9"/>
    </row>
    <row r="2034" spans="55:108" ht="12.75"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  <c r="CH2034" s="9"/>
      <c r="CI2034" s="9"/>
      <c r="CJ2034" s="9"/>
      <c r="CK2034" s="9"/>
      <c r="CL2034" s="9"/>
      <c r="CM2034" s="9"/>
      <c r="CN2034" s="9"/>
      <c r="CO2034" s="9"/>
      <c r="CP2034" s="9"/>
      <c r="CQ2034" s="9"/>
      <c r="CR2034" s="9"/>
      <c r="CS2034" s="9"/>
      <c r="CT2034" s="9"/>
      <c r="CU2034" s="9"/>
      <c r="CV2034" s="9"/>
      <c r="CW2034" s="9"/>
      <c r="CX2034" s="9"/>
      <c r="CY2034" s="9"/>
      <c r="CZ2034" s="9"/>
      <c r="DA2034" s="9"/>
      <c r="DB2034" s="9"/>
      <c r="DC2034" s="9"/>
      <c r="DD2034" s="9"/>
    </row>
    <row r="2035" spans="55:108" ht="12.75"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  <c r="CH2035" s="9"/>
      <c r="CI2035" s="9"/>
      <c r="CJ2035" s="9"/>
      <c r="CK2035" s="9"/>
      <c r="CL2035" s="9"/>
      <c r="CM2035" s="9"/>
      <c r="CN2035" s="9"/>
      <c r="CO2035" s="9"/>
      <c r="CP2035" s="9"/>
      <c r="CQ2035" s="9"/>
      <c r="CR2035" s="9"/>
      <c r="CS2035" s="9"/>
      <c r="CT2035" s="9"/>
      <c r="CU2035" s="9"/>
      <c r="CV2035" s="9"/>
      <c r="CW2035" s="9"/>
      <c r="CX2035" s="9"/>
      <c r="CY2035" s="9"/>
      <c r="CZ2035" s="9"/>
      <c r="DA2035" s="9"/>
      <c r="DB2035" s="9"/>
      <c r="DC2035" s="9"/>
      <c r="DD2035" s="9"/>
    </row>
    <row r="2036" spans="55:108" ht="12.75"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  <c r="CH2036" s="9"/>
      <c r="CI2036" s="9"/>
      <c r="CJ2036" s="9"/>
      <c r="CK2036" s="9"/>
      <c r="CL2036" s="9"/>
      <c r="CM2036" s="9"/>
      <c r="CN2036" s="9"/>
      <c r="CO2036" s="9"/>
      <c r="CP2036" s="9"/>
      <c r="CQ2036" s="9"/>
      <c r="CR2036" s="9"/>
      <c r="CS2036" s="9"/>
      <c r="CT2036" s="9"/>
      <c r="CU2036" s="9"/>
      <c r="CV2036" s="9"/>
      <c r="CW2036" s="9"/>
      <c r="CX2036" s="9"/>
      <c r="CY2036" s="9"/>
      <c r="CZ2036" s="9"/>
      <c r="DA2036" s="9"/>
      <c r="DB2036" s="9"/>
      <c r="DC2036" s="9"/>
      <c r="DD2036" s="9"/>
    </row>
    <row r="2037" spans="55:108" ht="12.75"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  <c r="CH2037" s="9"/>
      <c r="CI2037" s="9"/>
      <c r="CJ2037" s="9"/>
      <c r="CK2037" s="9"/>
      <c r="CL2037" s="9"/>
      <c r="CM2037" s="9"/>
      <c r="CN2037" s="9"/>
      <c r="CO2037" s="9"/>
      <c r="CP2037" s="9"/>
      <c r="CQ2037" s="9"/>
      <c r="CR2037" s="9"/>
      <c r="CS2037" s="9"/>
      <c r="CT2037" s="9"/>
      <c r="CU2037" s="9"/>
      <c r="CV2037" s="9"/>
      <c r="CW2037" s="9"/>
      <c r="CX2037" s="9"/>
      <c r="CY2037" s="9"/>
      <c r="CZ2037" s="9"/>
      <c r="DA2037" s="9"/>
      <c r="DB2037" s="9"/>
      <c r="DC2037" s="9"/>
      <c r="DD2037" s="9"/>
    </row>
    <row r="2038" spans="55:108" ht="12.75"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  <c r="CH2038" s="9"/>
      <c r="CI2038" s="9"/>
      <c r="CJ2038" s="9"/>
      <c r="CK2038" s="9"/>
      <c r="CL2038" s="9"/>
      <c r="CM2038" s="9"/>
      <c r="CN2038" s="9"/>
      <c r="CO2038" s="9"/>
      <c r="CP2038" s="9"/>
      <c r="CQ2038" s="9"/>
      <c r="CR2038" s="9"/>
      <c r="CS2038" s="9"/>
      <c r="CT2038" s="9"/>
      <c r="CU2038" s="9"/>
      <c r="CV2038" s="9"/>
      <c r="CW2038" s="9"/>
      <c r="CX2038" s="9"/>
      <c r="CY2038" s="9"/>
      <c r="CZ2038" s="9"/>
      <c r="DA2038" s="9"/>
      <c r="DB2038" s="9"/>
      <c r="DC2038" s="9"/>
      <c r="DD2038" s="9"/>
    </row>
    <row r="2039" spans="55:108" ht="12.75"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  <c r="CH2039" s="9"/>
      <c r="CI2039" s="9"/>
      <c r="CJ2039" s="9"/>
      <c r="CK2039" s="9"/>
      <c r="CL2039" s="9"/>
      <c r="CM2039" s="9"/>
      <c r="CN2039" s="9"/>
      <c r="CO2039" s="9"/>
      <c r="CP2039" s="9"/>
      <c r="CQ2039" s="9"/>
      <c r="CR2039" s="9"/>
      <c r="CS2039" s="9"/>
      <c r="CT2039" s="9"/>
      <c r="CU2039" s="9"/>
      <c r="CV2039" s="9"/>
      <c r="CW2039" s="9"/>
      <c r="CX2039" s="9"/>
      <c r="CY2039" s="9"/>
      <c r="CZ2039" s="9"/>
      <c r="DA2039" s="9"/>
      <c r="DB2039" s="9"/>
      <c r="DC2039" s="9"/>
      <c r="DD2039" s="9"/>
    </row>
    <row r="2040" spans="55:108" ht="12.75"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  <c r="CH2040" s="9"/>
      <c r="CI2040" s="9"/>
      <c r="CJ2040" s="9"/>
      <c r="CK2040" s="9"/>
      <c r="CL2040" s="9"/>
      <c r="CM2040" s="9"/>
      <c r="CN2040" s="9"/>
      <c r="CO2040" s="9"/>
      <c r="CP2040" s="9"/>
      <c r="CQ2040" s="9"/>
      <c r="CR2040" s="9"/>
      <c r="CS2040" s="9"/>
      <c r="CT2040" s="9"/>
      <c r="CU2040" s="9"/>
      <c r="CV2040" s="9"/>
      <c r="CW2040" s="9"/>
      <c r="CX2040" s="9"/>
      <c r="CY2040" s="9"/>
      <c r="CZ2040" s="9"/>
      <c r="DA2040" s="9"/>
      <c r="DB2040" s="9"/>
      <c r="DC2040" s="9"/>
      <c r="DD2040" s="9"/>
    </row>
    <row r="2041" spans="55:108" ht="12.75"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</row>
    <row r="2042" spans="55:108" ht="12.75"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  <c r="CH2042" s="9"/>
      <c r="CI2042" s="9"/>
      <c r="CJ2042" s="9"/>
      <c r="CK2042" s="9"/>
      <c r="CL2042" s="9"/>
      <c r="CM2042" s="9"/>
      <c r="CN2042" s="9"/>
      <c r="CO2042" s="9"/>
      <c r="CP2042" s="9"/>
      <c r="CQ2042" s="9"/>
      <c r="CR2042" s="9"/>
      <c r="CS2042" s="9"/>
      <c r="CT2042" s="9"/>
      <c r="CU2042" s="9"/>
      <c r="CV2042" s="9"/>
      <c r="CW2042" s="9"/>
      <c r="CX2042" s="9"/>
      <c r="CY2042" s="9"/>
      <c r="CZ2042" s="9"/>
      <c r="DA2042" s="9"/>
      <c r="DB2042" s="9"/>
      <c r="DC2042" s="9"/>
      <c r="DD2042" s="9"/>
    </row>
    <row r="2043" spans="55:108" ht="12.75"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  <c r="CH2043" s="9"/>
      <c r="CI2043" s="9"/>
      <c r="CJ2043" s="9"/>
      <c r="CK2043" s="9"/>
      <c r="CL2043" s="9"/>
      <c r="CM2043" s="9"/>
      <c r="CN2043" s="9"/>
      <c r="CO2043" s="9"/>
      <c r="CP2043" s="9"/>
      <c r="CQ2043" s="9"/>
      <c r="CR2043" s="9"/>
      <c r="CS2043" s="9"/>
      <c r="CT2043" s="9"/>
      <c r="CU2043" s="9"/>
      <c r="CV2043" s="9"/>
      <c r="CW2043" s="9"/>
      <c r="CX2043" s="9"/>
      <c r="CY2043" s="9"/>
      <c r="CZ2043" s="9"/>
      <c r="DA2043" s="9"/>
      <c r="DB2043" s="9"/>
      <c r="DC2043" s="9"/>
      <c r="DD2043" s="9"/>
    </row>
    <row r="2044" spans="55:108" ht="12.75"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  <c r="CH2044" s="9"/>
      <c r="CI2044" s="9"/>
      <c r="CJ2044" s="9"/>
      <c r="CK2044" s="9"/>
      <c r="CL2044" s="9"/>
      <c r="CM2044" s="9"/>
      <c r="CN2044" s="9"/>
      <c r="CO2044" s="9"/>
      <c r="CP2044" s="9"/>
      <c r="CQ2044" s="9"/>
      <c r="CR2044" s="9"/>
      <c r="CS2044" s="9"/>
      <c r="CT2044" s="9"/>
      <c r="CU2044" s="9"/>
      <c r="CV2044" s="9"/>
      <c r="CW2044" s="9"/>
      <c r="CX2044" s="9"/>
      <c r="CY2044" s="9"/>
      <c r="CZ2044" s="9"/>
      <c r="DA2044" s="9"/>
      <c r="DB2044" s="9"/>
      <c r="DC2044" s="9"/>
      <c r="DD2044" s="9"/>
    </row>
    <row r="2045" spans="55:108" ht="12.75"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  <c r="CH2045" s="9"/>
      <c r="CI2045" s="9"/>
      <c r="CJ2045" s="9"/>
      <c r="CK2045" s="9"/>
      <c r="CL2045" s="9"/>
      <c r="CM2045" s="9"/>
      <c r="CN2045" s="9"/>
      <c r="CO2045" s="9"/>
      <c r="CP2045" s="9"/>
      <c r="CQ2045" s="9"/>
      <c r="CR2045" s="9"/>
      <c r="CS2045" s="9"/>
      <c r="CT2045" s="9"/>
      <c r="CU2045" s="9"/>
      <c r="CV2045" s="9"/>
      <c r="CW2045" s="9"/>
      <c r="CX2045" s="9"/>
      <c r="CY2045" s="9"/>
      <c r="CZ2045" s="9"/>
      <c r="DA2045" s="9"/>
      <c r="DB2045" s="9"/>
      <c r="DC2045" s="9"/>
      <c r="DD2045" s="9"/>
    </row>
    <row r="2046" spans="55:108" ht="12.75"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  <c r="CH2046" s="9"/>
      <c r="CI2046" s="9"/>
      <c r="CJ2046" s="9"/>
      <c r="CK2046" s="9"/>
      <c r="CL2046" s="9"/>
      <c r="CM2046" s="9"/>
      <c r="CN2046" s="9"/>
      <c r="CO2046" s="9"/>
      <c r="CP2046" s="9"/>
      <c r="CQ2046" s="9"/>
      <c r="CR2046" s="9"/>
      <c r="CS2046" s="9"/>
      <c r="CT2046" s="9"/>
      <c r="CU2046" s="9"/>
      <c r="CV2046" s="9"/>
      <c r="CW2046" s="9"/>
      <c r="CX2046" s="9"/>
      <c r="CY2046" s="9"/>
      <c r="CZ2046" s="9"/>
      <c r="DA2046" s="9"/>
      <c r="DB2046" s="9"/>
      <c r="DC2046" s="9"/>
      <c r="DD2046" s="9"/>
    </row>
    <row r="2047" spans="55:108" ht="12.75"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  <c r="CH2047" s="9"/>
      <c r="CI2047" s="9"/>
      <c r="CJ2047" s="9"/>
      <c r="CK2047" s="9"/>
      <c r="CL2047" s="9"/>
      <c r="CM2047" s="9"/>
      <c r="CN2047" s="9"/>
      <c r="CO2047" s="9"/>
      <c r="CP2047" s="9"/>
      <c r="CQ2047" s="9"/>
      <c r="CR2047" s="9"/>
      <c r="CS2047" s="9"/>
      <c r="CT2047" s="9"/>
      <c r="CU2047" s="9"/>
      <c r="CV2047" s="9"/>
      <c r="CW2047" s="9"/>
      <c r="CX2047" s="9"/>
      <c r="CY2047" s="9"/>
      <c r="CZ2047" s="9"/>
      <c r="DA2047" s="9"/>
      <c r="DB2047" s="9"/>
      <c r="DC2047" s="9"/>
      <c r="DD2047" s="9"/>
    </row>
    <row r="2048" spans="55:108" ht="12.75"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  <c r="CH2048" s="9"/>
      <c r="CI2048" s="9"/>
      <c r="CJ2048" s="9"/>
      <c r="CK2048" s="9"/>
      <c r="CL2048" s="9"/>
      <c r="CM2048" s="9"/>
      <c r="CN2048" s="9"/>
      <c r="CO2048" s="9"/>
      <c r="CP2048" s="9"/>
      <c r="CQ2048" s="9"/>
      <c r="CR2048" s="9"/>
      <c r="CS2048" s="9"/>
      <c r="CT2048" s="9"/>
      <c r="CU2048" s="9"/>
      <c r="CV2048" s="9"/>
      <c r="CW2048" s="9"/>
      <c r="CX2048" s="9"/>
      <c r="CY2048" s="9"/>
      <c r="CZ2048" s="9"/>
      <c r="DA2048" s="9"/>
      <c r="DB2048" s="9"/>
      <c r="DC2048" s="9"/>
      <c r="DD2048" s="9"/>
    </row>
    <row r="2049" spans="55:108" ht="12.75"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  <c r="CH2049" s="9"/>
      <c r="CI2049" s="9"/>
      <c r="CJ2049" s="9"/>
      <c r="CK2049" s="9"/>
      <c r="CL2049" s="9"/>
      <c r="CM2049" s="9"/>
      <c r="CN2049" s="9"/>
      <c r="CO2049" s="9"/>
      <c r="CP2049" s="9"/>
      <c r="CQ2049" s="9"/>
      <c r="CR2049" s="9"/>
      <c r="CS2049" s="9"/>
      <c r="CT2049" s="9"/>
      <c r="CU2049" s="9"/>
      <c r="CV2049" s="9"/>
      <c r="CW2049" s="9"/>
      <c r="CX2049" s="9"/>
      <c r="CY2049" s="9"/>
      <c r="CZ2049" s="9"/>
      <c r="DA2049" s="9"/>
      <c r="DB2049" s="9"/>
      <c r="DC2049" s="9"/>
      <c r="DD2049" s="9"/>
    </row>
    <row r="2050" spans="55:108" ht="12.75"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  <c r="BN2050" s="9"/>
      <c r="BO2050" s="9"/>
      <c r="BP2050" s="9"/>
      <c r="BQ2050" s="9"/>
      <c r="BR2050" s="9"/>
      <c r="BS2050" s="9"/>
      <c r="BT2050" s="9"/>
      <c r="BU2050" s="9"/>
      <c r="BV2050" s="9"/>
      <c r="BW2050" s="9"/>
      <c r="BX2050" s="9"/>
      <c r="BY2050" s="9"/>
      <c r="BZ2050" s="9"/>
      <c r="CA2050" s="9"/>
      <c r="CB2050" s="9"/>
      <c r="CC2050" s="9"/>
      <c r="CD2050" s="9"/>
      <c r="CE2050" s="9"/>
      <c r="CF2050" s="9"/>
      <c r="CG2050" s="9"/>
      <c r="CH2050" s="9"/>
      <c r="CI2050" s="9"/>
      <c r="CJ2050" s="9"/>
      <c r="CK2050" s="9"/>
      <c r="CL2050" s="9"/>
      <c r="CM2050" s="9"/>
      <c r="CN2050" s="9"/>
      <c r="CO2050" s="9"/>
      <c r="CP2050" s="9"/>
      <c r="CQ2050" s="9"/>
      <c r="CR2050" s="9"/>
      <c r="CS2050" s="9"/>
      <c r="CT2050" s="9"/>
      <c r="CU2050" s="9"/>
      <c r="CV2050" s="9"/>
      <c r="CW2050" s="9"/>
      <c r="CX2050" s="9"/>
      <c r="CY2050" s="9"/>
      <c r="CZ2050" s="9"/>
      <c r="DA2050" s="9"/>
      <c r="DB2050" s="9"/>
      <c r="DC2050" s="9"/>
      <c r="DD2050" s="9"/>
    </row>
    <row r="2051" spans="55:108" ht="12.75"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  <c r="CH2051" s="9"/>
      <c r="CI2051" s="9"/>
      <c r="CJ2051" s="9"/>
      <c r="CK2051" s="9"/>
      <c r="CL2051" s="9"/>
      <c r="CM2051" s="9"/>
      <c r="CN2051" s="9"/>
      <c r="CO2051" s="9"/>
      <c r="CP2051" s="9"/>
      <c r="CQ2051" s="9"/>
      <c r="CR2051" s="9"/>
      <c r="CS2051" s="9"/>
      <c r="CT2051" s="9"/>
      <c r="CU2051" s="9"/>
      <c r="CV2051" s="9"/>
      <c r="CW2051" s="9"/>
      <c r="CX2051" s="9"/>
      <c r="CY2051" s="9"/>
      <c r="CZ2051" s="9"/>
      <c r="DA2051" s="9"/>
      <c r="DB2051" s="9"/>
      <c r="DC2051" s="9"/>
      <c r="DD2051" s="9"/>
    </row>
    <row r="2052" spans="55:108" ht="12.75"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  <c r="CH2052" s="9"/>
      <c r="CI2052" s="9"/>
      <c r="CJ2052" s="9"/>
      <c r="CK2052" s="9"/>
      <c r="CL2052" s="9"/>
      <c r="CM2052" s="9"/>
      <c r="CN2052" s="9"/>
      <c r="CO2052" s="9"/>
      <c r="CP2052" s="9"/>
      <c r="CQ2052" s="9"/>
      <c r="CR2052" s="9"/>
      <c r="CS2052" s="9"/>
      <c r="CT2052" s="9"/>
      <c r="CU2052" s="9"/>
      <c r="CV2052" s="9"/>
      <c r="CW2052" s="9"/>
      <c r="CX2052" s="9"/>
      <c r="CY2052" s="9"/>
      <c r="CZ2052" s="9"/>
      <c r="DA2052" s="9"/>
      <c r="DB2052" s="9"/>
      <c r="DC2052" s="9"/>
      <c r="DD2052" s="9"/>
    </row>
    <row r="2053" spans="55:108" ht="12.75"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  <c r="CH2053" s="9"/>
      <c r="CI2053" s="9"/>
      <c r="CJ2053" s="9"/>
      <c r="CK2053" s="9"/>
      <c r="CL2053" s="9"/>
      <c r="CM2053" s="9"/>
      <c r="CN2053" s="9"/>
      <c r="CO2053" s="9"/>
      <c r="CP2053" s="9"/>
      <c r="CQ2053" s="9"/>
      <c r="CR2053" s="9"/>
      <c r="CS2053" s="9"/>
      <c r="CT2053" s="9"/>
      <c r="CU2053" s="9"/>
      <c r="CV2053" s="9"/>
      <c r="CW2053" s="9"/>
      <c r="CX2053" s="9"/>
      <c r="CY2053" s="9"/>
      <c r="CZ2053" s="9"/>
      <c r="DA2053" s="9"/>
      <c r="DB2053" s="9"/>
      <c r="DC2053" s="9"/>
      <c r="DD2053" s="9"/>
    </row>
    <row r="2054" spans="55:108" ht="12.75"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  <c r="BN2054" s="9"/>
      <c r="BO2054" s="9"/>
      <c r="BP2054" s="9"/>
      <c r="BQ2054" s="9"/>
      <c r="BR2054" s="9"/>
      <c r="BS2054" s="9"/>
      <c r="BT2054" s="9"/>
      <c r="BU2054" s="9"/>
      <c r="BV2054" s="9"/>
      <c r="BW2054" s="9"/>
      <c r="BX2054" s="9"/>
      <c r="BY2054" s="9"/>
      <c r="BZ2054" s="9"/>
      <c r="CA2054" s="9"/>
      <c r="CB2054" s="9"/>
      <c r="CC2054" s="9"/>
      <c r="CD2054" s="9"/>
      <c r="CE2054" s="9"/>
      <c r="CF2054" s="9"/>
      <c r="CG2054" s="9"/>
      <c r="CH2054" s="9"/>
      <c r="CI2054" s="9"/>
      <c r="CJ2054" s="9"/>
      <c r="CK2054" s="9"/>
      <c r="CL2054" s="9"/>
      <c r="CM2054" s="9"/>
      <c r="CN2054" s="9"/>
      <c r="CO2054" s="9"/>
      <c r="CP2054" s="9"/>
      <c r="CQ2054" s="9"/>
      <c r="CR2054" s="9"/>
      <c r="CS2054" s="9"/>
      <c r="CT2054" s="9"/>
      <c r="CU2054" s="9"/>
      <c r="CV2054" s="9"/>
      <c r="CW2054" s="9"/>
      <c r="CX2054" s="9"/>
      <c r="CY2054" s="9"/>
      <c r="CZ2054" s="9"/>
      <c r="DA2054" s="9"/>
      <c r="DB2054" s="9"/>
      <c r="DC2054" s="9"/>
      <c r="DD2054" s="9"/>
    </row>
    <row r="2055" spans="55:108" ht="12.75"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  <c r="CH2055" s="9"/>
      <c r="CI2055" s="9"/>
      <c r="CJ2055" s="9"/>
      <c r="CK2055" s="9"/>
      <c r="CL2055" s="9"/>
      <c r="CM2055" s="9"/>
      <c r="CN2055" s="9"/>
      <c r="CO2055" s="9"/>
      <c r="CP2055" s="9"/>
      <c r="CQ2055" s="9"/>
      <c r="CR2055" s="9"/>
      <c r="CS2055" s="9"/>
      <c r="CT2055" s="9"/>
      <c r="CU2055" s="9"/>
      <c r="CV2055" s="9"/>
      <c r="CW2055" s="9"/>
      <c r="CX2055" s="9"/>
      <c r="CY2055" s="9"/>
      <c r="CZ2055" s="9"/>
      <c r="DA2055" s="9"/>
      <c r="DB2055" s="9"/>
      <c r="DC2055" s="9"/>
      <c r="DD2055" s="9"/>
    </row>
    <row r="2056" spans="55:108" ht="12.75"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  <c r="CH2056" s="9"/>
      <c r="CI2056" s="9"/>
      <c r="CJ2056" s="9"/>
      <c r="CK2056" s="9"/>
      <c r="CL2056" s="9"/>
      <c r="CM2056" s="9"/>
      <c r="CN2056" s="9"/>
      <c r="CO2056" s="9"/>
      <c r="CP2056" s="9"/>
      <c r="CQ2056" s="9"/>
      <c r="CR2056" s="9"/>
      <c r="CS2056" s="9"/>
      <c r="CT2056" s="9"/>
      <c r="CU2056" s="9"/>
      <c r="CV2056" s="9"/>
      <c r="CW2056" s="9"/>
      <c r="CX2056" s="9"/>
      <c r="CY2056" s="9"/>
      <c r="CZ2056" s="9"/>
      <c r="DA2056" s="9"/>
      <c r="DB2056" s="9"/>
      <c r="DC2056" s="9"/>
      <c r="DD2056" s="9"/>
    </row>
    <row r="2057" spans="55:108" ht="12.75"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  <c r="BN2057" s="9"/>
      <c r="BO2057" s="9"/>
      <c r="BP2057" s="9"/>
      <c r="BQ2057" s="9"/>
      <c r="BR2057" s="9"/>
      <c r="BS2057" s="9"/>
      <c r="BT2057" s="9"/>
      <c r="BU2057" s="9"/>
      <c r="BV2057" s="9"/>
      <c r="BW2057" s="9"/>
      <c r="BX2057" s="9"/>
      <c r="BY2057" s="9"/>
      <c r="BZ2057" s="9"/>
      <c r="CA2057" s="9"/>
      <c r="CB2057" s="9"/>
      <c r="CC2057" s="9"/>
      <c r="CD2057" s="9"/>
      <c r="CE2057" s="9"/>
      <c r="CF2057" s="9"/>
      <c r="CG2057" s="9"/>
      <c r="CH2057" s="9"/>
      <c r="CI2057" s="9"/>
      <c r="CJ2057" s="9"/>
      <c r="CK2057" s="9"/>
      <c r="CL2057" s="9"/>
      <c r="CM2057" s="9"/>
      <c r="CN2057" s="9"/>
      <c r="CO2057" s="9"/>
      <c r="CP2057" s="9"/>
      <c r="CQ2057" s="9"/>
      <c r="CR2057" s="9"/>
      <c r="CS2057" s="9"/>
      <c r="CT2057" s="9"/>
      <c r="CU2057" s="9"/>
      <c r="CV2057" s="9"/>
      <c r="CW2057" s="9"/>
      <c r="CX2057" s="9"/>
      <c r="CY2057" s="9"/>
      <c r="CZ2057" s="9"/>
      <c r="DA2057" s="9"/>
      <c r="DB2057" s="9"/>
      <c r="DC2057" s="9"/>
      <c r="DD2057" s="9"/>
    </row>
    <row r="2058" spans="55:108" ht="12.75"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  <c r="CH2058" s="9"/>
      <c r="CI2058" s="9"/>
      <c r="CJ2058" s="9"/>
      <c r="CK2058" s="9"/>
      <c r="CL2058" s="9"/>
      <c r="CM2058" s="9"/>
      <c r="CN2058" s="9"/>
      <c r="CO2058" s="9"/>
      <c r="CP2058" s="9"/>
      <c r="CQ2058" s="9"/>
      <c r="CR2058" s="9"/>
      <c r="CS2058" s="9"/>
      <c r="CT2058" s="9"/>
      <c r="CU2058" s="9"/>
      <c r="CV2058" s="9"/>
      <c r="CW2058" s="9"/>
      <c r="CX2058" s="9"/>
      <c r="CY2058" s="9"/>
      <c r="CZ2058" s="9"/>
      <c r="DA2058" s="9"/>
      <c r="DB2058" s="9"/>
      <c r="DC2058" s="9"/>
      <c r="DD2058" s="9"/>
    </row>
    <row r="2059" spans="55:108" ht="12.75"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  <c r="BN2059" s="9"/>
      <c r="BO2059" s="9"/>
      <c r="BP2059" s="9"/>
      <c r="BQ2059" s="9"/>
      <c r="BR2059" s="9"/>
      <c r="BS2059" s="9"/>
      <c r="BT2059" s="9"/>
      <c r="BU2059" s="9"/>
      <c r="BV2059" s="9"/>
      <c r="BW2059" s="9"/>
      <c r="BX2059" s="9"/>
      <c r="BY2059" s="9"/>
      <c r="BZ2059" s="9"/>
      <c r="CA2059" s="9"/>
      <c r="CB2059" s="9"/>
      <c r="CC2059" s="9"/>
      <c r="CD2059" s="9"/>
      <c r="CE2059" s="9"/>
      <c r="CF2059" s="9"/>
      <c r="CG2059" s="9"/>
      <c r="CH2059" s="9"/>
      <c r="CI2059" s="9"/>
      <c r="CJ2059" s="9"/>
      <c r="CK2059" s="9"/>
      <c r="CL2059" s="9"/>
      <c r="CM2059" s="9"/>
      <c r="CN2059" s="9"/>
      <c r="CO2059" s="9"/>
      <c r="CP2059" s="9"/>
      <c r="CQ2059" s="9"/>
      <c r="CR2059" s="9"/>
      <c r="CS2059" s="9"/>
      <c r="CT2059" s="9"/>
      <c r="CU2059" s="9"/>
      <c r="CV2059" s="9"/>
      <c r="CW2059" s="9"/>
      <c r="CX2059" s="9"/>
      <c r="CY2059" s="9"/>
      <c r="CZ2059" s="9"/>
      <c r="DA2059" s="9"/>
      <c r="DB2059" s="9"/>
      <c r="DC2059" s="9"/>
      <c r="DD2059" s="9"/>
    </row>
    <row r="2060" spans="55:108" ht="12.75"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  <c r="CH2060" s="9"/>
      <c r="CI2060" s="9"/>
      <c r="CJ2060" s="9"/>
      <c r="CK2060" s="9"/>
      <c r="CL2060" s="9"/>
      <c r="CM2060" s="9"/>
      <c r="CN2060" s="9"/>
      <c r="CO2060" s="9"/>
      <c r="CP2060" s="9"/>
      <c r="CQ2060" s="9"/>
      <c r="CR2060" s="9"/>
      <c r="CS2060" s="9"/>
      <c r="CT2060" s="9"/>
      <c r="CU2060" s="9"/>
      <c r="CV2060" s="9"/>
      <c r="CW2060" s="9"/>
      <c r="CX2060" s="9"/>
      <c r="CY2060" s="9"/>
      <c r="CZ2060" s="9"/>
      <c r="DA2060" s="9"/>
      <c r="DB2060" s="9"/>
      <c r="DC2060" s="9"/>
      <c r="DD2060" s="9"/>
    </row>
    <row r="2061" spans="55:108" ht="12.75"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  <c r="CH2061" s="9"/>
      <c r="CI2061" s="9"/>
      <c r="CJ2061" s="9"/>
      <c r="CK2061" s="9"/>
      <c r="CL2061" s="9"/>
      <c r="CM2061" s="9"/>
      <c r="CN2061" s="9"/>
      <c r="CO2061" s="9"/>
      <c r="CP2061" s="9"/>
      <c r="CQ2061" s="9"/>
      <c r="CR2061" s="9"/>
      <c r="CS2061" s="9"/>
      <c r="CT2061" s="9"/>
      <c r="CU2061" s="9"/>
      <c r="CV2061" s="9"/>
      <c r="CW2061" s="9"/>
      <c r="CX2061" s="9"/>
      <c r="CY2061" s="9"/>
      <c r="CZ2061" s="9"/>
      <c r="DA2061" s="9"/>
      <c r="DB2061" s="9"/>
      <c r="DC2061" s="9"/>
      <c r="DD2061" s="9"/>
    </row>
    <row r="2062" spans="55:108" ht="12.75"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  <c r="BN2062" s="9"/>
      <c r="BO2062" s="9"/>
      <c r="BP2062" s="9"/>
      <c r="BQ2062" s="9"/>
      <c r="BR2062" s="9"/>
      <c r="BS2062" s="9"/>
      <c r="BT2062" s="9"/>
      <c r="BU2062" s="9"/>
      <c r="BV2062" s="9"/>
      <c r="BW2062" s="9"/>
      <c r="BX2062" s="9"/>
      <c r="BY2062" s="9"/>
      <c r="BZ2062" s="9"/>
      <c r="CA2062" s="9"/>
      <c r="CB2062" s="9"/>
      <c r="CC2062" s="9"/>
      <c r="CD2062" s="9"/>
      <c r="CE2062" s="9"/>
      <c r="CF2062" s="9"/>
      <c r="CG2062" s="9"/>
      <c r="CH2062" s="9"/>
      <c r="CI2062" s="9"/>
      <c r="CJ2062" s="9"/>
      <c r="CK2062" s="9"/>
      <c r="CL2062" s="9"/>
      <c r="CM2062" s="9"/>
      <c r="CN2062" s="9"/>
      <c r="CO2062" s="9"/>
      <c r="CP2062" s="9"/>
      <c r="CQ2062" s="9"/>
      <c r="CR2062" s="9"/>
      <c r="CS2062" s="9"/>
      <c r="CT2062" s="9"/>
      <c r="CU2062" s="9"/>
      <c r="CV2062" s="9"/>
      <c r="CW2062" s="9"/>
      <c r="CX2062" s="9"/>
      <c r="CY2062" s="9"/>
      <c r="CZ2062" s="9"/>
      <c r="DA2062" s="9"/>
      <c r="DB2062" s="9"/>
      <c r="DC2062" s="9"/>
      <c r="DD2062" s="9"/>
    </row>
    <row r="2063" spans="55:108" ht="12.75"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  <c r="CH2063" s="9"/>
      <c r="CI2063" s="9"/>
      <c r="CJ2063" s="9"/>
      <c r="CK2063" s="9"/>
      <c r="CL2063" s="9"/>
      <c r="CM2063" s="9"/>
      <c r="CN2063" s="9"/>
      <c r="CO2063" s="9"/>
      <c r="CP2063" s="9"/>
      <c r="CQ2063" s="9"/>
      <c r="CR2063" s="9"/>
      <c r="CS2063" s="9"/>
      <c r="CT2063" s="9"/>
      <c r="CU2063" s="9"/>
      <c r="CV2063" s="9"/>
      <c r="CW2063" s="9"/>
      <c r="CX2063" s="9"/>
      <c r="CY2063" s="9"/>
      <c r="CZ2063" s="9"/>
      <c r="DA2063" s="9"/>
      <c r="DB2063" s="9"/>
      <c r="DC2063" s="9"/>
      <c r="DD2063" s="9"/>
    </row>
    <row r="2064" spans="55:108" ht="12.75"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  <c r="CH2064" s="9"/>
      <c r="CI2064" s="9"/>
      <c r="CJ2064" s="9"/>
      <c r="CK2064" s="9"/>
      <c r="CL2064" s="9"/>
      <c r="CM2064" s="9"/>
      <c r="CN2064" s="9"/>
      <c r="CO2064" s="9"/>
      <c r="CP2064" s="9"/>
      <c r="CQ2064" s="9"/>
      <c r="CR2064" s="9"/>
      <c r="CS2064" s="9"/>
      <c r="CT2064" s="9"/>
      <c r="CU2064" s="9"/>
      <c r="CV2064" s="9"/>
      <c r="CW2064" s="9"/>
      <c r="CX2064" s="9"/>
      <c r="CY2064" s="9"/>
      <c r="CZ2064" s="9"/>
      <c r="DA2064" s="9"/>
      <c r="DB2064" s="9"/>
      <c r="DC2064" s="9"/>
      <c r="DD2064" s="9"/>
    </row>
    <row r="2065" spans="55:108" ht="12.75"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  <c r="BN2065" s="9"/>
      <c r="BO2065" s="9"/>
      <c r="BP2065" s="9"/>
      <c r="BQ2065" s="9"/>
      <c r="BR2065" s="9"/>
      <c r="BS2065" s="9"/>
      <c r="BT2065" s="9"/>
      <c r="BU2065" s="9"/>
      <c r="BV2065" s="9"/>
      <c r="BW2065" s="9"/>
      <c r="BX2065" s="9"/>
      <c r="BY2065" s="9"/>
      <c r="BZ2065" s="9"/>
      <c r="CA2065" s="9"/>
      <c r="CB2065" s="9"/>
      <c r="CC2065" s="9"/>
      <c r="CD2065" s="9"/>
      <c r="CE2065" s="9"/>
      <c r="CF2065" s="9"/>
      <c r="CG2065" s="9"/>
      <c r="CH2065" s="9"/>
      <c r="CI2065" s="9"/>
      <c r="CJ2065" s="9"/>
      <c r="CK2065" s="9"/>
      <c r="CL2065" s="9"/>
      <c r="CM2065" s="9"/>
      <c r="CN2065" s="9"/>
      <c r="CO2065" s="9"/>
      <c r="CP2065" s="9"/>
      <c r="CQ2065" s="9"/>
      <c r="CR2065" s="9"/>
      <c r="CS2065" s="9"/>
      <c r="CT2065" s="9"/>
      <c r="CU2065" s="9"/>
      <c r="CV2065" s="9"/>
      <c r="CW2065" s="9"/>
      <c r="CX2065" s="9"/>
      <c r="CY2065" s="9"/>
      <c r="CZ2065" s="9"/>
      <c r="DA2065" s="9"/>
      <c r="DB2065" s="9"/>
      <c r="DC2065" s="9"/>
      <c r="DD2065" s="9"/>
    </row>
    <row r="2066" spans="55:108" ht="12.75"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  <c r="CH2066" s="9"/>
      <c r="CI2066" s="9"/>
      <c r="CJ2066" s="9"/>
      <c r="CK2066" s="9"/>
      <c r="CL2066" s="9"/>
      <c r="CM2066" s="9"/>
      <c r="CN2066" s="9"/>
      <c r="CO2066" s="9"/>
      <c r="CP2066" s="9"/>
      <c r="CQ2066" s="9"/>
      <c r="CR2066" s="9"/>
      <c r="CS2066" s="9"/>
      <c r="CT2066" s="9"/>
      <c r="CU2066" s="9"/>
      <c r="CV2066" s="9"/>
      <c r="CW2066" s="9"/>
      <c r="CX2066" s="9"/>
      <c r="CY2066" s="9"/>
      <c r="CZ2066" s="9"/>
      <c r="DA2066" s="9"/>
      <c r="DB2066" s="9"/>
      <c r="DC2066" s="9"/>
      <c r="DD2066" s="9"/>
    </row>
    <row r="2067" spans="55:108" ht="12.75"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  <c r="CH2067" s="9"/>
      <c r="CI2067" s="9"/>
      <c r="CJ2067" s="9"/>
      <c r="CK2067" s="9"/>
      <c r="CL2067" s="9"/>
      <c r="CM2067" s="9"/>
      <c r="CN2067" s="9"/>
      <c r="CO2067" s="9"/>
      <c r="CP2067" s="9"/>
      <c r="CQ2067" s="9"/>
      <c r="CR2067" s="9"/>
      <c r="CS2067" s="9"/>
      <c r="CT2067" s="9"/>
      <c r="CU2067" s="9"/>
      <c r="CV2067" s="9"/>
      <c r="CW2067" s="9"/>
      <c r="CX2067" s="9"/>
      <c r="CY2067" s="9"/>
      <c r="CZ2067" s="9"/>
      <c r="DA2067" s="9"/>
      <c r="DB2067" s="9"/>
      <c r="DC2067" s="9"/>
      <c r="DD2067" s="9"/>
    </row>
    <row r="2068" spans="55:108" ht="12.75"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  <c r="BN2068" s="9"/>
      <c r="BO2068" s="9"/>
      <c r="BP2068" s="9"/>
      <c r="BQ2068" s="9"/>
      <c r="BR2068" s="9"/>
      <c r="BS2068" s="9"/>
      <c r="BT2068" s="9"/>
      <c r="BU2068" s="9"/>
      <c r="BV2068" s="9"/>
      <c r="BW2068" s="9"/>
      <c r="BX2068" s="9"/>
      <c r="BY2068" s="9"/>
      <c r="BZ2068" s="9"/>
      <c r="CA2068" s="9"/>
      <c r="CB2068" s="9"/>
      <c r="CC2068" s="9"/>
      <c r="CD2068" s="9"/>
      <c r="CE2068" s="9"/>
      <c r="CF2068" s="9"/>
      <c r="CG2068" s="9"/>
      <c r="CH2068" s="9"/>
      <c r="CI2068" s="9"/>
      <c r="CJ2068" s="9"/>
      <c r="CK2068" s="9"/>
      <c r="CL2068" s="9"/>
      <c r="CM2068" s="9"/>
      <c r="CN2068" s="9"/>
      <c r="CO2068" s="9"/>
      <c r="CP2068" s="9"/>
      <c r="CQ2068" s="9"/>
      <c r="CR2068" s="9"/>
      <c r="CS2068" s="9"/>
      <c r="CT2068" s="9"/>
      <c r="CU2068" s="9"/>
      <c r="CV2068" s="9"/>
      <c r="CW2068" s="9"/>
      <c r="CX2068" s="9"/>
      <c r="CY2068" s="9"/>
      <c r="CZ2068" s="9"/>
      <c r="DA2068" s="9"/>
      <c r="DB2068" s="9"/>
      <c r="DC2068" s="9"/>
      <c r="DD2068" s="9"/>
    </row>
    <row r="2069" spans="55:108" ht="12.75"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  <c r="CH2069" s="9"/>
      <c r="CI2069" s="9"/>
      <c r="CJ2069" s="9"/>
      <c r="CK2069" s="9"/>
      <c r="CL2069" s="9"/>
      <c r="CM2069" s="9"/>
      <c r="CN2069" s="9"/>
      <c r="CO2069" s="9"/>
      <c r="CP2069" s="9"/>
      <c r="CQ2069" s="9"/>
      <c r="CR2069" s="9"/>
      <c r="CS2069" s="9"/>
      <c r="CT2069" s="9"/>
      <c r="CU2069" s="9"/>
      <c r="CV2069" s="9"/>
      <c r="CW2069" s="9"/>
      <c r="CX2069" s="9"/>
      <c r="CY2069" s="9"/>
      <c r="CZ2069" s="9"/>
      <c r="DA2069" s="9"/>
      <c r="DB2069" s="9"/>
      <c r="DC2069" s="9"/>
      <c r="DD2069" s="9"/>
    </row>
    <row r="2070" spans="55:108" ht="12.75"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  <c r="CH2070" s="9"/>
      <c r="CI2070" s="9"/>
      <c r="CJ2070" s="9"/>
      <c r="CK2070" s="9"/>
      <c r="CL2070" s="9"/>
      <c r="CM2070" s="9"/>
      <c r="CN2070" s="9"/>
      <c r="CO2070" s="9"/>
      <c r="CP2070" s="9"/>
      <c r="CQ2070" s="9"/>
      <c r="CR2070" s="9"/>
      <c r="CS2070" s="9"/>
      <c r="CT2070" s="9"/>
      <c r="CU2070" s="9"/>
      <c r="CV2070" s="9"/>
      <c r="CW2070" s="9"/>
      <c r="CX2070" s="9"/>
      <c r="CY2070" s="9"/>
      <c r="CZ2070" s="9"/>
      <c r="DA2070" s="9"/>
      <c r="DB2070" s="9"/>
      <c r="DC2070" s="9"/>
      <c r="DD2070" s="9"/>
    </row>
    <row r="2071" spans="55:108" ht="12.75"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  <c r="BN2071" s="9"/>
      <c r="BO2071" s="9"/>
      <c r="BP2071" s="9"/>
      <c r="BQ2071" s="9"/>
      <c r="BR2071" s="9"/>
      <c r="BS2071" s="9"/>
      <c r="BT2071" s="9"/>
      <c r="BU2071" s="9"/>
      <c r="BV2071" s="9"/>
      <c r="BW2071" s="9"/>
      <c r="BX2071" s="9"/>
      <c r="BY2071" s="9"/>
      <c r="BZ2071" s="9"/>
      <c r="CA2071" s="9"/>
      <c r="CB2071" s="9"/>
      <c r="CC2071" s="9"/>
      <c r="CD2071" s="9"/>
      <c r="CE2071" s="9"/>
      <c r="CF2071" s="9"/>
      <c r="CG2071" s="9"/>
      <c r="CH2071" s="9"/>
      <c r="CI2071" s="9"/>
      <c r="CJ2071" s="9"/>
      <c r="CK2071" s="9"/>
      <c r="CL2071" s="9"/>
      <c r="CM2071" s="9"/>
      <c r="CN2071" s="9"/>
      <c r="CO2071" s="9"/>
      <c r="CP2071" s="9"/>
      <c r="CQ2071" s="9"/>
      <c r="CR2071" s="9"/>
      <c r="CS2071" s="9"/>
      <c r="CT2071" s="9"/>
      <c r="CU2071" s="9"/>
      <c r="CV2071" s="9"/>
      <c r="CW2071" s="9"/>
      <c r="CX2071" s="9"/>
      <c r="CY2071" s="9"/>
      <c r="CZ2071" s="9"/>
      <c r="DA2071" s="9"/>
      <c r="DB2071" s="9"/>
      <c r="DC2071" s="9"/>
      <c r="DD2071" s="9"/>
    </row>
    <row r="2072" spans="55:108" ht="12.75"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  <c r="CH2072" s="9"/>
      <c r="CI2072" s="9"/>
      <c r="CJ2072" s="9"/>
      <c r="CK2072" s="9"/>
      <c r="CL2072" s="9"/>
      <c r="CM2072" s="9"/>
      <c r="CN2072" s="9"/>
      <c r="CO2072" s="9"/>
      <c r="CP2072" s="9"/>
      <c r="CQ2072" s="9"/>
      <c r="CR2072" s="9"/>
      <c r="CS2072" s="9"/>
      <c r="CT2072" s="9"/>
      <c r="CU2072" s="9"/>
      <c r="CV2072" s="9"/>
      <c r="CW2072" s="9"/>
      <c r="CX2072" s="9"/>
      <c r="CY2072" s="9"/>
      <c r="CZ2072" s="9"/>
      <c r="DA2072" s="9"/>
      <c r="DB2072" s="9"/>
      <c r="DC2072" s="9"/>
      <c r="DD2072" s="9"/>
    </row>
    <row r="2073" spans="55:108" ht="12.75"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  <c r="CH2073" s="9"/>
      <c r="CI2073" s="9"/>
      <c r="CJ2073" s="9"/>
      <c r="CK2073" s="9"/>
      <c r="CL2073" s="9"/>
      <c r="CM2073" s="9"/>
      <c r="CN2073" s="9"/>
      <c r="CO2073" s="9"/>
      <c r="CP2073" s="9"/>
      <c r="CQ2073" s="9"/>
      <c r="CR2073" s="9"/>
      <c r="CS2073" s="9"/>
      <c r="CT2073" s="9"/>
      <c r="CU2073" s="9"/>
      <c r="CV2073" s="9"/>
      <c r="CW2073" s="9"/>
      <c r="CX2073" s="9"/>
      <c r="CY2073" s="9"/>
      <c r="CZ2073" s="9"/>
      <c r="DA2073" s="9"/>
      <c r="DB2073" s="9"/>
      <c r="DC2073" s="9"/>
      <c r="DD2073" s="9"/>
    </row>
    <row r="2074" spans="55:108" ht="12.75"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  <c r="BN2074" s="9"/>
      <c r="BO2074" s="9"/>
      <c r="BP2074" s="9"/>
      <c r="BQ2074" s="9"/>
      <c r="BR2074" s="9"/>
      <c r="BS2074" s="9"/>
      <c r="BT2074" s="9"/>
      <c r="BU2074" s="9"/>
      <c r="BV2074" s="9"/>
      <c r="BW2074" s="9"/>
      <c r="BX2074" s="9"/>
      <c r="BY2074" s="9"/>
      <c r="BZ2074" s="9"/>
      <c r="CA2074" s="9"/>
      <c r="CB2074" s="9"/>
      <c r="CC2074" s="9"/>
      <c r="CD2074" s="9"/>
      <c r="CE2074" s="9"/>
      <c r="CF2074" s="9"/>
      <c r="CG2074" s="9"/>
      <c r="CH2074" s="9"/>
      <c r="CI2074" s="9"/>
      <c r="CJ2074" s="9"/>
      <c r="CK2074" s="9"/>
      <c r="CL2074" s="9"/>
      <c r="CM2074" s="9"/>
      <c r="CN2074" s="9"/>
      <c r="CO2074" s="9"/>
      <c r="CP2074" s="9"/>
      <c r="CQ2074" s="9"/>
      <c r="CR2074" s="9"/>
      <c r="CS2074" s="9"/>
      <c r="CT2074" s="9"/>
      <c r="CU2074" s="9"/>
      <c r="CV2074" s="9"/>
      <c r="CW2074" s="9"/>
      <c r="CX2074" s="9"/>
      <c r="CY2074" s="9"/>
      <c r="CZ2074" s="9"/>
      <c r="DA2074" s="9"/>
      <c r="DB2074" s="9"/>
      <c r="DC2074" s="9"/>
      <c r="DD2074" s="9"/>
    </row>
    <row r="2075" spans="55:108" ht="12.75"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  <c r="CH2075" s="9"/>
      <c r="CI2075" s="9"/>
      <c r="CJ2075" s="9"/>
      <c r="CK2075" s="9"/>
      <c r="CL2075" s="9"/>
      <c r="CM2075" s="9"/>
      <c r="CN2075" s="9"/>
      <c r="CO2075" s="9"/>
      <c r="CP2075" s="9"/>
      <c r="CQ2075" s="9"/>
      <c r="CR2075" s="9"/>
      <c r="CS2075" s="9"/>
      <c r="CT2075" s="9"/>
      <c r="CU2075" s="9"/>
      <c r="CV2075" s="9"/>
      <c r="CW2075" s="9"/>
      <c r="CX2075" s="9"/>
      <c r="CY2075" s="9"/>
      <c r="CZ2075" s="9"/>
      <c r="DA2075" s="9"/>
      <c r="DB2075" s="9"/>
      <c r="DC2075" s="9"/>
      <c r="DD2075" s="9"/>
    </row>
    <row r="2076" spans="55:108" ht="12.75"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  <c r="CH2076" s="9"/>
      <c r="CI2076" s="9"/>
      <c r="CJ2076" s="9"/>
      <c r="CK2076" s="9"/>
      <c r="CL2076" s="9"/>
      <c r="CM2076" s="9"/>
      <c r="CN2076" s="9"/>
      <c r="CO2076" s="9"/>
      <c r="CP2076" s="9"/>
      <c r="CQ2076" s="9"/>
      <c r="CR2076" s="9"/>
      <c r="CS2076" s="9"/>
      <c r="CT2076" s="9"/>
      <c r="CU2076" s="9"/>
      <c r="CV2076" s="9"/>
      <c r="CW2076" s="9"/>
      <c r="CX2076" s="9"/>
      <c r="CY2076" s="9"/>
      <c r="CZ2076" s="9"/>
      <c r="DA2076" s="9"/>
      <c r="DB2076" s="9"/>
      <c r="DC2076" s="9"/>
      <c r="DD2076" s="9"/>
    </row>
    <row r="2077" spans="55:108" ht="12.75"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  <c r="BN2077" s="9"/>
      <c r="BO2077" s="9"/>
      <c r="BP2077" s="9"/>
      <c r="BQ2077" s="9"/>
      <c r="BR2077" s="9"/>
      <c r="BS2077" s="9"/>
      <c r="BT2077" s="9"/>
      <c r="BU2077" s="9"/>
      <c r="BV2077" s="9"/>
      <c r="BW2077" s="9"/>
      <c r="BX2077" s="9"/>
      <c r="BY2077" s="9"/>
      <c r="BZ2077" s="9"/>
      <c r="CA2077" s="9"/>
      <c r="CB2077" s="9"/>
      <c r="CC2077" s="9"/>
      <c r="CD2077" s="9"/>
      <c r="CE2077" s="9"/>
      <c r="CF2077" s="9"/>
      <c r="CG2077" s="9"/>
      <c r="CH2077" s="9"/>
      <c r="CI2077" s="9"/>
      <c r="CJ2077" s="9"/>
      <c r="CK2077" s="9"/>
      <c r="CL2077" s="9"/>
      <c r="CM2077" s="9"/>
      <c r="CN2077" s="9"/>
      <c r="CO2077" s="9"/>
      <c r="CP2077" s="9"/>
      <c r="CQ2077" s="9"/>
      <c r="CR2077" s="9"/>
      <c r="CS2077" s="9"/>
      <c r="CT2077" s="9"/>
      <c r="CU2077" s="9"/>
      <c r="CV2077" s="9"/>
      <c r="CW2077" s="9"/>
      <c r="CX2077" s="9"/>
      <c r="CY2077" s="9"/>
      <c r="CZ2077" s="9"/>
      <c r="DA2077" s="9"/>
      <c r="DB2077" s="9"/>
      <c r="DC2077" s="9"/>
      <c r="DD2077" s="9"/>
    </row>
    <row r="2078" spans="55:108" ht="12.75"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  <c r="CH2078" s="9"/>
      <c r="CI2078" s="9"/>
      <c r="CJ2078" s="9"/>
      <c r="CK2078" s="9"/>
      <c r="CL2078" s="9"/>
      <c r="CM2078" s="9"/>
      <c r="CN2078" s="9"/>
      <c r="CO2078" s="9"/>
      <c r="CP2078" s="9"/>
      <c r="CQ2078" s="9"/>
      <c r="CR2078" s="9"/>
      <c r="CS2078" s="9"/>
      <c r="CT2078" s="9"/>
      <c r="CU2078" s="9"/>
      <c r="CV2078" s="9"/>
      <c r="CW2078" s="9"/>
      <c r="CX2078" s="9"/>
      <c r="CY2078" s="9"/>
      <c r="CZ2078" s="9"/>
      <c r="DA2078" s="9"/>
      <c r="DB2078" s="9"/>
      <c r="DC2078" s="9"/>
      <c r="DD2078" s="9"/>
    </row>
    <row r="2079" spans="55:108" ht="12.75"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  <c r="CH2079" s="9"/>
      <c r="CI2079" s="9"/>
      <c r="CJ2079" s="9"/>
      <c r="CK2079" s="9"/>
      <c r="CL2079" s="9"/>
      <c r="CM2079" s="9"/>
      <c r="CN2079" s="9"/>
      <c r="CO2079" s="9"/>
      <c r="CP2079" s="9"/>
      <c r="CQ2079" s="9"/>
      <c r="CR2079" s="9"/>
      <c r="CS2079" s="9"/>
      <c r="CT2079" s="9"/>
      <c r="CU2079" s="9"/>
      <c r="CV2079" s="9"/>
      <c r="CW2079" s="9"/>
      <c r="CX2079" s="9"/>
      <c r="CY2079" s="9"/>
      <c r="CZ2079" s="9"/>
      <c r="DA2079" s="9"/>
      <c r="DB2079" s="9"/>
      <c r="DC2079" s="9"/>
      <c r="DD2079" s="9"/>
    </row>
    <row r="2080" spans="55:108" ht="12.75"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  <c r="BN2080" s="9"/>
      <c r="BO2080" s="9"/>
      <c r="BP2080" s="9"/>
      <c r="BQ2080" s="9"/>
      <c r="BR2080" s="9"/>
      <c r="BS2080" s="9"/>
      <c r="BT2080" s="9"/>
      <c r="BU2080" s="9"/>
      <c r="BV2080" s="9"/>
      <c r="BW2080" s="9"/>
      <c r="BX2080" s="9"/>
      <c r="BY2080" s="9"/>
      <c r="BZ2080" s="9"/>
      <c r="CA2080" s="9"/>
      <c r="CB2080" s="9"/>
      <c r="CC2080" s="9"/>
      <c r="CD2080" s="9"/>
      <c r="CE2080" s="9"/>
      <c r="CF2080" s="9"/>
      <c r="CG2080" s="9"/>
      <c r="CH2080" s="9"/>
      <c r="CI2080" s="9"/>
      <c r="CJ2080" s="9"/>
      <c r="CK2080" s="9"/>
      <c r="CL2080" s="9"/>
      <c r="CM2080" s="9"/>
      <c r="CN2080" s="9"/>
      <c r="CO2080" s="9"/>
      <c r="CP2080" s="9"/>
      <c r="CQ2080" s="9"/>
      <c r="CR2080" s="9"/>
      <c r="CS2080" s="9"/>
      <c r="CT2080" s="9"/>
      <c r="CU2080" s="9"/>
      <c r="CV2080" s="9"/>
      <c r="CW2080" s="9"/>
      <c r="CX2080" s="9"/>
      <c r="CY2080" s="9"/>
      <c r="CZ2080" s="9"/>
      <c r="DA2080" s="9"/>
      <c r="DB2080" s="9"/>
      <c r="DC2080" s="9"/>
      <c r="DD2080" s="9"/>
    </row>
    <row r="2081" spans="55:108" ht="12.75"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  <c r="CH2081" s="9"/>
      <c r="CI2081" s="9"/>
      <c r="CJ2081" s="9"/>
      <c r="CK2081" s="9"/>
      <c r="CL2081" s="9"/>
      <c r="CM2081" s="9"/>
      <c r="CN2081" s="9"/>
      <c r="CO2081" s="9"/>
      <c r="CP2081" s="9"/>
      <c r="CQ2081" s="9"/>
      <c r="CR2081" s="9"/>
      <c r="CS2081" s="9"/>
      <c r="CT2081" s="9"/>
      <c r="CU2081" s="9"/>
      <c r="CV2081" s="9"/>
      <c r="CW2081" s="9"/>
      <c r="CX2081" s="9"/>
      <c r="CY2081" s="9"/>
      <c r="CZ2081" s="9"/>
      <c r="DA2081" s="9"/>
      <c r="DB2081" s="9"/>
      <c r="DC2081" s="9"/>
      <c r="DD2081" s="9"/>
    </row>
    <row r="2082" spans="55:108" ht="12.75"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  <c r="BN2082" s="9"/>
      <c r="BO2082" s="9"/>
      <c r="BP2082" s="9"/>
      <c r="BQ2082" s="9"/>
      <c r="BR2082" s="9"/>
      <c r="BS2082" s="9"/>
      <c r="BT2082" s="9"/>
      <c r="BU2082" s="9"/>
      <c r="BV2082" s="9"/>
      <c r="BW2082" s="9"/>
      <c r="BX2082" s="9"/>
      <c r="BY2082" s="9"/>
      <c r="BZ2082" s="9"/>
      <c r="CA2082" s="9"/>
      <c r="CB2082" s="9"/>
      <c r="CC2082" s="9"/>
      <c r="CD2082" s="9"/>
      <c r="CE2082" s="9"/>
      <c r="CF2082" s="9"/>
      <c r="CG2082" s="9"/>
      <c r="CH2082" s="9"/>
      <c r="CI2082" s="9"/>
      <c r="CJ2082" s="9"/>
      <c r="CK2082" s="9"/>
      <c r="CL2082" s="9"/>
      <c r="CM2082" s="9"/>
      <c r="CN2082" s="9"/>
      <c r="CO2082" s="9"/>
      <c r="CP2082" s="9"/>
      <c r="CQ2082" s="9"/>
      <c r="CR2082" s="9"/>
      <c r="CS2082" s="9"/>
      <c r="CT2082" s="9"/>
      <c r="CU2082" s="9"/>
      <c r="CV2082" s="9"/>
      <c r="CW2082" s="9"/>
      <c r="CX2082" s="9"/>
      <c r="CY2082" s="9"/>
      <c r="CZ2082" s="9"/>
      <c r="DA2082" s="9"/>
      <c r="DB2082" s="9"/>
      <c r="DC2082" s="9"/>
      <c r="DD2082" s="9"/>
    </row>
    <row r="2083" spans="55:108" ht="12.75"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  <c r="CH2083" s="9"/>
      <c r="CI2083" s="9"/>
      <c r="CJ2083" s="9"/>
      <c r="CK2083" s="9"/>
      <c r="CL2083" s="9"/>
      <c r="CM2083" s="9"/>
      <c r="CN2083" s="9"/>
      <c r="CO2083" s="9"/>
      <c r="CP2083" s="9"/>
      <c r="CQ2083" s="9"/>
      <c r="CR2083" s="9"/>
      <c r="CS2083" s="9"/>
      <c r="CT2083" s="9"/>
      <c r="CU2083" s="9"/>
      <c r="CV2083" s="9"/>
      <c r="CW2083" s="9"/>
      <c r="CX2083" s="9"/>
      <c r="CY2083" s="9"/>
      <c r="CZ2083" s="9"/>
      <c r="DA2083" s="9"/>
      <c r="DB2083" s="9"/>
      <c r="DC2083" s="9"/>
      <c r="DD2083" s="9"/>
    </row>
    <row r="2084" spans="55:108" ht="12.75"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  <c r="CH2084" s="9"/>
      <c r="CI2084" s="9"/>
      <c r="CJ2084" s="9"/>
      <c r="CK2084" s="9"/>
      <c r="CL2084" s="9"/>
      <c r="CM2084" s="9"/>
      <c r="CN2084" s="9"/>
      <c r="CO2084" s="9"/>
      <c r="CP2084" s="9"/>
      <c r="CQ2084" s="9"/>
      <c r="CR2084" s="9"/>
      <c r="CS2084" s="9"/>
      <c r="CT2084" s="9"/>
      <c r="CU2084" s="9"/>
      <c r="CV2084" s="9"/>
      <c r="CW2084" s="9"/>
      <c r="CX2084" s="9"/>
      <c r="CY2084" s="9"/>
      <c r="CZ2084" s="9"/>
      <c r="DA2084" s="9"/>
      <c r="DB2084" s="9"/>
      <c r="DC2084" s="9"/>
      <c r="DD2084" s="9"/>
    </row>
    <row r="2085" spans="55:108" ht="12.75"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  <c r="CH2085" s="9"/>
      <c r="CI2085" s="9"/>
      <c r="CJ2085" s="9"/>
      <c r="CK2085" s="9"/>
      <c r="CL2085" s="9"/>
      <c r="CM2085" s="9"/>
      <c r="CN2085" s="9"/>
      <c r="CO2085" s="9"/>
      <c r="CP2085" s="9"/>
      <c r="CQ2085" s="9"/>
      <c r="CR2085" s="9"/>
      <c r="CS2085" s="9"/>
      <c r="CT2085" s="9"/>
      <c r="CU2085" s="9"/>
      <c r="CV2085" s="9"/>
      <c r="CW2085" s="9"/>
      <c r="CX2085" s="9"/>
      <c r="CY2085" s="9"/>
      <c r="CZ2085" s="9"/>
      <c r="DA2085" s="9"/>
      <c r="DB2085" s="9"/>
      <c r="DC2085" s="9"/>
      <c r="DD2085" s="9"/>
    </row>
    <row r="2086" spans="55:108" ht="12.75"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  <c r="CH2086" s="9"/>
      <c r="CI2086" s="9"/>
      <c r="CJ2086" s="9"/>
      <c r="CK2086" s="9"/>
      <c r="CL2086" s="9"/>
      <c r="CM2086" s="9"/>
      <c r="CN2086" s="9"/>
      <c r="CO2086" s="9"/>
      <c r="CP2086" s="9"/>
      <c r="CQ2086" s="9"/>
      <c r="CR2086" s="9"/>
      <c r="CS2086" s="9"/>
      <c r="CT2086" s="9"/>
      <c r="CU2086" s="9"/>
      <c r="CV2086" s="9"/>
      <c r="CW2086" s="9"/>
      <c r="CX2086" s="9"/>
      <c r="CY2086" s="9"/>
      <c r="CZ2086" s="9"/>
      <c r="DA2086" s="9"/>
      <c r="DB2086" s="9"/>
      <c r="DC2086" s="9"/>
      <c r="DD2086" s="9"/>
    </row>
    <row r="2087" spans="55:108" ht="12.75"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  <c r="CH2087" s="9"/>
      <c r="CI2087" s="9"/>
      <c r="CJ2087" s="9"/>
      <c r="CK2087" s="9"/>
      <c r="CL2087" s="9"/>
      <c r="CM2087" s="9"/>
      <c r="CN2087" s="9"/>
      <c r="CO2087" s="9"/>
      <c r="CP2087" s="9"/>
      <c r="CQ2087" s="9"/>
      <c r="CR2087" s="9"/>
      <c r="CS2087" s="9"/>
      <c r="CT2087" s="9"/>
      <c r="CU2087" s="9"/>
      <c r="CV2087" s="9"/>
      <c r="CW2087" s="9"/>
      <c r="CX2087" s="9"/>
      <c r="CY2087" s="9"/>
      <c r="CZ2087" s="9"/>
      <c r="DA2087" s="9"/>
      <c r="DB2087" s="9"/>
      <c r="DC2087" s="9"/>
      <c r="DD2087" s="9"/>
    </row>
    <row r="2088" spans="55:108" ht="12.75"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  <c r="CH2088" s="9"/>
      <c r="CI2088" s="9"/>
      <c r="CJ2088" s="9"/>
      <c r="CK2088" s="9"/>
      <c r="CL2088" s="9"/>
      <c r="CM2088" s="9"/>
      <c r="CN2088" s="9"/>
      <c r="CO2088" s="9"/>
      <c r="CP2088" s="9"/>
      <c r="CQ2088" s="9"/>
      <c r="CR2088" s="9"/>
      <c r="CS2088" s="9"/>
      <c r="CT2088" s="9"/>
      <c r="CU2088" s="9"/>
      <c r="CV2088" s="9"/>
      <c r="CW2088" s="9"/>
      <c r="CX2088" s="9"/>
      <c r="CY2088" s="9"/>
      <c r="CZ2088" s="9"/>
      <c r="DA2088" s="9"/>
      <c r="DB2088" s="9"/>
      <c r="DC2088" s="9"/>
      <c r="DD2088" s="9"/>
    </row>
    <row r="2089" spans="55:108" ht="12.75"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  <c r="BN2089" s="9"/>
      <c r="BO2089" s="9"/>
      <c r="BP2089" s="9"/>
      <c r="BQ2089" s="9"/>
      <c r="BR2089" s="9"/>
      <c r="BS2089" s="9"/>
      <c r="BT2089" s="9"/>
      <c r="BU2089" s="9"/>
      <c r="BV2089" s="9"/>
      <c r="BW2089" s="9"/>
      <c r="BX2089" s="9"/>
      <c r="BY2089" s="9"/>
      <c r="BZ2089" s="9"/>
      <c r="CA2089" s="9"/>
      <c r="CB2089" s="9"/>
      <c r="CC2089" s="9"/>
      <c r="CD2089" s="9"/>
      <c r="CE2089" s="9"/>
      <c r="CF2089" s="9"/>
      <c r="CG2089" s="9"/>
      <c r="CH2089" s="9"/>
      <c r="CI2089" s="9"/>
      <c r="CJ2089" s="9"/>
      <c r="CK2089" s="9"/>
      <c r="CL2089" s="9"/>
      <c r="CM2089" s="9"/>
      <c r="CN2089" s="9"/>
      <c r="CO2089" s="9"/>
      <c r="CP2089" s="9"/>
      <c r="CQ2089" s="9"/>
      <c r="CR2089" s="9"/>
      <c r="CS2089" s="9"/>
      <c r="CT2089" s="9"/>
      <c r="CU2089" s="9"/>
      <c r="CV2089" s="9"/>
      <c r="CW2089" s="9"/>
      <c r="CX2089" s="9"/>
      <c r="CY2089" s="9"/>
      <c r="CZ2089" s="9"/>
      <c r="DA2089" s="9"/>
      <c r="DB2089" s="9"/>
      <c r="DC2089" s="9"/>
      <c r="DD2089" s="9"/>
    </row>
    <row r="2090" spans="55:108" ht="12.75"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  <c r="CH2090" s="9"/>
      <c r="CI2090" s="9"/>
      <c r="CJ2090" s="9"/>
      <c r="CK2090" s="9"/>
      <c r="CL2090" s="9"/>
      <c r="CM2090" s="9"/>
      <c r="CN2090" s="9"/>
      <c r="CO2090" s="9"/>
      <c r="CP2090" s="9"/>
      <c r="CQ2090" s="9"/>
      <c r="CR2090" s="9"/>
      <c r="CS2090" s="9"/>
      <c r="CT2090" s="9"/>
      <c r="CU2090" s="9"/>
      <c r="CV2090" s="9"/>
      <c r="CW2090" s="9"/>
      <c r="CX2090" s="9"/>
      <c r="CY2090" s="9"/>
      <c r="CZ2090" s="9"/>
      <c r="DA2090" s="9"/>
      <c r="DB2090" s="9"/>
      <c r="DC2090" s="9"/>
      <c r="DD2090" s="9"/>
    </row>
    <row r="2091" spans="55:108" ht="12.75"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  <c r="CH2091" s="9"/>
      <c r="CI2091" s="9"/>
      <c r="CJ2091" s="9"/>
      <c r="CK2091" s="9"/>
      <c r="CL2091" s="9"/>
      <c r="CM2091" s="9"/>
      <c r="CN2091" s="9"/>
      <c r="CO2091" s="9"/>
      <c r="CP2091" s="9"/>
      <c r="CQ2091" s="9"/>
      <c r="CR2091" s="9"/>
      <c r="CS2091" s="9"/>
      <c r="CT2091" s="9"/>
      <c r="CU2091" s="9"/>
      <c r="CV2091" s="9"/>
      <c r="CW2091" s="9"/>
      <c r="CX2091" s="9"/>
      <c r="CY2091" s="9"/>
      <c r="CZ2091" s="9"/>
      <c r="DA2091" s="9"/>
      <c r="DB2091" s="9"/>
      <c r="DC2091" s="9"/>
      <c r="DD2091" s="9"/>
    </row>
    <row r="2092" spans="55:108" ht="12.75"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  <c r="BN2092" s="9"/>
      <c r="BO2092" s="9"/>
      <c r="BP2092" s="9"/>
      <c r="BQ2092" s="9"/>
      <c r="BR2092" s="9"/>
      <c r="BS2092" s="9"/>
      <c r="BT2092" s="9"/>
      <c r="BU2092" s="9"/>
      <c r="BV2092" s="9"/>
      <c r="BW2092" s="9"/>
      <c r="BX2092" s="9"/>
      <c r="BY2092" s="9"/>
      <c r="BZ2092" s="9"/>
      <c r="CA2092" s="9"/>
      <c r="CB2092" s="9"/>
      <c r="CC2092" s="9"/>
      <c r="CD2092" s="9"/>
      <c r="CE2092" s="9"/>
      <c r="CF2092" s="9"/>
      <c r="CG2092" s="9"/>
      <c r="CH2092" s="9"/>
      <c r="CI2092" s="9"/>
      <c r="CJ2092" s="9"/>
      <c r="CK2092" s="9"/>
      <c r="CL2092" s="9"/>
      <c r="CM2092" s="9"/>
      <c r="CN2092" s="9"/>
      <c r="CO2092" s="9"/>
      <c r="CP2092" s="9"/>
      <c r="CQ2092" s="9"/>
      <c r="CR2092" s="9"/>
      <c r="CS2092" s="9"/>
      <c r="CT2092" s="9"/>
      <c r="CU2092" s="9"/>
      <c r="CV2092" s="9"/>
      <c r="CW2092" s="9"/>
      <c r="CX2092" s="9"/>
      <c r="CY2092" s="9"/>
      <c r="CZ2092" s="9"/>
      <c r="DA2092" s="9"/>
      <c r="DB2092" s="9"/>
      <c r="DC2092" s="9"/>
      <c r="DD2092" s="9"/>
    </row>
    <row r="2093" spans="55:108" ht="12.75"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  <c r="BN2093" s="9"/>
      <c r="BO2093" s="9"/>
      <c r="BP2093" s="9"/>
      <c r="BQ2093" s="9"/>
      <c r="BR2093" s="9"/>
      <c r="BS2093" s="9"/>
      <c r="BT2093" s="9"/>
      <c r="BU2093" s="9"/>
      <c r="BV2093" s="9"/>
      <c r="BW2093" s="9"/>
      <c r="BX2093" s="9"/>
      <c r="BY2093" s="9"/>
      <c r="BZ2093" s="9"/>
      <c r="CA2093" s="9"/>
      <c r="CB2093" s="9"/>
      <c r="CC2093" s="9"/>
      <c r="CD2093" s="9"/>
      <c r="CE2093" s="9"/>
      <c r="CF2093" s="9"/>
      <c r="CG2093" s="9"/>
      <c r="CH2093" s="9"/>
      <c r="CI2093" s="9"/>
      <c r="CJ2093" s="9"/>
      <c r="CK2093" s="9"/>
      <c r="CL2093" s="9"/>
      <c r="CM2093" s="9"/>
      <c r="CN2093" s="9"/>
      <c r="CO2093" s="9"/>
      <c r="CP2093" s="9"/>
      <c r="CQ2093" s="9"/>
      <c r="CR2093" s="9"/>
      <c r="CS2093" s="9"/>
      <c r="CT2093" s="9"/>
      <c r="CU2093" s="9"/>
      <c r="CV2093" s="9"/>
      <c r="CW2093" s="9"/>
      <c r="CX2093" s="9"/>
      <c r="CY2093" s="9"/>
      <c r="CZ2093" s="9"/>
      <c r="DA2093" s="9"/>
      <c r="DB2093" s="9"/>
      <c r="DC2093" s="9"/>
      <c r="DD2093" s="9"/>
    </row>
    <row r="2094" spans="55:108" ht="12.75"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  <c r="BN2094" s="9"/>
      <c r="BO2094" s="9"/>
      <c r="BP2094" s="9"/>
      <c r="BQ2094" s="9"/>
      <c r="BR2094" s="9"/>
      <c r="BS2094" s="9"/>
      <c r="BT2094" s="9"/>
      <c r="BU2094" s="9"/>
      <c r="BV2094" s="9"/>
      <c r="BW2094" s="9"/>
      <c r="BX2094" s="9"/>
      <c r="BY2094" s="9"/>
      <c r="BZ2094" s="9"/>
      <c r="CA2094" s="9"/>
      <c r="CB2094" s="9"/>
      <c r="CC2094" s="9"/>
      <c r="CD2094" s="9"/>
      <c r="CE2094" s="9"/>
      <c r="CF2094" s="9"/>
      <c r="CG2094" s="9"/>
      <c r="CH2094" s="9"/>
      <c r="CI2094" s="9"/>
      <c r="CJ2094" s="9"/>
      <c r="CK2094" s="9"/>
      <c r="CL2094" s="9"/>
      <c r="CM2094" s="9"/>
      <c r="CN2094" s="9"/>
      <c r="CO2094" s="9"/>
      <c r="CP2094" s="9"/>
      <c r="CQ2094" s="9"/>
      <c r="CR2094" s="9"/>
      <c r="CS2094" s="9"/>
      <c r="CT2094" s="9"/>
      <c r="CU2094" s="9"/>
      <c r="CV2094" s="9"/>
      <c r="CW2094" s="9"/>
      <c r="CX2094" s="9"/>
      <c r="CY2094" s="9"/>
      <c r="CZ2094" s="9"/>
      <c r="DA2094" s="9"/>
      <c r="DB2094" s="9"/>
      <c r="DC2094" s="9"/>
      <c r="DD2094" s="9"/>
    </row>
    <row r="2095" spans="55:108" ht="12.75"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  <c r="BN2095" s="9"/>
      <c r="BO2095" s="9"/>
      <c r="BP2095" s="9"/>
      <c r="BQ2095" s="9"/>
      <c r="BR2095" s="9"/>
      <c r="BS2095" s="9"/>
      <c r="BT2095" s="9"/>
      <c r="BU2095" s="9"/>
      <c r="BV2095" s="9"/>
      <c r="BW2095" s="9"/>
      <c r="BX2095" s="9"/>
      <c r="BY2095" s="9"/>
      <c r="BZ2095" s="9"/>
      <c r="CA2095" s="9"/>
      <c r="CB2095" s="9"/>
      <c r="CC2095" s="9"/>
      <c r="CD2095" s="9"/>
      <c r="CE2095" s="9"/>
      <c r="CF2095" s="9"/>
      <c r="CG2095" s="9"/>
      <c r="CH2095" s="9"/>
      <c r="CI2095" s="9"/>
      <c r="CJ2095" s="9"/>
      <c r="CK2095" s="9"/>
      <c r="CL2095" s="9"/>
      <c r="CM2095" s="9"/>
      <c r="CN2095" s="9"/>
      <c r="CO2095" s="9"/>
      <c r="CP2095" s="9"/>
      <c r="CQ2095" s="9"/>
      <c r="CR2095" s="9"/>
      <c r="CS2095" s="9"/>
      <c r="CT2095" s="9"/>
      <c r="CU2095" s="9"/>
      <c r="CV2095" s="9"/>
      <c r="CW2095" s="9"/>
      <c r="CX2095" s="9"/>
      <c r="CY2095" s="9"/>
      <c r="CZ2095" s="9"/>
      <c r="DA2095" s="9"/>
      <c r="DB2095" s="9"/>
      <c r="DC2095" s="9"/>
      <c r="DD2095" s="9"/>
    </row>
    <row r="2096" spans="55:108" ht="12.75"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  <c r="BN2096" s="9"/>
      <c r="BO2096" s="9"/>
      <c r="BP2096" s="9"/>
      <c r="BQ2096" s="9"/>
      <c r="BR2096" s="9"/>
      <c r="BS2096" s="9"/>
      <c r="BT2096" s="9"/>
      <c r="BU2096" s="9"/>
      <c r="BV2096" s="9"/>
      <c r="BW2096" s="9"/>
      <c r="BX2096" s="9"/>
      <c r="BY2096" s="9"/>
      <c r="BZ2096" s="9"/>
      <c r="CA2096" s="9"/>
      <c r="CB2096" s="9"/>
      <c r="CC2096" s="9"/>
      <c r="CD2096" s="9"/>
      <c r="CE2096" s="9"/>
      <c r="CF2096" s="9"/>
      <c r="CG2096" s="9"/>
      <c r="CH2096" s="9"/>
      <c r="CI2096" s="9"/>
      <c r="CJ2096" s="9"/>
      <c r="CK2096" s="9"/>
      <c r="CL2096" s="9"/>
      <c r="CM2096" s="9"/>
      <c r="CN2096" s="9"/>
      <c r="CO2096" s="9"/>
      <c r="CP2096" s="9"/>
      <c r="CQ2096" s="9"/>
      <c r="CR2096" s="9"/>
      <c r="CS2096" s="9"/>
      <c r="CT2096" s="9"/>
      <c r="CU2096" s="9"/>
      <c r="CV2096" s="9"/>
      <c r="CW2096" s="9"/>
      <c r="CX2096" s="9"/>
      <c r="CY2096" s="9"/>
      <c r="CZ2096" s="9"/>
      <c r="DA2096" s="9"/>
      <c r="DB2096" s="9"/>
      <c r="DC2096" s="9"/>
      <c r="DD2096" s="9"/>
    </row>
    <row r="2097" spans="55:108" ht="12.75"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  <c r="BN2097" s="9"/>
      <c r="BO2097" s="9"/>
      <c r="BP2097" s="9"/>
      <c r="BQ2097" s="9"/>
      <c r="BR2097" s="9"/>
      <c r="BS2097" s="9"/>
      <c r="BT2097" s="9"/>
      <c r="BU2097" s="9"/>
      <c r="BV2097" s="9"/>
      <c r="BW2097" s="9"/>
      <c r="BX2097" s="9"/>
      <c r="BY2097" s="9"/>
      <c r="BZ2097" s="9"/>
      <c r="CA2097" s="9"/>
      <c r="CB2097" s="9"/>
      <c r="CC2097" s="9"/>
      <c r="CD2097" s="9"/>
      <c r="CE2097" s="9"/>
      <c r="CF2097" s="9"/>
      <c r="CG2097" s="9"/>
      <c r="CH2097" s="9"/>
      <c r="CI2097" s="9"/>
      <c r="CJ2097" s="9"/>
      <c r="CK2097" s="9"/>
      <c r="CL2097" s="9"/>
      <c r="CM2097" s="9"/>
      <c r="CN2097" s="9"/>
      <c r="CO2097" s="9"/>
      <c r="CP2097" s="9"/>
      <c r="CQ2097" s="9"/>
      <c r="CR2097" s="9"/>
      <c r="CS2097" s="9"/>
      <c r="CT2097" s="9"/>
      <c r="CU2097" s="9"/>
      <c r="CV2097" s="9"/>
      <c r="CW2097" s="9"/>
      <c r="CX2097" s="9"/>
      <c r="CY2097" s="9"/>
      <c r="CZ2097" s="9"/>
      <c r="DA2097" s="9"/>
      <c r="DB2097" s="9"/>
      <c r="DC2097" s="9"/>
      <c r="DD2097" s="9"/>
    </row>
    <row r="2098" spans="55:108" ht="12.75"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  <c r="BN2098" s="9"/>
      <c r="BO2098" s="9"/>
      <c r="BP2098" s="9"/>
      <c r="BQ2098" s="9"/>
      <c r="BR2098" s="9"/>
      <c r="BS2098" s="9"/>
      <c r="BT2098" s="9"/>
      <c r="BU2098" s="9"/>
      <c r="BV2098" s="9"/>
      <c r="BW2098" s="9"/>
      <c r="BX2098" s="9"/>
      <c r="BY2098" s="9"/>
      <c r="BZ2098" s="9"/>
      <c r="CA2098" s="9"/>
      <c r="CB2098" s="9"/>
      <c r="CC2098" s="9"/>
      <c r="CD2098" s="9"/>
      <c r="CE2098" s="9"/>
      <c r="CF2098" s="9"/>
      <c r="CG2098" s="9"/>
      <c r="CH2098" s="9"/>
      <c r="CI2098" s="9"/>
      <c r="CJ2098" s="9"/>
      <c r="CK2098" s="9"/>
      <c r="CL2098" s="9"/>
      <c r="CM2098" s="9"/>
      <c r="CN2098" s="9"/>
      <c r="CO2098" s="9"/>
      <c r="CP2098" s="9"/>
      <c r="CQ2098" s="9"/>
      <c r="CR2098" s="9"/>
      <c r="CS2098" s="9"/>
      <c r="CT2098" s="9"/>
      <c r="CU2098" s="9"/>
      <c r="CV2098" s="9"/>
      <c r="CW2098" s="9"/>
      <c r="CX2098" s="9"/>
      <c r="CY2098" s="9"/>
      <c r="CZ2098" s="9"/>
      <c r="DA2098" s="9"/>
      <c r="DB2098" s="9"/>
      <c r="DC2098" s="9"/>
      <c r="DD2098" s="9"/>
    </row>
    <row r="2099" spans="55:108" ht="12.75"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  <c r="BN2099" s="9"/>
      <c r="BO2099" s="9"/>
      <c r="BP2099" s="9"/>
      <c r="BQ2099" s="9"/>
      <c r="BR2099" s="9"/>
      <c r="BS2099" s="9"/>
      <c r="BT2099" s="9"/>
      <c r="BU2099" s="9"/>
      <c r="BV2099" s="9"/>
      <c r="BW2099" s="9"/>
      <c r="BX2099" s="9"/>
      <c r="BY2099" s="9"/>
      <c r="BZ2099" s="9"/>
      <c r="CA2099" s="9"/>
      <c r="CB2099" s="9"/>
      <c r="CC2099" s="9"/>
      <c r="CD2099" s="9"/>
      <c r="CE2099" s="9"/>
      <c r="CF2099" s="9"/>
      <c r="CG2099" s="9"/>
      <c r="CH2099" s="9"/>
      <c r="CI2099" s="9"/>
      <c r="CJ2099" s="9"/>
      <c r="CK2099" s="9"/>
      <c r="CL2099" s="9"/>
      <c r="CM2099" s="9"/>
      <c r="CN2099" s="9"/>
      <c r="CO2099" s="9"/>
      <c r="CP2099" s="9"/>
      <c r="CQ2099" s="9"/>
      <c r="CR2099" s="9"/>
      <c r="CS2099" s="9"/>
      <c r="CT2099" s="9"/>
      <c r="CU2099" s="9"/>
      <c r="CV2099" s="9"/>
      <c r="CW2099" s="9"/>
      <c r="CX2099" s="9"/>
      <c r="CY2099" s="9"/>
      <c r="CZ2099" s="9"/>
      <c r="DA2099" s="9"/>
      <c r="DB2099" s="9"/>
      <c r="DC2099" s="9"/>
      <c r="DD2099" s="9"/>
    </row>
    <row r="2100" spans="55:108" ht="12.75"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  <c r="BN2100" s="9"/>
      <c r="BO2100" s="9"/>
      <c r="BP2100" s="9"/>
      <c r="BQ2100" s="9"/>
      <c r="BR2100" s="9"/>
      <c r="BS2100" s="9"/>
      <c r="BT2100" s="9"/>
      <c r="BU2100" s="9"/>
      <c r="BV2100" s="9"/>
      <c r="BW2100" s="9"/>
      <c r="BX2100" s="9"/>
      <c r="BY2100" s="9"/>
      <c r="BZ2100" s="9"/>
      <c r="CA2100" s="9"/>
      <c r="CB2100" s="9"/>
      <c r="CC2100" s="9"/>
      <c r="CD2100" s="9"/>
      <c r="CE2100" s="9"/>
      <c r="CF2100" s="9"/>
      <c r="CG2100" s="9"/>
      <c r="CH2100" s="9"/>
      <c r="CI2100" s="9"/>
      <c r="CJ2100" s="9"/>
      <c r="CK2100" s="9"/>
      <c r="CL2100" s="9"/>
      <c r="CM2100" s="9"/>
      <c r="CN2100" s="9"/>
      <c r="CO2100" s="9"/>
      <c r="CP2100" s="9"/>
      <c r="CQ2100" s="9"/>
      <c r="CR2100" s="9"/>
      <c r="CS2100" s="9"/>
      <c r="CT2100" s="9"/>
      <c r="CU2100" s="9"/>
      <c r="CV2100" s="9"/>
      <c r="CW2100" s="9"/>
      <c r="CX2100" s="9"/>
      <c r="CY2100" s="9"/>
      <c r="CZ2100" s="9"/>
      <c r="DA2100" s="9"/>
      <c r="DB2100" s="9"/>
      <c r="DC2100" s="9"/>
      <c r="DD2100" s="9"/>
    </row>
    <row r="2101" spans="55:108" ht="12.75"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  <c r="BN2101" s="9"/>
      <c r="BO2101" s="9"/>
      <c r="BP2101" s="9"/>
      <c r="BQ2101" s="9"/>
      <c r="BR2101" s="9"/>
      <c r="BS2101" s="9"/>
      <c r="BT2101" s="9"/>
      <c r="BU2101" s="9"/>
      <c r="BV2101" s="9"/>
      <c r="BW2101" s="9"/>
      <c r="BX2101" s="9"/>
      <c r="BY2101" s="9"/>
      <c r="BZ2101" s="9"/>
      <c r="CA2101" s="9"/>
      <c r="CB2101" s="9"/>
      <c r="CC2101" s="9"/>
      <c r="CD2101" s="9"/>
      <c r="CE2101" s="9"/>
      <c r="CF2101" s="9"/>
      <c r="CG2101" s="9"/>
      <c r="CH2101" s="9"/>
      <c r="CI2101" s="9"/>
      <c r="CJ2101" s="9"/>
      <c r="CK2101" s="9"/>
      <c r="CL2101" s="9"/>
      <c r="CM2101" s="9"/>
      <c r="CN2101" s="9"/>
      <c r="CO2101" s="9"/>
      <c r="CP2101" s="9"/>
      <c r="CQ2101" s="9"/>
      <c r="CR2101" s="9"/>
      <c r="CS2101" s="9"/>
      <c r="CT2101" s="9"/>
      <c r="CU2101" s="9"/>
      <c r="CV2101" s="9"/>
      <c r="CW2101" s="9"/>
      <c r="CX2101" s="9"/>
      <c r="CY2101" s="9"/>
      <c r="CZ2101" s="9"/>
      <c r="DA2101" s="9"/>
      <c r="DB2101" s="9"/>
      <c r="DC2101" s="9"/>
      <c r="DD2101" s="9"/>
    </row>
    <row r="2102" spans="55:108" ht="12.75"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  <c r="BN2102" s="9"/>
      <c r="BO2102" s="9"/>
      <c r="BP2102" s="9"/>
      <c r="BQ2102" s="9"/>
      <c r="BR2102" s="9"/>
      <c r="BS2102" s="9"/>
      <c r="BT2102" s="9"/>
      <c r="BU2102" s="9"/>
      <c r="BV2102" s="9"/>
      <c r="BW2102" s="9"/>
      <c r="BX2102" s="9"/>
      <c r="BY2102" s="9"/>
      <c r="BZ2102" s="9"/>
      <c r="CA2102" s="9"/>
      <c r="CB2102" s="9"/>
      <c r="CC2102" s="9"/>
      <c r="CD2102" s="9"/>
      <c r="CE2102" s="9"/>
      <c r="CF2102" s="9"/>
      <c r="CG2102" s="9"/>
      <c r="CH2102" s="9"/>
      <c r="CI2102" s="9"/>
      <c r="CJ2102" s="9"/>
      <c r="CK2102" s="9"/>
      <c r="CL2102" s="9"/>
      <c r="CM2102" s="9"/>
      <c r="CN2102" s="9"/>
      <c r="CO2102" s="9"/>
      <c r="CP2102" s="9"/>
      <c r="CQ2102" s="9"/>
      <c r="CR2102" s="9"/>
      <c r="CS2102" s="9"/>
      <c r="CT2102" s="9"/>
      <c r="CU2102" s="9"/>
      <c r="CV2102" s="9"/>
      <c r="CW2102" s="9"/>
      <c r="CX2102" s="9"/>
      <c r="CY2102" s="9"/>
      <c r="CZ2102" s="9"/>
      <c r="DA2102" s="9"/>
      <c r="DB2102" s="9"/>
      <c r="DC2102" s="9"/>
      <c r="DD2102" s="9"/>
    </row>
    <row r="2103" spans="55:108" ht="12.75"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  <c r="BN2103" s="9"/>
      <c r="BO2103" s="9"/>
      <c r="BP2103" s="9"/>
      <c r="BQ2103" s="9"/>
      <c r="BR2103" s="9"/>
      <c r="BS2103" s="9"/>
      <c r="BT2103" s="9"/>
      <c r="BU2103" s="9"/>
      <c r="BV2103" s="9"/>
      <c r="BW2103" s="9"/>
      <c r="BX2103" s="9"/>
      <c r="BY2103" s="9"/>
      <c r="BZ2103" s="9"/>
      <c r="CA2103" s="9"/>
      <c r="CB2103" s="9"/>
      <c r="CC2103" s="9"/>
      <c r="CD2103" s="9"/>
      <c r="CE2103" s="9"/>
      <c r="CF2103" s="9"/>
      <c r="CG2103" s="9"/>
      <c r="CH2103" s="9"/>
      <c r="CI2103" s="9"/>
      <c r="CJ2103" s="9"/>
      <c r="CK2103" s="9"/>
      <c r="CL2103" s="9"/>
      <c r="CM2103" s="9"/>
      <c r="CN2103" s="9"/>
      <c r="CO2103" s="9"/>
      <c r="CP2103" s="9"/>
      <c r="CQ2103" s="9"/>
      <c r="CR2103" s="9"/>
      <c r="CS2103" s="9"/>
      <c r="CT2103" s="9"/>
      <c r="CU2103" s="9"/>
      <c r="CV2103" s="9"/>
      <c r="CW2103" s="9"/>
      <c r="CX2103" s="9"/>
      <c r="CY2103" s="9"/>
      <c r="CZ2103" s="9"/>
      <c r="DA2103" s="9"/>
      <c r="DB2103" s="9"/>
      <c r="DC2103" s="9"/>
      <c r="DD2103" s="9"/>
    </row>
    <row r="2104" spans="55:108" ht="12.75"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  <c r="BN2104" s="9"/>
      <c r="BO2104" s="9"/>
      <c r="BP2104" s="9"/>
      <c r="BQ2104" s="9"/>
      <c r="BR2104" s="9"/>
      <c r="BS2104" s="9"/>
      <c r="BT2104" s="9"/>
      <c r="BU2104" s="9"/>
      <c r="BV2104" s="9"/>
      <c r="BW2104" s="9"/>
      <c r="BX2104" s="9"/>
      <c r="BY2104" s="9"/>
      <c r="BZ2104" s="9"/>
      <c r="CA2104" s="9"/>
      <c r="CB2104" s="9"/>
      <c r="CC2104" s="9"/>
      <c r="CD2104" s="9"/>
      <c r="CE2104" s="9"/>
      <c r="CF2104" s="9"/>
      <c r="CG2104" s="9"/>
      <c r="CH2104" s="9"/>
      <c r="CI2104" s="9"/>
      <c r="CJ2104" s="9"/>
      <c r="CK2104" s="9"/>
      <c r="CL2104" s="9"/>
      <c r="CM2104" s="9"/>
      <c r="CN2104" s="9"/>
      <c r="CO2104" s="9"/>
      <c r="CP2104" s="9"/>
      <c r="CQ2104" s="9"/>
      <c r="CR2104" s="9"/>
      <c r="CS2104" s="9"/>
      <c r="CT2104" s="9"/>
      <c r="CU2104" s="9"/>
      <c r="CV2104" s="9"/>
      <c r="CW2104" s="9"/>
      <c r="CX2104" s="9"/>
      <c r="CY2104" s="9"/>
      <c r="CZ2104" s="9"/>
      <c r="DA2104" s="9"/>
      <c r="DB2104" s="9"/>
      <c r="DC2104" s="9"/>
      <c r="DD2104" s="9"/>
    </row>
    <row r="2105" spans="55:108" ht="12.75"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  <c r="BN2105" s="9"/>
      <c r="BO2105" s="9"/>
      <c r="BP2105" s="9"/>
      <c r="BQ2105" s="9"/>
      <c r="BR2105" s="9"/>
      <c r="BS2105" s="9"/>
      <c r="BT2105" s="9"/>
      <c r="BU2105" s="9"/>
      <c r="BV2105" s="9"/>
      <c r="BW2105" s="9"/>
      <c r="BX2105" s="9"/>
      <c r="BY2105" s="9"/>
      <c r="BZ2105" s="9"/>
      <c r="CA2105" s="9"/>
      <c r="CB2105" s="9"/>
      <c r="CC2105" s="9"/>
      <c r="CD2105" s="9"/>
      <c r="CE2105" s="9"/>
      <c r="CF2105" s="9"/>
      <c r="CG2105" s="9"/>
      <c r="CH2105" s="9"/>
      <c r="CI2105" s="9"/>
      <c r="CJ2105" s="9"/>
      <c r="CK2105" s="9"/>
      <c r="CL2105" s="9"/>
      <c r="CM2105" s="9"/>
      <c r="CN2105" s="9"/>
      <c r="CO2105" s="9"/>
      <c r="CP2105" s="9"/>
      <c r="CQ2105" s="9"/>
      <c r="CR2105" s="9"/>
      <c r="CS2105" s="9"/>
      <c r="CT2105" s="9"/>
      <c r="CU2105" s="9"/>
      <c r="CV2105" s="9"/>
      <c r="CW2105" s="9"/>
      <c r="CX2105" s="9"/>
      <c r="CY2105" s="9"/>
      <c r="CZ2105" s="9"/>
      <c r="DA2105" s="9"/>
      <c r="DB2105" s="9"/>
      <c r="DC2105" s="9"/>
      <c r="DD2105" s="9"/>
    </row>
    <row r="2106" spans="55:108" ht="12.75"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  <c r="BN2106" s="9"/>
      <c r="BO2106" s="9"/>
      <c r="BP2106" s="9"/>
      <c r="BQ2106" s="9"/>
      <c r="BR2106" s="9"/>
      <c r="BS2106" s="9"/>
      <c r="BT2106" s="9"/>
      <c r="BU2106" s="9"/>
      <c r="BV2106" s="9"/>
      <c r="BW2106" s="9"/>
      <c r="BX2106" s="9"/>
      <c r="BY2106" s="9"/>
      <c r="BZ2106" s="9"/>
      <c r="CA2106" s="9"/>
      <c r="CB2106" s="9"/>
      <c r="CC2106" s="9"/>
      <c r="CD2106" s="9"/>
      <c r="CE2106" s="9"/>
      <c r="CF2106" s="9"/>
      <c r="CG2106" s="9"/>
      <c r="CH2106" s="9"/>
      <c r="CI2106" s="9"/>
      <c r="CJ2106" s="9"/>
      <c r="CK2106" s="9"/>
      <c r="CL2106" s="9"/>
      <c r="CM2106" s="9"/>
      <c r="CN2106" s="9"/>
      <c r="CO2106" s="9"/>
      <c r="CP2106" s="9"/>
      <c r="CQ2106" s="9"/>
      <c r="CR2106" s="9"/>
      <c r="CS2106" s="9"/>
      <c r="CT2106" s="9"/>
      <c r="CU2106" s="9"/>
      <c r="CV2106" s="9"/>
      <c r="CW2106" s="9"/>
      <c r="CX2106" s="9"/>
      <c r="CY2106" s="9"/>
      <c r="CZ2106" s="9"/>
      <c r="DA2106" s="9"/>
      <c r="DB2106" s="9"/>
      <c r="DC2106" s="9"/>
      <c r="DD2106" s="9"/>
    </row>
    <row r="2107" spans="55:108" ht="12.75"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  <c r="BN2107" s="9"/>
      <c r="BO2107" s="9"/>
      <c r="BP2107" s="9"/>
      <c r="BQ2107" s="9"/>
      <c r="BR2107" s="9"/>
      <c r="BS2107" s="9"/>
      <c r="BT2107" s="9"/>
      <c r="BU2107" s="9"/>
      <c r="BV2107" s="9"/>
      <c r="BW2107" s="9"/>
      <c r="BX2107" s="9"/>
      <c r="BY2107" s="9"/>
      <c r="BZ2107" s="9"/>
      <c r="CA2107" s="9"/>
      <c r="CB2107" s="9"/>
      <c r="CC2107" s="9"/>
      <c r="CD2107" s="9"/>
      <c r="CE2107" s="9"/>
      <c r="CF2107" s="9"/>
      <c r="CG2107" s="9"/>
      <c r="CH2107" s="9"/>
      <c r="CI2107" s="9"/>
      <c r="CJ2107" s="9"/>
      <c r="CK2107" s="9"/>
      <c r="CL2107" s="9"/>
      <c r="CM2107" s="9"/>
      <c r="CN2107" s="9"/>
      <c r="CO2107" s="9"/>
      <c r="CP2107" s="9"/>
      <c r="CQ2107" s="9"/>
      <c r="CR2107" s="9"/>
      <c r="CS2107" s="9"/>
      <c r="CT2107" s="9"/>
      <c r="CU2107" s="9"/>
      <c r="CV2107" s="9"/>
      <c r="CW2107" s="9"/>
      <c r="CX2107" s="9"/>
      <c r="CY2107" s="9"/>
      <c r="CZ2107" s="9"/>
      <c r="DA2107" s="9"/>
      <c r="DB2107" s="9"/>
      <c r="DC2107" s="9"/>
      <c r="DD2107" s="9"/>
    </row>
    <row r="2108" spans="55:108" ht="12.75"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  <c r="BN2108" s="9"/>
      <c r="BO2108" s="9"/>
      <c r="BP2108" s="9"/>
      <c r="BQ2108" s="9"/>
      <c r="BR2108" s="9"/>
      <c r="BS2108" s="9"/>
      <c r="BT2108" s="9"/>
      <c r="BU2108" s="9"/>
      <c r="BV2108" s="9"/>
      <c r="BW2108" s="9"/>
      <c r="BX2108" s="9"/>
      <c r="BY2108" s="9"/>
      <c r="BZ2108" s="9"/>
      <c r="CA2108" s="9"/>
      <c r="CB2108" s="9"/>
      <c r="CC2108" s="9"/>
      <c r="CD2108" s="9"/>
      <c r="CE2108" s="9"/>
      <c r="CF2108" s="9"/>
      <c r="CG2108" s="9"/>
      <c r="CH2108" s="9"/>
      <c r="CI2108" s="9"/>
      <c r="CJ2108" s="9"/>
      <c r="CK2108" s="9"/>
      <c r="CL2108" s="9"/>
      <c r="CM2108" s="9"/>
      <c r="CN2108" s="9"/>
      <c r="CO2108" s="9"/>
      <c r="CP2108" s="9"/>
      <c r="CQ2108" s="9"/>
      <c r="CR2108" s="9"/>
      <c r="CS2108" s="9"/>
      <c r="CT2108" s="9"/>
      <c r="CU2108" s="9"/>
      <c r="CV2108" s="9"/>
      <c r="CW2108" s="9"/>
      <c r="CX2108" s="9"/>
      <c r="CY2108" s="9"/>
      <c r="CZ2108" s="9"/>
      <c r="DA2108" s="9"/>
      <c r="DB2108" s="9"/>
      <c r="DC2108" s="9"/>
      <c r="DD2108" s="9"/>
    </row>
    <row r="2109" spans="55:108" ht="12.75"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  <c r="BN2109" s="9"/>
      <c r="BO2109" s="9"/>
      <c r="BP2109" s="9"/>
      <c r="BQ2109" s="9"/>
      <c r="BR2109" s="9"/>
      <c r="BS2109" s="9"/>
      <c r="BT2109" s="9"/>
      <c r="BU2109" s="9"/>
      <c r="BV2109" s="9"/>
      <c r="BW2109" s="9"/>
      <c r="BX2109" s="9"/>
      <c r="BY2109" s="9"/>
      <c r="BZ2109" s="9"/>
      <c r="CA2109" s="9"/>
      <c r="CB2109" s="9"/>
      <c r="CC2109" s="9"/>
      <c r="CD2109" s="9"/>
      <c r="CE2109" s="9"/>
      <c r="CF2109" s="9"/>
      <c r="CG2109" s="9"/>
      <c r="CH2109" s="9"/>
      <c r="CI2109" s="9"/>
      <c r="CJ2109" s="9"/>
      <c r="CK2109" s="9"/>
      <c r="CL2109" s="9"/>
      <c r="CM2109" s="9"/>
      <c r="CN2109" s="9"/>
      <c r="CO2109" s="9"/>
      <c r="CP2109" s="9"/>
      <c r="CQ2109" s="9"/>
      <c r="CR2109" s="9"/>
      <c r="CS2109" s="9"/>
      <c r="CT2109" s="9"/>
      <c r="CU2109" s="9"/>
      <c r="CV2109" s="9"/>
      <c r="CW2109" s="9"/>
      <c r="CX2109" s="9"/>
      <c r="CY2109" s="9"/>
      <c r="CZ2109" s="9"/>
      <c r="DA2109" s="9"/>
      <c r="DB2109" s="9"/>
      <c r="DC2109" s="9"/>
      <c r="DD2109" s="9"/>
    </row>
    <row r="2110" spans="55:108" ht="12.75"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  <c r="BN2110" s="9"/>
      <c r="BO2110" s="9"/>
      <c r="BP2110" s="9"/>
      <c r="BQ2110" s="9"/>
      <c r="BR2110" s="9"/>
      <c r="BS2110" s="9"/>
      <c r="BT2110" s="9"/>
      <c r="BU2110" s="9"/>
      <c r="BV2110" s="9"/>
      <c r="BW2110" s="9"/>
      <c r="BX2110" s="9"/>
      <c r="BY2110" s="9"/>
      <c r="BZ2110" s="9"/>
      <c r="CA2110" s="9"/>
      <c r="CB2110" s="9"/>
      <c r="CC2110" s="9"/>
      <c r="CD2110" s="9"/>
      <c r="CE2110" s="9"/>
      <c r="CF2110" s="9"/>
      <c r="CG2110" s="9"/>
      <c r="CH2110" s="9"/>
      <c r="CI2110" s="9"/>
      <c r="CJ2110" s="9"/>
      <c r="CK2110" s="9"/>
      <c r="CL2110" s="9"/>
      <c r="CM2110" s="9"/>
      <c r="CN2110" s="9"/>
      <c r="CO2110" s="9"/>
      <c r="CP2110" s="9"/>
      <c r="CQ2110" s="9"/>
      <c r="CR2110" s="9"/>
      <c r="CS2110" s="9"/>
      <c r="CT2110" s="9"/>
      <c r="CU2110" s="9"/>
      <c r="CV2110" s="9"/>
      <c r="CW2110" s="9"/>
      <c r="CX2110" s="9"/>
      <c r="CY2110" s="9"/>
      <c r="CZ2110" s="9"/>
      <c r="DA2110" s="9"/>
      <c r="DB2110" s="9"/>
      <c r="DC2110" s="9"/>
      <c r="DD2110" s="9"/>
    </row>
    <row r="2111" spans="55:108" ht="12.75"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  <c r="BN2111" s="9"/>
      <c r="BO2111" s="9"/>
      <c r="BP2111" s="9"/>
      <c r="BQ2111" s="9"/>
      <c r="BR2111" s="9"/>
      <c r="BS2111" s="9"/>
      <c r="BT2111" s="9"/>
      <c r="BU2111" s="9"/>
      <c r="BV2111" s="9"/>
      <c r="BW2111" s="9"/>
      <c r="BX2111" s="9"/>
      <c r="BY2111" s="9"/>
      <c r="BZ2111" s="9"/>
      <c r="CA2111" s="9"/>
      <c r="CB2111" s="9"/>
      <c r="CC2111" s="9"/>
      <c r="CD2111" s="9"/>
      <c r="CE2111" s="9"/>
      <c r="CF2111" s="9"/>
      <c r="CG2111" s="9"/>
      <c r="CH2111" s="9"/>
      <c r="CI2111" s="9"/>
      <c r="CJ2111" s="9"/>
      <c r="CK2111" s="9"/>
      <c r="CL2111" s="9"/>
      <c r="CM2111" s="9"/>
      <c r="CN2111" s="9"/>
      <c r="CO2111" s="9"/>
      <c r="CP2111" s="9"/>
      <c r="CQ2111" s="9"/>
      <c r="CR2111" s="9"/>
      <c r="CS2111" s="9"/>
      <c r="CT2111" s="9"/>
      <c r="CU2111" s="9"/>
      <c r="CV2111" s="9"/>
      <c r="CW2111" s="9"/>
      <c r="CX2111" s="9"/>
      <c r="CY2111" s="9"/>
      <c r="CZ2111" s="9"/>
      <c r="DA2111" s="9"/>
      <c r="DB2111" s="9"/>
      <c r="DC2111" s="9"/>
      <c r="DD2111" s="9"/>
    </row>
    <row r="2112" spans="55:108" ht="12.75"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  <c r="BN2112" s="9"/>
      <c r="BO2112" s="9"/>
      <c r="BP2112" s="9"/>
      <c r="BQ2112" s="9"/>
      <c r="BR2112" s="9"/>
      <c r="BS2112" s="9"/>
      <c r="BT2112" s="9"/>
      <c r="BU2112" s="9"/>
      <c r="BV2112" s="9"/>
      <c r="BW2112" s="9"/>
      <c r="BX2112" s="9"/>
      <c r="BY2112" s="9"/>
      <c r="BZ2112" s="9"/>
      <c r="CA2112" s="9"/>
      <c r="CB2112" s="9"/>
      <c r="CC2112" s="9"/>
      <c r="CD2112" s="9"/>
      <c r="CE2112" s="9"/>
      <c r="CF2112" s="9"/>
      <c r="CG2112" s="9"/>
      <c r="CH2112" s="9"/>
      <c r="CI2112" s="9"/>
      <c r="CJ2112" s="9"/>
      <c r="CK2112" s="9"/>
      <c r="CL2112" s="9"/>
      <c r="CM2112" s="9"/>
      <c r="CN2112" s="9"/>
      <c r="CO2112" s="9"/>
      <c r="CP2112" s="9"/>
      <c r="CQ2112" s="9"/>
      <c r="CR2112" s="9"/>
      <c r="CS2112" s="9"/>
      <c r="CT2112" s="9"/>
      <c r="CU2112" s="9"/>
      <c r="CV2112" s="9"/>
      <c r="CW2112" s="9"/>
      <c r="CX2112" s="9"/>
      <c r="CY2112" s="9"/>
      <c r="CZ2112" s="9"/>
      <c r="DA2112" s="9"/>
      <c r="DB2112" s="9"/>
      <c r="DC2112" s="9"/>
      <c r="DD2112" s="9"/>
    </row>
    <row r="2113" spans="55:108" ht="12.75"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  <c r="BN2113" s="9"/>
      <c r="BO2113" s="9"/>
      <c r="BP2113" s="9"/>
      <c r="BQ2113" s="9"/>
      <c r="BR2113" s="9"/>
      <c r="BS2113" s="9"/>
      <c r="BT2113" s="9"/>
      <c r="BU2113" s="9"/>
      <c r="BV2113" s="9"/>
      <c r="BW2113" s="9"/>
      <c r="BX2113" s="9"/>
      <c r="BY2113" s="9"/>
      <c r="BZ2113" s="9"/>
      <c r="CA2113" s="9"/>
      <c r="CB2113" s="9"/>
      <c r="CC2113" s="9"/>
      <c r="CD2113" s="9"/>
      <c r="CE2113" s="9"/>
      <c r="CF2113" s="9"/>
      <c r="CG2113" s="9"/>
      <c r="CH2113" s="9"/>
      <c r="CI2113" s="9"/>
      <c r="CJ2113" s="9"/>
      <c r="CK2113" s="9"/>
      <c r="CL2113" s="9"/>
      <c r="CM2113" s="9"/>
      <c r="CN2113" s="9"/>
      <c r="CO2113" s="9"/>
      <c r="CP2113" s="9"/>
      <c r="CQ2113" s="9"/>
      <c r="CR2113" s="9"/>
      <c r="CS2113" s="9"/>
      <c r="CT2113" s="9"/>
      <c r="CU2113" s="9"/>
      <c r="CV2113" s="9"/>
      <c r="CW2113" s="9"/>
      <c r="CX2113" s="9"/>
      <c r="CY2113" s="9"/>
      <c r="CZ2113" s="9"/>
      <c r="DA2113" s="9"/>
      <c r="DB2113" s="9"/>
      <c r="DC2113" s="9"/>
      <c r="DD2113" s="9"/>
    </row>
    <row r="2114" spans="55:108" ht="12.75"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  <c r="BN2114" s="9"/>
      <c r="BO2114" s="9"/>
      <c r="BP2114" s="9"/>
      <c r="BQ2114" s="9"/>
      <c r="BR2114" s="9"/>
      <c r="BS2114" s="9"/>
      <c r="BT2114" s="9"/>
      <c r="BU2114" s="9"/>
      <c r="BV2114" s="9"/>
      <c r="BW2114" s="9"/>
      <c r="BX2114" s="9"/>
      <c r="BY2114" s="9"/>
      <c r="BZ2114" s="9"/>
      <c r="CA2114" s="9"/>
      <c r="CB2114" s="9"/>
      <c r="CC2114" s="9"/>
      <c r="CD2114" s="9"/>
      <c r="CE2114" s="9"/>
      <c r="CF2114" s="9"/>
      <c r="CG2114" s="9"/>
      <c r="CH2114" s="9"/>
      <c r="CI2114" s="9"/>
      <c r="CJ2114" s="9"/>
      <c r="CK2114" s="9"/>
      <c r="CL2114" s="9"/>
      <c r="CM2114" s="9"/>
      <c r="CN2114" s="9"/>
      <c r="CO2114" s="9"/>
      <c r="CP2114" s="9"/>
      <c r="CQ2114" s="9"/>
      <c r="CR2114" s="9"/>
      <c r="CS2114" s="9"/>
      <c r="CT2114" s="9"/>
      <c r="CU2114" s="9"/>
      <c r="CV2114" s="9"/>
      <c r="CW2114" s="9"/>
      <c r="CX2114" s="9"/>
      <c r="CY2114" s="9"/>
      <c r="CZ2114" s="9"/>
      <c r="DA2114" s="9"/>
      <c r="DB2114" s="9"/>
      <c r="DC2114" s="9"/>
      <c r="DD2114" s="9"/>
    </row>
    <row r="2115" spans="55:108" ht="12.75"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  <c r="BN2115" s="9"/>
      <c r="BO2115" s="9"/>
      <c r="BP2115" s="9"/>
      <c r="BQ2115" s="9"/>
      <c r="BR2115" s="9"/>
      <c r="BS2115" s="9"/>
      <c r="BT2115" s="9"/>
      <c r="BU2115" s="9"/>
      <c r="BV2115" s="9"/>
      <c r="BW2115" s="9"/>
      <c r="BX2115" s="9"/>
      <c r="BY2115" s="9"/>
      <c r="BZ2115" s="9"/>
      <c r="CA2115" s="9"/>
      <c r="CB2115" s="9"/>
      <c r="CC2115" s="9"/>
      <c r="CD2115" s="9"/>
      <c r="CE2115" s="9"/>
      <c r="CF2115" s="9"/>
      <c r="CG2115" s="9"/>
      <c r="CH2115" s="9"/>
      <c r="CI2115" s="9"/>
      <c r="CJ2115" s="9"/>
      <c r="CK2115" s="9"/>
      <c r="CL2115" s="9"/>
      <c r="CM2115" s="9"/>
      <c r="CN2115" s="9"/>
      <c r="CO2115" s="9"/>
      <c r="CP2115" s="9"/>
      <c r="CQ2115" s="9"/>
      <c r="CR2115" s="9"/>
      <c r="CS2115" s="9"/>
      <c r="CT2115" s="9"/>
      <c r="CU2115" s="9"/>
      <c r="CV2115" s="9"/>
      <c r="CW2115" s="9"/>
      <c r="CX2115" s="9"/>
      <c r="CY2115" s="9"/>
      <c r="CZ2115" s="9"/>
      <c r="DA2115" s="9"/>
      <c r="DB2115" s="9"/>
      <c r="DC2115" s="9"/>
      <c r="DD2115" s="9"/>
    </row>
    <row r="2116" spans="55:108" ht="12.75"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  <c r="BN2116" s="9"/>
      <c r="BO2116" s="9"/>
      <c r="BP2116" s="9"/>
      <c r="BQ2116" s="9"/>
      <c r="BR2116" s="9"/>
      <c r="BS2116" s="9"/>
      <c r="BT2116" s="9"/>
      <c r="BU2116" s="9"/>
      <c r="BV2116" s="9"/>
      <c r="BW2116" s="9"/>
      <c r="BX2116" s="9"/>
      <c r="BY2116" s="9"/>
      <c r="BZ2116" s="9"/>
      <c r="CA2116" s="9"/>
      <c r="CB2116" s="9"/>
      <c r="CC2116" s="9"/>
      <c r="CD2116" s="9"/>
      <c r="CE2116" s="9"/>
      <c r="CF2116" s="9"/>
      <c r="CG2116" s="9"/>
      <c r="CH2116" s="9"/>
      <c r="CI2116" s="9"/>
      <c r="CJ2116" s="9"/>
      <c r="CK2116" s="9"/>
      <c r="CL2116" s="9"/>
      <c r="CM2116" s="9"/>
      <c r="CN2116" s="9"/>
      <c r="CO2116" s="9"/>
      <c r="CP2116" s="9"/>
      <c r="CQ2116" s="9"/>
      <c r="CR2116" s="9"/>
      <c r="CS2116" s="9"/>
      <c r="CT2116" s="9"/>
      <c r="CU2116" s="9"/>
      <c r="CV2116" s="9"/>
      <c r="CW2116" s="9"/>
      <c r="CX2116" s="9"/>
      <c r="CY2116" s="9"/>
      <c r="CZ2116" s="9"/>
      <c r="DA2116" s="9"/>
      <c r="DB2116" s="9"/>
      <c r="DC2116" s="9"/>
      <c r="DD2116" s="9"/>
    </row>
    <row r="2117" spans="55:108" ht="12.75"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  <c r="BN2117" s="9"/>
      <c r="BO2117" s="9"/>
      <c r="BP2117" s="9"/>
      <c r="BQ2117" s="9"/>
      <c r="BR2117" s="9"/>
      <c r="BS2117" s="9"/>
      <c r="BT2117" s="9"/>
      <c r="BU2117" s="9"/>
      <c r="BV2117" s="9"/>
      <c r="BW2117" s="9"/>
      <c r="BX2117" s="9"/>
      <c r="BY2117" s="9"/>
      <c r="BZ2117" s="9"/>
      <c r="CA2117" s="9"/>
      <c r="CB2117" s="9"/>
      <c r="CC2117" s="9"/>
      <c r="CD2117" s="9"/>
      <c r="CE2117" s="9"/>
      <c r="CF2117" s="9"/>
      <c r="CG2117" s="9"/>
      <c r="CH2117" s="9"/>
      <c r="CI2117" s="9"/>
      <c r="CJ2117" s="9"/>
      <c r="CK2117" s="9"/>
      <c r="CL2117" s="9"/>
      <c r="CM2117" s="9"/>
      <c r="CN2117" s="9"/>
      <c r="CO2117" s="9"/>
      <c r="CP2117" s="9"/>
      <c r="CQ2117" s="9"/>
      <c r="CR2117" s="9"/>
      <c r="CS2117" s="9"/>
      <c r="CT2117" s="9"/>
      <c r="CU2117" s="9"/>
      <c r="CV2117" s="9"/>
      <c r="CW2117" s="9"/>
      <c r="CX2117" s="9"/>
      <c r="CY2117" s="9"/>
      <c r="CZ2117" s="9"/>
      <c r="DA2117" s="9"/>
      <c r="DB2117" s="9"/>
      <c r="DC2117" s="9"/>
      <c r="DD2117" s="9"/>
    </row>
    <row r="2118" spans="55:108" ht="12.75"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  <c r="BN2118" s="9"/>
      <c r="BO2118" s="9"/>
      <c r="BP2118" s="9"/>
      <c r="BQ2118" s="9"/>
      <c r="BR2118" s="9"/>
      <c r="BS2118" s="9"/>
      <c r="BT2118" s="9"/>
      <c r="BU2118" s="9"/>
      <c r="BV2118" s="9"/>
      <c r="BW2118" s="9"/>
      <c r="BX2118" s="9"/>
      <c r="BY2118" s="9"/>
      <c r="BZ2118" s="9"/>
      <c r="CA2118" s="9"/>
      <c r="CB2118" s="9"/>
      <c r="CC2118" s="9"/>
      <c r="CD2118" s="9"/>
      <c r="CE2118" s="9"/>
      <c r="CF2118" s="9"/>
      <c r="CG2118" s="9"/>
      <c r="CH2118" s="9"/>
      <c r="CI2118" s="9"/>
      <c r="CJ2118" s="9"/>
      <c r="CK2118" s="9"/>
      <c r="CL2118" s="9"/>
      <c r="CM2118" s="9"/>
      <c r="CN2118" s="9"/>
      <c r="CO2118" s="9"/>
      <c r="CP2118" s="9"/>
      <c r="CQ2118" s="9"/>
      <c r="CR2118" s="9"/>
      <c r="CS2118" s="9"/>
      <c r="CT2118" s="9"/>
      <c r="CU2118" s="9"/>
      <c r="CV2118" s="9"/>
      <c r="CW2118" s="9"/>
      <c r="CX2118" s="9"/>
      <c r="CY2118" s="9"/>
      <c r="CZ2118" s="9"/>
      <c r="DA2118" s="9"/>
      <c r="DB2118" s="9"/>
      <c r="DC2118" s="9"/>
      <c r="DD2118" s="9"/>
    </row>
    <row r="2119" spans="55:108" ht="12.75"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  <c r="BN2119" s="9"/>
      <c r="BO2119" s="9"/>
      <c r="BP2119" s="9"/>
      <c r="BQ2119" s="9"/>
      <c r="BR2119" s="9"/>
      <c r="BS2119" s="9"/>
      <c r="BT2119" s="9"/>
      <c r="BU2119" s="9"/>
      <c r="BV2119" s="9"/>
      <c r="BW2119" s="9"/>
      <c r="BX2119" s="9"/>
      <c r="BY2119" s="9"/>
      <c r="BZ2119" s="9"/>
      <c r="CA2119" s="9"/>
      <c r="CB2119" s="9"/>
      <c r="CC2119" s="9"/>
      <c r="CD2119" s="9"/>
      <c r="CE2119" s="9"/>
      <c r="CF2119" s="9"/>
      <c r="CG2119" s="9"/>
      <c r="CH2119" s="9"/>
      <c r="CI2119" s="9"/>
      <c r="CJ2119" s="9"/>
      <c r="CK2119" s="9"/>
      <c r="CL2119" s="9"/>
      <c r="CM2119" s="9"/>
      <c r="CN2119" s="9"/>
      <c r="CO2119" s="9"/>
      <c r="CP2119" s="9"/>
      <c r="CQ2119" s="9"/>
      <c r="CR2119" s="9"/>
      <c r="CS2119" s="9"/>
      <c r="CT2119" s="9"/>
      <c r="CU2119" s="9"/>
      <c r="CV2119" s="9"/>
      <c r="CW2119" s="9"/>
      <c r="CX2119" s="9"/>
      <c r="CY2119" s="9"/>
      <c r="CZ2119" s="9"/>
      <c r="DA2119" s="9"/>
      <c r="DB2119" s="9"/>
      <c r="DC2119" s="9"/>
      <c r="DD2119" s="9"/>
    </row>
    <row r="2120" spans="55:108" ht="12.75"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  <c r="BN2120" s="9"/>
      <c r="BO2120" s="9"/>
      <c r="BP2120" s="9"/>
      <c r="BQ2120" s="9"/>
      <c r="BR2120" s="9"/>
      <c r="BS2120" s="9"/>
      <c r="BT2120" s="9"/>
      <c r="BU2120" s="9"/>
      <c r="BV2120" s="9"/>
      <c r="BW2120" s="9"/>
      <c r="BX2120" s="9"/>
      <c r="BY2120" s="9"/>
      <c r="BZ2120" s="9"/>
      <c r="CA2120" s="9"/>
      <c r="CB2120" s="9"/>
      <c r="CC2120" s="9"/>
      <c r="CD2120" s="9"/>
      <c r="CE2120" s="9"/>
      <c r="CF2120" s="9"/>
      <c r="CG2120" s="9"/>
      <c r="CH2120" s="9"/>
      <c r="CI2120" s="9"/>
      <c r="CJ2120" s="9"/>
      <c r="CK2120" s="9"/>
      <c r="CL2120" s="9"/>
      <c r="CM2120" s="9"/>
      <c r="CN2120" s="9"/>
      <c r="CO2120" s="9"/>
      <c r="CP2120" s="9"/>
      <c r="CQ2120" s="9"/>
      <c r="CR2120" s="9"/>
      <c r="CS2120" s="9"/>
      <c r="CT2120" s="9"/>
      <c r="CU2120" s="9"/>
      <c r="CV2120" s="9"/>
      <c r="CW2120" s="9"/>
      <c r="CX2120" s="9"/>
      <c r="CY2120" s="9"/>
      <c r="CZ2120" s="9"/>
      <c r="DA2120" s="9"/>
      <c r="DB2120" s="9"/>
      <c r="DC2120" s="9"/>
      <c r="DD2120" s="9"/>
    </row>
    <row r="2121" spans="55:108" ht="12.75"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  <c r="BN2121" s="9"/>
      <c r="BO2121" s="9"/>
      <c r="BP2121" s="9"/>
      <c r="BQ2121" s="9"/>
      <c r="BR2121" s="9"/>
      <c r="BS2121" s="9"/>
      <c r="BT2121" s="9"/>
      <c r="BU2121" s="9"/>
      <c r="BV2121" s="9"/>
      <c r="BW2121" s="9"/>
      <c r="BX2121" s="9"/>
      <c r="BY2121" s="9"/>
      <c r="BZ2121" s="9"/>
      <c r="CA2121" s="9"/>
      <c r="CB2121" s="9"/>
      <c r="CC2121" s="9"/>
      <c r="CD2121" s="9"/>
      <c r="CE2121" s="9"/>
      <c r="CF2121" s="9"/>
      <c r="CG2121" s="9"/>
      <c r="CH2121" s="9"/>
      <c r="CI2121" s="9"/>
      <c r="CJ2121" s="9"/>
      <c r="CK2121" s="9"/>
      <c r="CL2121" s="9"/>
      <c r="CM2121" s="9"/>
      <c r="CN2121" s="9"/>
      <c r="CO2121" s="9"/>
      <c r="CP2121" s="9"/>
      <c r="CQ2121" s="9"/>
      <c r="CR2121" s="9"/>
      <c r="CS2121" s="9"/>
      <c r="CT2121" s="9"/>
      <c r="CU2121" s="9"/>
      <c r="CV2121" s="9"/>
      <c r="CW2121" s="9"/>
      <c r="CX2121" s="9"/>
      <c r="CY2121" s="9"/>
      <c r="CZ2121" s="9"/>
      <c r="DA2121" s="9"/>
      <c r="DB2121" s="9"/>
      <c r="DC2121" s="9"/>
      <c r="DD2121" s="9"/>
    </row>
    <row r="2122" spans="55:108" ht="12.75"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  <c r="BN2122" s="9"/>
      <c r="BO2122" s="9"/>
      <c r="BP2122" s="9"/>
      <c r="BQ2122" s="9"/>
      <c r="BR2122" s="9"/>
      <c r="BS2122" s="9"/>
      <c r="BT2122" s="9"/>
      <c r="BU2122" s="9"/>
      <c r="BV2122" s="9"/>
      <c r="BW2122" s="9"/>
      <c r="BX2122" s="9"/>
      <c r="BY2122" s="9"/>
      <c r="BZ2122" s="9"/>
      <c r="CA2122" s="9"/>
      <c r="CB2122" s="9"/>
      <c r="CC2122" s="9"/>
      <c r="CD2122" s="9"/>
      <c r="CE2122" s="9"/>
      <c r="CF2122" s="9"/>
      <c r="CG2122" s="9"/>
      <c r="CH2122" s="9"/>
      <c r="CI2122" s="9"/>
      <c r="CJ2122" s="9"/>
      <c r="CK2122" s="9"/>
      <c r="CL2122" s="9"/>
      <c r="CM2122" s="9"/>
      <c r="CN2122" s="9"/>
      <c r="CO2122" s="9"/>
      <c r="CP2122" s="9"/>
      <c r="CQ2122" s="9"/>
      <c r="CR2122" s="9"/>
      <c r="CS2122" s="9"/>
      <c r="CT2122" s="9"/>
      <c r="CU2122" s="9"/>
      <c r="CV2122" s="9"/>
      <c r="CW2122" s="9"/>
      <c r="CX2122" s="9"/>
      <c r="CY2122" s="9"/>
      <c r="CZ2122" s="9"/>
      <c r="DA2122" s="9"/>
      <c r="DB2122" s="9"/>
      <c r="DC2122" s="9"/>
      <c r="DD2122" s="9"/>
    </row>
    <row r="2123" spans="55:108" ht="12.75"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  <c r="BN2123" s="9"/>
      <c r="BO2123" s="9"/>
      <c r="BP2123" s="9"/>
      <c r="BQ2123" s="9"/>
      <c r="BR2123" s="9"/>
      <c r="BS2123" s="9"/>
      <c r="BT2123" s="9"/>
      <c r="BU2123" s="9"/>
      <c r="BV2123" s="9"/>
      <c r="BW2123" s="9"/>
      <c r="BX2123" s="9"/>
      <c r="BY2123" s="9"/>
      <c r="BZ2123" s="9"/>
      <c r="CA2123" s="9"/>
      <c r="CB2123" s="9"/>
      <c r="CC2123" s="9"/>
      <c r="CD2123" s="9"/>
      <c r="CE2123" s="9"/>
      <c r="CF2123" s="9"/>
      <c r="CG2123" s="9"/>
      <c r="CH2123" s="9"/>
      <c r="CI2123" s="9"/>
      <c r="CJ2123" s="9"/>
      <c r="CK2123" s="9"/>
      <c r="CL2123" s="9"/>
      <c r="CM2123" s="9"/>
      <c r="CN2123" s="9"/>
      <c r="CO2123" s="9"/>
      <c r="CP2123" s="9"/>
      <c r="CQ2123" s="9"/>
      <c r="CR2123" s="9"/>
      <c r="CS2123" s="9"/>
      <c r="CT2123" s="9"/>
      <c r="CU2123" s="9"/>
      <c r="CV2123" s="9"/>
      <c r="CW2123" s="9"/>
      <c r="CX2123" s="9"/>
      <c r="CY2123" s="9"/>
      <c r="CZ2123" s="9"/>
      <c r="DA2123" s="9"/>
      <c r="DB2123" s="9"/>
      <c r="DC2123" s="9"/>
      <c r="DD2123" s="9"/>
    </row>
    <row r="2124" spans="55:108" ht="12.75"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  <c r="BN2124" s="9"/>
      <c r="BO2124" s="9"/>
      <c r="BP2124" s="9"/>
      <c r="BQ2124" s="9"/>
      <c r="BR2124" s="9"/>
      <c r="BS2124" s="9"/>
      <c r="BT2124" s="9"/>
      <c r="BU2124" s="9"/>
      <c r="BV2124" s="9"/>
      <c r="BW2124" s="9"/>
      <c r="BX2124" s="9"/>
      <c r="BY2124" s="9"/>
      <c r="BZ2124" s="9"/>
      <c r="CA2124" s="9"/>
      <c r="CB2124" s="9"/>
      <c r="CC2124" s="9"/>
      <c r="CD2124" s="9"/>
      <c r="CE2124" s="9"/>
      <c r="CF2124" s="9"/>
      <c r="CG2124" s="9"/>
      <c r="CH2124" s="9"/>
      <c r="CI2124" s="9"/>
      <c r="CJ2124" s="9"/>
      <c r="CK2124" s="9"/>
      <c r="CL2124" s="9"/>
      <c r="CM2124" s="9"/>
      <c r="CN2124" s="9"/>
      <c r="CO2124" s="9"/>
      <c r="CP2124" s="9"/>
      <c r="CQ2124" s="9"/>
      <c r="CR2124" s="9"/>
      <c r="CS2124" s="9"/>
      <c r="CT2124" s="9"/>
      <c r="CU2124" s="9"/>
      <c r="CV2124" s="9"/>
      <c r="CW2124" s="9"/>
      <c r="CX2124" s="9"/>
      <c r="CY2124" s="9"/>
      <c r="CZ2124" s="9"/>
      <c r="DA2124" s="9"/>
      <c r="DB2124" s="9"/>
      <c r="DC2124" s="9"/>
      <c r="DD2124" s="9"/>
    </row>
    <row r="2125" spans="55:108" ht="12.75"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  <c r="BN2125" s="9"/>
      <c r="BO2125" s="9"/>
      <c r="BP2125" s="9"/>
      <c r="BQ2125" s="9"/>
      <c r="BR2125" s="9"/>
      <c r="BS2125" s="9"/>
      <c r="BT2125" s="9"/>
      <c r="BU2125" s="9"/>
      <c r="BV2125" s="9"/>
      <c r="BW2125" s="9"/>
      <c r="BX2125" s="9"/>
      <c r="BY2125" s="9"/>
      <c r="BZ2125" s="9"/>
      <c r="CA2125" s="9"/>
      <c r="CB2125" s="9"/>
      <c r="CC2125" s="9"/>
      <c r="CD2125" s="9"/>
      <c r="CE2125" s="9"/>
      <c r="CF2125" s="9"/>
      <c r="CG2125" s="9"/>
      <c r="CH2125" s="9"/>
      <c r="CI2125" s="9"/>
      <c r="CJ2125" s="9"/>
      <c r="CK2125" s="9"/>
      <c r="CL2125" s="9"/>
      <c r="CM2125" s="9"/>
      <c r="CN2125" s="9"/>
      <c r="CO2125" s="9"/>
      <c r="CP2125" s="9"/>
      <c r="CQ2125" s="9"/>
      <c r="CR2125" s="9"/>
      <c r="CS2125" s="9"/>
      <c r="CT2125" s="9"/>
      <c r="CU2125" s="9"/>
      <c r="CV2125" s="9"/>
      <c r="CW2125" s="9"/>
      <c r="CX2125" s="9"/>
      <c r="CY2125" s="9"/>
      <c r="CZ2125" s="9"/>
      <c r="DA2125" s="9"/>
      <c r="DB2125" s="9"/>
      <c r="DC2125" s="9"/>
      <c r="DD2125" s="9"/>
    </row>
    <row r="2126" spans="55:108" ht="12.75"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  <c r="BX2126" s="9"/>
      <c r="BY2126" s="9"/>
      <c r="BZ2126" s="9"/>
      <c r="CA2126" s="9"/>
      <c r="CB2126" s="9"/>
      <c r="CC2126" s="9"/>
      <c r="CD2126" s="9"/>
      <c r="CE2126" s="9"/>
      <c r="CF2126" s="9"/>
      <c r="CG2126" s="9"/>
      <c r="CH2126" s="9"/>
      <c r="CI2126" s="9"/>
      <c r="CJ2126" s="9"/>
      <c r="CK2126" s="9"/>
      <c r="CL2126" s="9"/>
      <c r="CM2126" s="9"/>
      <c r="CN2126" s="9"/>
      <c r="CO2126" s="9"/>
      <c r="CP2126" s="9"/>
      <c r="CQ2126" s="9"/>
      <c r="CR2126" s="9"/>
      <c r="CS2126" s="9"/>
      <c r="CT2126" s="9"/>
      <c r="CU2126" s="9"/>
      <c r="CV2126" s="9"/>
      <c r="CW2126" s="9"/>
      <c r="CX2126" s="9"/>
      <c r="CY2126" s="9"/>
      <c r="CZ2126" s="9"/>
      <c r="DA2126" s="9"/>
      <c r="DB2126" s="9"/>
      <c r="DC2126" s="9"/>
      <c r="DD2126" s="9"/>
    </row>
    <row r="2127" spans="55:108" ht="12.75"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  <c r="BN2127" s="9"/>
      <c r="BO2127" s="9"/>
      <c r="BP2127" s="9"/>
      <c r="BQ2127" s="9"/>
      <c r="BR2127" s="9"/>
      <c r="BS2127" s="9"/>
      <c r="BT2127" s="9"/>
      <c r="BU2127" s="9"/>
      <c r="BV2127" s="9"/>
      <c r="BW2127" s="9"/>
      <c r="BX2127" s="9"/>
      <c r="BY2127" s="9"/>
      <c r="BZ2127" s="9"/>
      <c r="CA2127" s="9"/>
      <c r="CB2127" s="9"/>
      <c r="CC2127" s="9"/>
      <c r="CD2127" s="9"/>
      <c r="CE2127" s="9"/>
      <c r="CF2127" s="9"/>
      <c r="CG2127" s="9"/>
      <c r="CH2127" s="9"/>
      <c r="CI2127" s="9"/>
      <c r="CJ2127" s="9"/>
      <c r="CK2127" s="9"/>
      <c r="CL2127" s="9"/>
      <c r="CM2127" s="9"/>
      <c r="CN2127" s="9"/>
      <c r="CO2127" s="9"/>
      <c r="CP2127" s="9"/>
      <c r="CQ2127" s="9"/>
      <c r="CR2127" s="9"/>
      <c r="CS2127" s="9"/>
      <c r="CT2127" s="9"/>
      <c r="CU2127" s="9"/>
      <c r="CV2127" s="9"/>
      <c r="CW2127" s="9"/>
      <c r="CX2127" s="9"/>
      <c r="CY2127" s="9"/>
      <c r="CZ2127" s="9"/>
      <c r="DA2127" s="9"/>
      <c r="DB2127" s="9"/>
      <c r="DC2127" s="9"/>
      <c r="DD2127" s="9"/>
    </row>
    <row r="2128" spans="55:108" ht="12.75"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  <c r="BN2128" s="9"/>
      <c r="BO2128" s="9"/>
      <c r="BP2128" s="9"/>
      <c r="BQ2128" s="9"/>
      <c r="BR2128" s="9"/>
      <c r="BS2128" s="9"/>
      <c r="BT2128" s="9"/>
      <c r="BU2128" s="9"/>
      <c r="BV2128" s="9"/>
      <c r="BW2128" s="9"/>
      <c r="BX2128" s="9"/>
      <c r="BY2128" s="9"/>
      <c r="BZ2128" s="9"/>
      <c r="CA2128" s="9"/>
      <c r="CB2128" s="9"/>
      <c r="CC2128" s="9"/>
      <c r="CD2128" s="9"/>
      <c r="CE2128" s="9"/>
      <c r="CF2128" s="9"/>
      <c r="CG2128" s="9"/>
      <c r="CH2128" s="9"/>
      <c r="CI2128" s="9"/>
      <c r="CJ2128" s="9"/>
      <c r="CK2128" s="9"/>
      <c r="CL2128" s="9"/>
      <c r="CM2128" s="9"/>
      <c r="CN2128" s="9"/>
      <c r="CO2128" s="9"/>
      <c r="CP2128" s="9"/>
      <c r="CQ2128" s="9"/>
      <c r="CR2128" s="9"/>
      <c r="CS2128" s="9"/>
      <c r="CT2128" s="9"/>
      <c r="CU2128" s="9"/>
      <c r="CV2128" s="9"/>
      <c r="CW2128" s="9"/>
      <c r="CX2128" s="9"/>
      <c r="CY2128" s="9"/>
      <c r="CZ2128" s="9"/>
      <c r="DA2128" s="9"/>
      <c r="DB2128" s="9"/>
      <c r="DC2128" s="9"/>
      <c r="DD2128" s="9"/>
    </row>
    <row r="2129" spans="55:108" ht="12.75"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  <c r="BN2129" s="9"/>
      <c r="BO2129" s="9"/>
      <c r="BP2129" s="9"/>
      <c r="BQ2129" s="9"/>
      <c r="BR2129" s="9"/>
      <c r="BS2129" s="9"/>
      <c r="BT2129" s="9"/>
      <c r="BU2129" s="9"/>
      <c r="BV2129" s="9"/>
      <c r="BW2129" s="9"/>
      <c r="BX2129" s="9"/>
      <c r="BY2129" s="9"/>
      <c r="BZ2129" s="9"/>
      <c r="CA2129" s="9"/>
      <c r="CB2129" s="9"/>
      <c r="CC2129" s="9"/>
      <c r="CD2129" s="9"/>
      <c r="CE2129" s="9"/>
      <c r="CF2129" s="9"/>
      <c r="CG2129" s="9"/>
      <c r="CH2129" s="9"/>
      <c r="CI2129" s="9"/>
      <c r="CJ2129" s="9"/>
      <c r="CK2129" s="9"/>
      <c r="CL2129" s="9"/>
      <c r="CM2129" s="9"/>
      <c r="CN2129" s="9"/>
      <c r="CO2129" s="9"/>
      <c r="CP2129" s="9"/>
      <c r="CQ2129" s="9"/>
      <c r="CR2129" s="9"/>
      <c r="CS2129" s="9"/>
      <c r="CT2129" s="9"/>
      <c r="CU2129" s="9"/>
      <c r="CV2129" s="9"/>
      <c r="CW2129" s="9"/>
      <c r="CX2129" s="9"/>
      <c r="CY2129" s="9"/>
      <c r="CZ2129" s="9"/>
      <c r="DA2129" s="9"/>
      <c r="DB2129" s="9"/>
      <c r="DC2129" s="9"/>
      <c r="DD2129" s="9"/>
    </row>
    <row r="2130" spans="55:108" ht="12.75"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  <c r="BN2130" s="9"/>
      <c r="BO2130" s="9"/>
      <c r="BP2130" s="9"/>
      <c r="BQ2130" s="9"/>
      <c r="BR2130" s="9"/>
      <c r="BS2130" s="9"/>
      <c r="BT2130" s="9"/>
      <c r="BU2130" s="9"/>
      <c r="BV2130" s="9"/>
      <c r="BW2130" s="9"/>
      <c r="BX2130" s="9"/>
      <c r="BY2130" s="9"/>
      <c r="BZ2130" s="9"/>
      <c r="CA2130" s="9"/>
      <c r="CB2130" s="9"/>
      <c r="CC2130" s="9"/>
      <c r="CD2130" s="9"/>
      <c r="CE2130" s="9"/>
      <c r="CF2130" s="9"/>
      <c r="CG2130" s="9"/>
      <c r="CH2130" s="9"/>
      <c r="CI2130" s="9"/>
      <c r="CJ2130" s="9"/>
      <c r="CK2130" s="9"/>
      <c r="CL2130" s="9"/>
      <c r="CM2130" s="9"/>
      <c r="CN2130" s="9"/>
      <c r="CO2130" s="9"/>
      <c r="CP2130" s="9"/>
      <c r="CQ2130" s="9"/>
      <c r="CR2130" s="9"/>
      <c r="CS2130" s="9"/>
      <c r="CT2130" s="9"/>
      <c r="CU2130" s="9"/>
      <c r="CV2130" s="9"/>
      <c r="CW2130" s="9"/>
      <c r="CX2130" s="9"/>
      <c r="CY2130" s="9"/>
      <c r="CZ2130" s="9"/>
      <c r="DA2130" s="9"/>
      <c r="DB2130" s="9"/>
      <c r="DC2130" s="9"/>
      <c r="DD2130" s="9"/>
    </row>
    <row r="2131" spans="55:108" ht="12.75"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  <c r="BN2131" s="9"/>
      <c r="BO2131" s="9"/>
      <c r="BP2131" s="9"/>
      <c r="BQ2131" s="9"/>
      <c r="BR2131" s="9"/>
      <c r="BS2131" s="9"/>
      <c r="BT2131" s="9"/>
      <c r="BU2131" s="9"/>
      <c r="BV2131" s="9"/>
      <c r="BW2131" s="9"/>
      <c r="BX2131" s="9"/>
      <c r="BY2131" s="9"/>
      <c r="BZ2131" s="9"/>
      <c r="CA2131" s="9"/>
      <c r="CB2131" s="9"/>
      <c r="CC2131" s="9"/>
      <c r="CD2131" s="9"/>
      <c r="CE2131" s="9"/>
      <c r="CF2131" s="9"/>
      <c r="CG2131" s="9"/>
      <c r="CH2131" s="9"/>
      <c r="CI2131" s="9"/>
      <c r="CJ2131" s="9"/>
      <c r="CK2131" s="9"/>
      <c r="CL2131" s="9"/>
      <c r="CM2131" s="9"/>
      <c r="CN2131" s="9"/>
      <c r="CO2131" s="9"/>
      <c r="CP2131" s="9"/>
      <c r="CQ2131" s="9"/>
      <c r="CR2131" s="9"/>
      <c r="CS2131" s="9"/>
      <c r="CT2131" s="9"/>
      <c r="CU2131" s="9"/>
      <c r="CV2131" s="9"/>
      <c r="CW2131" s="9"/>
      <c r="CX2131" s="9"/>
      <c r="CY2131" s="9"/>
      <c r="CZ2131" s="9"/>
      <c r="DA2131" s="9"/>
      <c r="DB2131" s="9"/>
      <c r="DC2131" s="9"/>
      <c r="DD2131" s="9"/>
    </row>
    <row r="2132" spans="55:108" ht="12.75"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  <c r="BN2132" s="9"/>
      <c r="BO2132" s="9"/>
      <c r="BP2132" s="9"/>
      <c r="BQ2132" s="9"/>
      <c r="BR2132" s="9"/>
      <c r="BS2132" s="9"/>
      <c r="BT2132" s="9"/>
      <c r="BU2132" s="9"/>
      <c r="BV2132" s="9"/>
      <c r="BW2132" s="9"/>
      <c r="BX2132" s="9"/>
      <c r="BY2132" s="9"/>
      <c r="BZ2132" s="9"/>
      <c r="CA2132" s="9"/>
      <c r="CB2132" s="9"/>
      <c r="CC2132" s="9"/>
      <c r="CD2132" s="9"/>
      <c r="CE2132" s="9"/>
      <c r="CF2132" s="9"/>
      <c r="CG2132" s="9"/>
      <c r="CH2132" s="9"/>
      <c r="CI2132" s="9"/>
      <c r="CJ2132" s="9"/>
      <c r="CK2132" s="9"/>
      <c r="CL2132" s="9"/>
      <c r="CM2132" s="9"/>
      <c r="CN2132" s="9"/>
      <c r="CO2132" s="9"/>
      <c r="CP2132" s="9"/>
      <c r="CQ2132" s="9"/>
      <c r="CR2132" s="9"/>
      <c r="CS2132" s="9"/>
      <c r="CT2132" s="9"/>
      <c r="CU2132" s="9"/>
      <c r="CV2132" s="9"/>
      <c r="CW2132" s="9"/>
      <c r="CX2132" s="9"/>
      <c r="CY2132" s="9"/>
      <c r="CZ2132" s="9"/>
      <c r="DA2132" s="9"/>
      <c r="DB2132" s="9"/>
      <c r="DC2132" s="9"/>
      <c r="DD2132" s="9"/>
    </row>
    <row r="2133" spans="55:108" ht="12.75"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  <c r="BX2133" s="9"/>
      <c r="BY2133" s="9"/>
      <c r="BZ2133" s="9"/>
      <c r="CA2133" s="9"/>
      <c r="CB2133" s="9"/>
      <c r="CC2133" s="9"/>
      <c r="CD2133" s="9"/>
      <c r="CE2133" s="9"/>
      <c r="CF2133" s="9"/>
      <c r="CG2133" s="9"/>
      <c r="CH2133" s="9"/>
      <c r="CI2133" s="9"/>
      <c r="CJ2133" s="9"/>
      <c r="CK2133" s="9"/>
      <c r="CL2133" s="9"/>
      <c r="CM2133" s="9"/>
      <c r="CN2133" s="9"/>
      <c r="CO2133" s="9"/>
      <c r="CP2133" s="9"/>
      <c r="CQ2133" s="9"/>
      <c r="CR2133" s="9"/>
      <c r="CS2133" s="9"/>
      <c r="CT2133" s="9"/>
      <c r="CU2133" s="9"/>
      <c r="CV2133" s="9"/>
      <c r="CW2133" s="9"/>
      <c r="CX2133" s="9"/>
      <c r="CY2133" s="9"/>
      <c r="CZ2133" s="9"/>
      <c r="DA2133" s="9"/>
      <c r="DB2133" s="9"/>
      <c r="DC2133" s="9"/>
      <c r="DD2133" s="9"/>
    </row>
    <row r="2134" spans="55:108" ht="12.75"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  <c r="BN2134" s="9"/>
      <c r="BO2134" s="9"/>
      <c r="BP2134" s="9"/>
      <c r="BQ2134" s="9"/>
      <c r="BR2134" s="9"/>
      <c r="BS2134" s="9"/>
      <c r="BT2134" s="9"/>
      <c r="BU2134" s="9"/>
      <c r="BV2134" s="9"/>
      <c r="BW2134" s="9"/>
      <c r="BX2134" s="9"/>
      <c r="BY2134" s="9"/>
      <c r="BZ2134" s="9"/>
      <c r="CA2134" s="9"/>
      <c r="CB2134" s="9"/>
      <c r="CC2134" s="9"/>
      <c r="CD2134" s="9"/>
      <c r="CE2134" s="9"/>
      <c r="CF2134" s="9"/>
      <c r="CG2134" s="9"/>
      <c r="CH2134" s="9"/>
      <c r="CI2134" s="9"/>
      <c r="CJ2134" s="9"/>
      <c r="CK2134" s="9"/>
      <c r="CL2134" s="9"/>
      <c r="CM2134" s="9"/>
      <c r="CN2134" s="9"/>
      <c r="CO2134" s="9"/>
      <c r="CP2134" s="9"/>
      <c r="CQ2134" s="9"/>
      <c r="CR2134" s="9"/>
      <c r="CS2134" s="9"/>
      <c r="CT2134" s="9"/>
      <c r="CU2134" s="9"/>
      <c r="CV2134" s="9"/>
      <c r="CW2134" s="9"/>
      <c r="CX2134" s="9"/>
      <c r="CY2134" s="9"/>
      <c r="CZ2134" s="9"/>
      <c r="DA2134" s="9"/>
      <c r="DB2134" s="9"/>
      <c r="DC2134" s="9"/>
      <c r="DD2134" s="9"/>
    </row>
    <row r="2135" spans="55:108" ht="12.75"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  <c r="BN2135" s="9"/>
      <c r="BO2135" s="9"/>
      <c r="BP2135" s="9"/>
      <c r="BQ2135" s="9"/>
      <c r="BR2135" s="9"/>
      <c r="BS2135" s="9"/>
      <c r="BT2135" s="9"/>
      <c r="BU2135" s="9"/>
      <c r="BV2135" s="9"/>
      <c r="BW2135" s="9"/>
      <c r="BX2135" s="9"/>
      <c r="BY2135" s="9"/>
      <c r="BZ2135" s="9"/>
      <c r="CA2135" s="9"/>
      <c r="CB2135" s="9"/>
      <c r="CC2135" s="9"/>
      <c r="CD2135" s="9"/>
      <c r="CE2135" s="9"/>
      <c r="CF2135" s="9"/>
      <c r="CG2135" s="9"/>
      <c r="CH2135" s="9"/>
      <c r="CI2135" s="9"/>
      <c r="CJ2135" s="9"/>
      <c r="CK2135" s="9"/>
      <c r="CL2135" s="9"/>
      <c r="CM2135" s="9"/>
      <c r="CN2135" s="9"/>
      <c r="CO2135" s="9"/>
      <c r="CP2135" s="9"/>
      <c r="CQ2135" s="9"/>
      <c r="CR2135" s="9"/>
      <c r="CS2135" s="9"/>
      <c r="CT2135" s="9"/>
      <c r="CU2135" s="9"/>
      <c r="CV2135" s="9"/>
      <c r="CW2135" s="9"/>
      <c r="CX2135" s="9"/>
      <c r="CY2135" s="9"/>
      <c r="CZ2135" s="9"/>
      <c r="DA2135" s="9"/>
      <c r="DB2135" s="9"/>
      <c r="DC2135" s="9"/>
      <c r="DD2135" s="9"/>
    </row>
    <row r="2136" spans="55:108" ht="12.75"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  <c r="BN2136" s="9"/>
      <c r="BO2136" s="9"/>
      <c r="BP2136" s="9"/>
      <c r="BQ2136" s="9"/>
      <c r="BR2136" s="9"/>
      <c r="BS2136" s="9"/>
      <c r="BT2136" s="9"/>
      <c r="BU2136" s="9"/>
      <c r="BV2136" s="9"/>
      <c r="BW2136" s="9"/>
      <c r="BX2136" s="9"/>
      <c r="BY2136" s="9"/>
      <c r="BZ2136" s="9"/>
      <c r="CA2136" s="9"/>
      <c r="CB2136" s="9"/>
      <c r="CC2136" s="9"/>
      <c r="CD2136" s="9"/>
      <c r="CE2136" s="9"/>
      <c r="CF2136" s="9"/>
      <c r="CG2136" s="9"/>
      <c r="CH2136" s="9"/>
      <c r="CI2136" s="9"/>
      <c r="CJ2136" s="9"/>
      <c r="CK2136" s="9"/>
      <c r="CL2136" s="9"/>
      <c r="CM2136" s="9"/>
      <c r="CN2136" s="9"/>
      <c r="CO2136" s="9"/>
      <c r="CP2136" s="9"/>
      <c r="CQ2136" s="9"/>
      <c r="CR2136" s="9"/>
      <c r="CS2136" s="9"/>
      <c r="CT2136" s="9"/>
      <c r="CU2136" s="9"/>
      <c r="CV2136" s="9"/>
      <c r="CW2136" s="9"/>
      <c r="CX2136" s="9"/>
      <c r="CY2136" s="9"/>
      <c r="CZ2136" s="9"/>
      <c r="DA2136" s="9"/>
      <c r="DB2136" s="9"/>
      <c r="DC2136" s="9"/>
      <c r="DD2136" s="9"/>
    </row>
    <row r="2137" spans="55:108" ht="12.75"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  <c r="BN2137" s="9"/>
      <c r="BO2137" s="9"/>
      <c r="BP2137" s="9"/>
      <c r="BQ2137" s="9"/>
      <c r="BR2137" s="9"/>
      <c r="BS2137" s="9"/>
      <c r="BT2137" s="9"/>
      <c r="BU2137" s="9"/>
      <c r="BV2137" s="9"/>
      <c r="BW2137" s="9"/>
      <c r="BX2137" s="9"/>
      <c r="BY2137" s="9"/>
      <c r="BZ2137" s="9"/>
      <c r="CA2137" s="9"/>
      <c r="CB2137" s="9"/>
      <c r="CC2137" s="9"/>
      <c r="CD2137" s="9"/>
      <c r="CE2137" s="9"/>
      <c r="CF2137" s="9"/>
      <c r="CG2137" s="9"/>
      <c r="CH2137" s="9"/>
      <c r="CI2137" s="9"/>
      <c r="CJ2137" s="9"/>
      <c r="CK2137" s="9"/>
      <c r="CL2137" s="9"/>
      <c r="CM2137" s="9"/>
      <c r="CN2137" s="9"/>
      <c r="CO2137" s="9"/>
      <c r="CP2137" s="9"/>
      <c r="CQ2137" s="9"/>
      <c r="CR2137" s="9"/>
      <c r="CS2137" s="9"/>
      <c r="CT2137" s="9"/>
      <c r="CU2137" s="9"/>
      <c r="CV2137" s="9"/>
      <c r="CW2137" s="9"/>
      <c r="CX2137" s="9"/>
      <c r="CY2137" s="9"/>
      <c r="CZ2137" s="9"/>
      <c r="DA2137" s="9"/>
      <c r="DB2137" s="9"/>
      <c r="DC2137" s="9"/>
      <c r="DD2137" s="9"/>
    </row>
    <row r="2138" spans="55:108" ht="12.75"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  <c r="BN2138" s="9"/>
      <c r="BO2138" s="9"/>
      <c r="BP2138" s="9"/>
      <c r="BQ2138" s="9"/>
      <c r="BR2138" s="9"/>
      <c r="BS2138" s="9"/>
      <c r="BT2138" s="9"/>
      <c r="BU2138" s="9"/>
      <c r="BV2138" s="9"/>
      <c r="BW2138" s="9"/>
      <c r="BX2138" s="9"/>
      <c r="BY2138" s="9"/>
      <c r="BZ2138" s="9"/>
      <c r="CA2138" s="9"/>
      <c r="CB2138" s="9"/>
      <c r="CC2138" s="9"/>
      <c r="CD2138" s="9"/>
      <c r="CE2138" s="9"/>
      <c r="CF2138" s="9"/>
      <c r="CG2138" s="9"/>
      <c r="CH2138" s="9"/>
      <c r="CI2138" s="9"/>
      <c r="CJ2138" s="9"/>
      <c r="CK2138" s="9"/>
      <c r="CL2138" s="9"/>
      <c r="CM2138" s="9"/>
      <c r="CN2138" s="9"/>
      <c r="CO2138" s="9"/>
      <c r="CP2138" s="9"/>
      <c r="CQ2138" s="9"/>
      <c r="CR2138" s="9"/>
      <c r="CS2138" s="9"/>
      <c r="CT2138" s="9"/>
      <c r="CU2138" s="9"/>
      <c r="CV2138" s="9"/>
      <c r="CW2138" s="9"/>
      <c r="CX2138" s="9"/>
      <c r="CY2138" s="9"/>
      <c r="CZ2138" s="9"/>
      <c r="DA2138" s="9"/>
      <c r="DB2138" s="9"/>
      <c r="DC2138" s="9"/>
      <c r="DD2138" s="9"/>
    </row>
    <row r="2139" spans="55:108" ht="12.75"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  <c r="BN2139" s="9"/>
      <c r="BO2139" s="9"/>
      <c r="BP2139" s="9"/>
      <c r="BQ2139" s="9"/>
      <c r="BR2139" s="9"/>
      <c r="BS2139" s="9"/>
      <c r="BT2139" s="9"/>
      <c r="BU2139" s="9"/>
      <c r="BV2139" s="9"/>
      <c r="BW2139" s="9"/>
      <c r="BX2139" s="9"/>
      <c r="BY2139" s="9"/>
      <c r="BZ2139" s="9"/>
      <c r="CA2139" s="9"/>
      <c r="CB2139" s="9"/>
      <c r="CC2139" s="9"/>
      <c r="CD2139" s="9"/>
      <c r="CE2139" s="9"/>
      <c r="CF2139" s="9"/>
      <c r="CG2139" s="9"/>
      <c r="CH2139" s="9"/>
      <c r="CI2139" s="9"/>
      <c r="CJ2139" s="9"/>
      <c r="CK2139" s="9"/>
      <c r="CL2139" s="9"/>
      <c r="CM2139" s="9"/>
      <c r="CN2139" s="9"/>
      <c r="CO2139" s="9"/>
      <c r="CP2139" s="9"/>
      <c r="CQ2139" s="9"/>
      <c r="CR2139" s="9"/>
      <c r="CS2139" s="9"/>
      <c r="CT2139" s="9"/>
      <c r="CU2139" s="9"/>
      <c r="CV2139" s="9"/>
      <c r="CW2139" s="9"/>
      <c r="CX2139" s="9"/>
      <c r="CY2139" s="9"/>
      <c r="CZ2139" s="9"/>
      <c r="DA2139" s="9"/>
      <c r="DB2139" s="9"/>
      <c r="DC2139" s="9"/>
      <c r="DD2139" s="9"/>
    </row>
    <row r="2140" spans="55:108" ht="12.75"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  <c r="BN2140" s="9"/>
      <c r="BO2140" s="9"/>
      <c r="BP2140" s="9"/>
      <c r="BQ2140" s="9"/>
      <c r="BR2140" s="9"/>
      <c r="BS2140" s="9"/>
      <c r="BT2140" s="9"/>
      <c r="BU2140" s="9"/>
      <c r="BV2140" s="9"/>
      <c r="BW2140" s="9"/>
      <c r="BX2140" s="9"/>
      <c r="BY2140" s="9"/>
      <c r="BZ2140" s="9"/>
      <c r="CA2140" s="9"/>
      <c r="CB2140" s="9"/>
      <c r="CC2140" s="9"/>
      <c r="CD2140" s="9"/>
      <c r="CE2140" s="9"/>
      <c r="CF2140" s="9"/>
      <c r="CG2140" s="9"/>
      <c r="CH2140" s="9"/>
      <c r="CI2140" s="9"/>
      <c r="CJ2140" s="9"/>
      <c r="CK2140" s="9"/>
      <c r="CL2140" s="9"/>
      <c r="CM2140" s="9"/>
      <c r="CN2140" s="9"/>
      <c r="CO2140" s="9"/>
      <c r="CP2140" s="9"/>
      <c r="CQ2140" s="9"/>
      <c r="CR2140" s="9"/>
      <c r="CS2140" s="9"/>
      <c r="CT2140" s="9"/>
      <c r="CU2140" s="9"/>
      <c r="CV2140" s="9"/>
      <c r="CW2140" s="9"/>
      <c r="CX2140" s="9"/>
      <c r="CY2140" s="9"/>
      <c r="CZ2140" s="9"/>
      <c r="DA2140" s="9"/>
      <c r="DB2140" s="9"/>
      <c r="DC2140" s="9"/>
      <c r="DD2140" s="9"/>
    </row>
    <row r="2141" spans="55:108" ht="12.75"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  <c r="BN2141" s="9"/>
      <c r="BO2141" s="9"/>
      <c r="BP2141" s="9"/>
      <c r="BQ2141" s="9"/>
      <c r="BR2141" s="9"/>
      <c r="BS2141" s="9"/>
      <c r="BT2141" s="9"/>
      <c r="BU2141" s="9"/>
      <c r="BV2141" s="9"/>
      <c r="BW2141" s="9"/>
      <c r="BX2141" s="9"/>
      <c r="BY2141" s="9"/>
      <c r="BZ2141" s="9"/>
      <c r="CA2141" s="9"/>
      <c r="CB2141" s="9"/>
      <c r="CC2141" s="9"/>
      <c r="CD2141" s="9"/>
      <c r="CE2141" s="9"/>
      <c r="CF2141" s="9"/>
      <c r="CG2141" s="9"/>
      <c r="CH2141" s="9"/>
      <c r="CI2141" s="9"/>
      <c r="CJ2141" s="9"/>
      <c r="CK2141" s="9"/>
      <c r="CL2141" s="9"/>
      <c r="CM2141" s="9"/>
      <c r="CN2141" s="9"/>
      <c r="CO2141" s="9"/>
      <c r="CP2141" s="9"/>
      <c r="CQ2141" s="9"/>
      <c r="CR2141" s="9"/>
      <c r="CS2141" s="9"/>
      <c r="CT2141" s="9"/>
      <c r="CU2141" s="9"/>
      <c r="CV2141" s="9"/>
      <c r="CW2141" s="9"/>
      <c r="CX2141" s="9"/>
      <c r="CY2141" s="9"/>
      <c r="CZ2141" s="9"/>
      <c r="DA2141" s="9"/>
      <c r="DB2141" s="9"/>
      <c r="DC2141" s="9"/>
      <c r="DD2141" s="9"/>
    </row>
    <row r="2142" spans="55:108" ht="12.75"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  <c r="BN2142" s="9"/>
      <c r="BO2142" s="9"/>
      <c r="BP2142" s="9"/>
      <c r="BQ2142" s="9"/>
      <c r="BR2142" s="9"/>
      <c r="BS2142" s="9"/>
      <c r="BT2142" s="9"/>
      <c r="BU2142" s="9"/>
      <c r="BV2142" s="9"/>
      <c r="BW2142" s="9"/>
      <c r="BX2142" s="9"/>
      <c r="BY2142" s="9"/>
      <c r="BZ2142" s="9"/>
      <c r="CA2142" s="9"/>
      <c r="CB2142" s="9"/>
      <c r="CC2142" s="9"/>
      <c r="CD2142" s="9"/>
      <c r="CE2142" s="9"/>
      <c r="CF2142" s="9"/>
      <c r="CG2142" s="9"/>
      <c r="CH2142" s="9"/>
      <c r="CI2142" s="9"/>
      <c r="CJ2142" s="9"/>
      <c r="CK2142" s="9"/>
      <c r="CL2142" s="9"/>
      <c r="CM2142" s="9"/>
      <c r="CN2142" s="9"/>
      <c r="CO2142" s="9"/>
      <c r="CP2142" s="9"/>
      <c r="CQ2142" s="9"/>
      <c r="CR2142" s="9"/>
      <c r="CS2142" s="9"/>
      <c r="CT2142" s="9"/>
      <c r="CU2142" s="9"/>
      <c r="CV2142" s="9"/>
      <c r="CW2142" s="9"/>
      <c r="CX2142" s="9"/>
      <c r="CY2142" s="9"/>
      <c r="CZ2142" s="9"/>
      <c r="DA2142" s="9"/>
      <c r="DB2142" s="9"/>
      <c r="DC2142" s="9"/>
      <c r="DD2142" s="9"/>
    </row>
    <row r="2143" spans="55:108" ht="12.75"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  <c r="BN2143" s="9"/>
      <c r="BO2143" s="9"/>
      <c r="BP2143" s="9"/>
      <c r="BQ2143" s="9"/>
      <c r="BR2143" s="9"/>
      <c r="BS2143" s="9"/>
      <c r="BT2143" s="9"/>
      <c r="BU2143" s="9"/>
      <c r="BV2143" s="9"/>
      <c r="BW2143" s="9"/>
      <c r="BX2143" s="9"/>
      <c r="BY2143" s="9"/>
      <c r="BZ2143" s="9"/>
      <c r="CA2143" s="9"/>
      <c r="CB2143" s="9"/>
      <c r="CC2143" s="9"/>
      <c r="CD2143" s="9"/>
      <c r="CE2143" s="9"/>
      <c r="CF2143" s="9"/>
      <c r="CG2143" s="9"/>
      <c r="CH2143" s="9"/>
      <c r="CI2143" s="9"/>
      <c r="CJ2143" s="9"/>
      <c r="CK2143" s="9"/>
      <c r="CL2143" s="9"/>
      <c r="CM2143" s="9"/>
      <c r="CN2143" s="9"/>
      <c r="CO2143" s="9"/>
      <c r="CP2143" s="9"/>
      <c r="CQ2143" s="9"/>
      <c r="CR2143" s="9"/>
      <c r="CS2143" s="9"/>
      <c r="CT2143" s="9"/>
      <c r="CU2143" s="9"/>
      <c r="CV2143" s="9"/>
      <c r="CW2143" s="9"/>
      <c r="CX2143" s="9"/>
      <c r="CY2143" s="9"/>
      <c r="CZ2143" s="9"/>
      <c r="DA2143" s="9"/>
      <c r="DB2143" s="9"/>
      <c r="DC2143" s="9"/>
      <c r="DD2143" s="9"/>
    </row>
    <row r="2144" spans="55:108" ht="12.75"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  <c r="BN2144" s="9"/>
      <c r="BO2144" s="9"/>
      <c r="BP2144" s="9"/>
      <c r="BQ2144" s="9"/>
      <c r="BR2144" s="9"/>
      <c r="BS2144" s="9"/>
      <c r="BT2144" s="9"/>
      <c r="BU2144" s="9"/>
      <c r="BV2144" s="9"/>
      <c r="BW2144" s="9"/>
      <c r="BX2144" s="9"/>
      <c r="BY2144" s="9"/>
      <c r="BZ2144" s="9"/>
      <c r="CA2144" s="9"/>
      <c r="CB2144" s="9"/>
      <c r="CC2144" s="9"/>
      <c r="CD2144" s="9"/>
      <c r="CE2144" s="9"/>
      <c r="CF2144" s="9"/>
      <c r="CG2144" s="9"/>
      <c r="CH2144" s="9"/>
      <c r="CI2144" s="9"/>
      <c r="CJ2144" s="9"/>
      <c r="CK2144" s="9"/>
      <c r="CL2144" s="9"/>
      <c r="CM2144" s="9"/>
      <c r="CN2144" s="9"/>
      <c r="CO2144" s="9"/>
      <c r="CP2144" s="9"/>
      <c r="CQ2144" s="9"/>
      <c r="CR2144" s="9"/>
      <c r="CS2144" s="9"/>
      <c r="CT2144" s="9"/>
      <c r="CU2144" s="9"/>
      <c r="CV2144" s="9"/>
      <c r="CW2144" s="9"/>
      <c r="CX2144" s="9"/>
      <c r="CY2144" s="9"/>
      <c r="CZ2144" s="9"/>
      <c r="DA2144" s="9"/>
      <c r="DB2144" s="9"/>
      <c r="DC2144" s="9"/>
      <c r="DD2144" s="9"/>
    </row>
    <row r="2145" spans="55:108" ht="12.75"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  <c r="BN2145" s="9"/>
      <c r="BO2145" s="9"/>
      <c r="BP2145" s="9"/>
      <c r="BQ2145" s="9"/>
      <c r="BR2145" s="9"/>
      <c r="BS2145" s="9"/>
      <c r="BT2145" s="9"/>
      <c r="BU2145" s="9"/>
      <c r="BV2145" s="9"/>
      <c r="BW2145" s="9"/>
      <c r="BX2145" s="9"/>
      <c r="BY2145" s="9"/>
      <c r="BZ2145" s="9"/>
      <c r="CA2145" s="9"/>
      <c r="CB2145" s="9"/>
      <c r="CC2145" s="9"/>
      <c r="CD2145" s="9"/>
      <c r="CE2145" s="9"/>
      <c r="CF2145" s="9"/>
      <c r="CG2145" s="9"/>
      <c r="CH2145" s="9"/>
      <c r="CI2145" s="9"/>
      <c r="CJ2145" s="9"/>
      <c r="CK2145" s="9"/>
      <c r="CL2145" s="9"/>
      <c r="CM2145" s="9"/>
      <c r="CN2145" s="9"/>
      <c r="CO2145" s="9"/>
      <c r="CP2145" s="9"/>
      <c r="CQ2145" s="9"/>
      <c r="CR2145" s="9"/>
      <c r="CS2145" s="9"/>
      <c r="CT2145" s="9"/>
      <c r="CU2145" s="9"/>
      <c r="CV2145" s="9"/>
      <c r="CW2145" s="9"/>
      <c r="CX2145" s="9"/>
      <c r="CY2145" s="9"/>
      <c r="CZ2145" s="9"/>
      <c r="DA2145" s="9"/>
      <c r="DB2145" s="9"/>
      <c r="DC2145" s="9"/>
      <c r="DD2145" s="9"/>
    </row>
    <row r="2146" spans="55:108" ht="12.75"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  <c r="BN2146" s="9"/>
      <c r="BO2146" s="9"/>
      <c r="BP2146" s="9"/>
      <c r="BQ2146" s="9"/>
      <c r="BR2146" s="9"/>
      <c r="BS2146" s="9"/>
      <c r="BT2146" s="9"/>
      <c r="BU2146" s="9"/>
      <c r="BV2146" s="9"/>
      <c r="BW2146" s="9"/>
      <c r="BX2146" s="9"/>
      <c r="BY2146" s="9"/>
      <c r="BZ2146" s="9"/>
      <c r="CA2146" s="9"/>
      <c r="CB2146" s="9"/>
      <c r="CC2146" s="9"/>
      <c r="CD2146" s="9"/>
      <c r="CE2146" s="9"/>
      <c r="CF2146" s="9"/>
      <c r="CG2146" s="9"/>
      <c r="CH2146" s="9"/>
      <c r="CI2146" s="9"/>
      <c r="CJ2146" s="9"/>
      <c r="CK2146" s="9"/>
      <c r="CL2146" s="9"/>
      <c r="CM2146" s="9"/>
      <c r="CN2146" s="9"/>
      <c r="CO2146" s="9"/>
      <c r="CP2146" s="9"/>
      <c r="CQ2146" s="9"/>
      <c r="CR2146" s="9"/>
      <c r="CS2146" s="9"/>
      <c r="CT2146" s="9"/>
      <c r="CU2146" s="9"/>
      <c r="CV2146" s="9"/>
      <c r="CW2146" s="9"/>
      <c r="CX2146" s="9"/>
      <c r="CY2146" s="9"/>
      <c r="CZ2146" s="9"/>
      <c r="DA2146" s="9"/>
      <c r="DB2146" s="9"/>
      <c r="DC2146" s="9"/>
      <c r="DD2146" s="9"/>
    </row>
    <row r="2147" spans="55:108" ht="12.75"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  <c r="BN2147" s="9"/>
      <c r="BO2147" s="9"/>
      <c r="BP2147" s="9"/>
      <c r="BQ2147" s="9"/>
      <c r="BR2147" s="9"/>
      <c r="BS2147" s="9"/>
      <c r="BT2147" s="9"/>
      <c r="BU2147" s="9"/>
      <c r="BV2147" s="9"/>
      <c r="BW2147" s="9"/>
      <c r="BX2147" s="9"/>
      <c r="BY2147" s="9"/>
      <c r="BZ2147" s="9"/>
      <c r="CA2147" s="9"/>
      <c r="CB2147" s="9"/>
      <c r="CC2147" s="9"/>
      <c r="CD2147" s="9"/>
      <c r="CE2147" s="9"/>
      <c r="CF2147" s="9"/>
      <c r="CG2147" s="9"/>
      <c r="CH2147" s="9"/>
      <c r="CI2147" s="9"/>
      <c r="CJ2147" s="9"/>
      <c r="CK2147" s="9"/>
      <c r="CL2147" s="9"/>
      <c r="CM2147" s="9"/>
      <c r="CN2147" s="9"/>
      <c r="CO2147" s="9"/>
      <c r="CP2147" s="9"/>
      <c r="CQ2147" s="9"/>
      <c r="CR2147" s="9"/>
      <c r="CS2147" s="9"/>
      <c r="CT2147" s="9"/>
      <c r="CU2147" s="9"/>
      <c r="CV2147" s="9"/>
      <c r="CW2147" s="9"/>
      <c r="CX2147" s="9"/>
      <c r="CY2147" s="9"/>
      <c r="CZ2147" s="9"/>
      <c r="DA2147" s="9"/>
      <c r="DB2147" s="9"/>
      <c r="DC2147" s="9"/>
      <c r="DD2147" s="9"/>
    </row>
    <row r="2148" spans="55:108" ht="12.75"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  <c r="BN2148" s="9"/>
      <c r="BO2148" s="9"/>
      <c r="BP2148" s="9"/>
      <c r="BQ2148" s="9"/>
      <c r="BR2148" s="9"/>
      <c r="BS2148" s="9"/>
      <c r="BT2148" s="9"/>
      <c r="BU2148" s="9"/>
      <c r="BV2148" s="9"/>
      <c r="BW2148" s="9"/>
      <c r="BX2148" s="9"/>
      <c r="BY2148" s="9"/>
      <c r="BZ2148" s="9"/>
      <c r="CA2148" s="9"/>
      <c r="CB2148" s="9"/>
      <c r="CC2148" s="9"/>
      <c r="CD2148" s="9"/>
      <c r="CE2148" s="9"/>
      <c r="CF2148" s="9"/>
      <c r="CG2148" s="9"/>
      <c r="CH2148" s="9"/>
      <c r="CI2148" s="9"/>
      <c r="CJ2148" s="9"/>
      <c r="CK2148" s="9"/>
      <c r="CL2148" s="9"/>
      <c r="CM2148" s="9"/>
      <c r="CN2148" s="9"/>
      <c r="CO2148" s="9"/>
      <c r="CP2148" s="9"/>
      <c r="CQ2148" s="9"/>
      <c r="CR2148" s="9"/>
      <c r="CS2148" s="9"/>
      <c r="CT2148" s="9"/>
      <c r="CU2148" s="9"/>
      <c r="CV2148" s="9"/>
      <c r="CW2148" s="9"/>
      <c r="CX2148" s="9"/>
      <c r="CY2148" s="9"/>
      <c r="CZ2148" s="9"/>
      <c r="DA2148" s="9"/>
      <c r="DB2148" s="9"/>
      <c r="DC2148" s="9"/>
      <c r="DD2148" s="9"/>
    </row>
    <row r="2149" spans="55:108" ht="12.75"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  <c r="BN2149" s="9"/>
      <c r="BO2149" s="9"/>
      <c r="BP2149" s="9"/>
      <c r="BQ2149" s="9"/>
      <c r="BR2149" s="9"/>
      <c r="BS2149" s="9"/>
      <c r="BT2149" s="9"/>
      <c r="BU2149" s="9"/>
      <c r="BV2149" s="9"/>
      <c r="BW2149" s="9"/>
      <c r="BX2149" s="9"/>
      <c r="BY2149" s="9"/>
      <c r="BZ2149" s="9"/>
      <c r="CA2149" s="9"/>
      <c r="CB2149" s="9"/>
      <c r="CC2149" s="9"/>
      <c r="CD2149" s="9"/>
      <c r="CE2149" s="9"/>
      <c r="CF2149" s="9"/>
      <c r="CG2149" s="9"/>
      <c r="CH2149" s="9"/>
      <c r="CI2149" s="9"/>
      <c r="CJ2149" s="9"/>
      <c r="CK2149" s="9"/>
      <c r="CL2149" s="9"/>
      <c r="CM2149" s="9"/>
      <c r="CN2149" s="9"/>
      <c r="CO2149" s="9"/>
      <c r="CP2149" s="9"/>
      <c r="CQ2149" s="9"/>
      <c r="CR2149" s="9"/>
      <c r="CS2149" s="9"/>
      <c r="CT2149" s="9"/>
      <c r="CU2149" s="9"/>
      <c r="CV2149" s="9"/>
      <c r="CW2149" s="9"/>
      <c r="CX2149" s="9"/>
      <c r="CY2149" s="9"/>
      <c r="CZ2149" s="9"/>
      <c r="DA2149" s="9"/>
      <c r="DB2149" s="9"/>
      <c r="DC2149" s="9"/>
      <c r="DD2149" s="9"/>
    </row>
    <row r="2150" spans="55:108" ht="12.75"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  <c r="BN2150" s="9"/>
      <c r="BO2150" s="9"/>
      <c r="BP2150" s="9"/>
      <c r="BQ2150" s="9"/>
      <c r="BR2150" s="9"/>
      <c r="BS2150" s="9"/>
      <c r="BT2150" s="9"/>
      <c r="BU2150" s="9"/>
      <c r="BV2150" s="9"/>
      <c r="BW2150" s="9"/>
      <c r="BX2150" s="9"/>
      <c r="BY2150" s="9"/>
      <c r="BZ2150" s="9"/>
      <c r="CA2150" s="9"/>
      <c r="CB2150" s="9"/>
      <c r="CC2150" s="9"/>
      <c r="CD2150" s="9"/>
      <c r="CE2150" s="9"/>
      <c r="CF2150" s="9"/>
      <c r="CG2150" s="9"/>
      <c r="CH2150" s="9"/>
      <c r="CI2150" s="9"/>
      <c r="CJ2150" s="9"/>
      <c r="CK2150" s="9"/>
      <c r="CL2150" s="9"/>
      <c r="CM2150" s="9"/>
      <c r="CN2150" s="9"/>
      <c r="CO2150" s="9"/>
      <c r="CP2150" s="9"/>
      <c r="CQ2150" s="9"/>
      <c r="CR2150" s="9"/>
      <c r="CS2150" s="9"/>
      <c r="CT2150" s="9"/>
      <c r="CU2150" s="9"/>
      <c r="CV2150" s="9"/>
      <c r="CW2150" s="9"/>
      <c r="CX2150" s="9"/>
      <c r="CY2150" s="9"/>
      <c r="CZ2150" s="9"/>
      <c r="DA2150" s="9"/>
      <c r="DB2150" s="9"/>
      <c r="DC2150" s="9"/>
      <c r="DD2150" s="9"/>
    </row>
    <row r="2151" spans="55:108" ht="12.75"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  <c r="BN2151" s="9"/>
      <c r="BO2151" s="9"/>
      <c r="BP2151" s="9"/>
      <c r="BQ2151" s="9"/>
      <c r="BR2151" s="9"/>
      <c r="BS2151" s="9"/>
      <c r="BT2151" s="9"/>
      <c r="BU2151" s="9"/>
      <c r="BV2151" s="9"/>
      <c r="BW2151" s="9"/>
      <c r="BX2151" s="9"/>
      <c r="BY2151" s="9"/>
      <c r="BZ2151" s="9"/>
      <c r="CA2151" s="9"/>
      <c r="CB2151" s="9"/>
      <c r="CC2151" s="9"/>
      <c r="CD2151" s="9"/>
      <c r="CE2151" s="9"/>
      <c r="CF2151" s="9"/>
      <c r="CG2151" s="9"/>
      <c r="CH2151" s="9"/>
      <c r="CI2151" s="9"/>
      <c r="CJ2151" s="9"/>
      <c r="CK2151" s="9"/>
      <c r="CL2151" s="9"/>
      <c r="CM2151" s="9"/>
      <c r="CN2151" s="9"/>
      <c r="CO2151" s="9"/>
      <c r="CP2151" s="9"/>
      <c r="CQ2151" s="9"/>
      <c r="CR2151" s="9"/>
      <c r="CS2151" s="9"/>
      <c r="CT2151" s="9"/>
      <c r="CU2151" s="9"/>
      <c r="CV2151" s="9"/>
      <c r="CW2151" s="9"/>
      <c r="CX2151" s="9"/>
      <c r="CY2151" s="9"/>
      <c r="CZ2151" s="9"/>
      <c r="DA2151" s="9"/>
      <c r="DB2151" s="9"/>
      <c r="DC2151" s="9"/>
      <c r="DD2151" s="9"/>
    </row>
    <row r="2152" spans="55:108" ht="12.75"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  <c r="BN2152" s="9"/>
      <c r="BO2152" s="9"/>
      <c r="BP2152" s="9"/>
      <c r="BQ2152" s="9"/>
      <c r="BR2152" s="9"/>
      <c r="BS2152" s="9"/>
      <c r="BT2152" s="9"/>
      <c r="BU2152" s="9"/>
      <c r="BV2152" s="9"/>
      <c r="BW2152" s="9"/>
      <c r="BX2152" s="9"/>
      <c r="BY2152" s="9"/>
      <c r="BZ2152" s="9"/>
      <c r="CA2152" s="9"/>
      <c r="CB2152" s="9"/>
      <c r="CC2152" s="9"/>
      <c r="CD2152" s="9"/>
      <c r="CE2152" s="9"/>
      <c r="CF2152" s="9"/>
      <c r="CG2152" s="9"/>
      <c r="CH2152" s="9"/>
      <c r="CI2152" s="9"/>
      <c r="CJ2152" s="9"/>
      <c r="CK2152" s="9"/>
      <c r="CL2152" s="9"/>
      <c r="CM2152" s="9"/>
      <c r="CN2152" s="9"/>
      <c r="CO2152" s="9"/>
      <c r="CP2152" s="9"/>
      <c r="CQ2152" s="9"/>
      <c r="CR2152" s="9"/>
      <c r="CS2152" s="9"/>
      <c r="CT2152" s="9"/>
      <c r="CU2152" s="9"/>
      <c r="CV2152" s="9"/>
      <c r="CW2152" s="9"/>
      <c r="CX2152" s="9"/>
      <c r="CY2152" s="9"/>
      <c r="CZ2152" s="9"/>
      <c r="DA2152" s="9"/>
      <c r="DB2152" s="9"/>
      <c r="DC2152" s="9"/>
      <c r="DD2152" s="9"/>
    </row>
    <row r="2153" spans="55:108" ht="12.75"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  <c r="BN2153" s="9"/>
      <c r="BO2153" s="9"/>
      <c r="BP2153" s="9"/>
      <c r="BQ2153" s="9"/>
      <c r="BR2153" s="9"/>
      <c r="BS2153" s="9"/>
      <c r="BT2153" s="9"/>
      <c r="BU2153" s="9"/>
      <c r="BV2153" s="9"/>
      <c r="BW2153" s="9"/>
      <c r="BX2153" s="9"/>
      <c r="BY2153" s="9"/>
      <c r="BZ2153" s="9"/>
      <c r="CA2153" s="9"/>
      <c r="CB2153" s="9"/>
      <c r="CC2153" s="9"/>
      <c r="CD2153" s="9"/>
      <c r="CE2153" s="9"/>
      <c r="CF2153" s="9"/>
      <c r="CG2153" s="9"/>
      <c r="CH2153" s="9"/>
      <c r="CI2153" s="9"/>
      <c r="CJ2153" s="9"/>
      <c r="CK2153" s="9"/>
      <c r="CL2153" s="9"/>
      <c r="CM2153" s="9"/>
      <c r="CN2153" s="9"/>
      <c r="CO2153" s="9"/>
      <c r="CP2153" s="9"/>
      <c r="CQ2153" s="9"/>
      <c r="CR2153" s="9"/>
      <c r="CS2153" s="9"/>
      <c r="CT2153" s="9"/>
      <c r="CU2153" s="9"/>
      <c r="CV2153" s="9"/>
      <c r="CW2153" s="9"/>
      <c r="CX2153" s="9"/>
      <c r="CY2153" s="9"/>
      <c r="CZ2153" s="9"/>
      <c r="DA2153" s="9"/>
      <c r="DB2153" s="9"/>
      <c r="DC2153" s="9"/>
      <c r="DD2153" s="9"/>
    </row>
    <row r="2154" spans="55:108" ht="12.75"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  <c r="BN2154" s="9"/>
      <c r="BO2154" s="9"/>
      <c r="BP2154" s="9"/>
      <c r="BQ2154" s="9"/>
      <c r="BR2154" s="9"/>
      <c r="BS2154" s="9"/>
      <c r="BT2154" s="9"/>
      <c r="BU2154" s="9"/>
      <c r="BV2154" s="9"/>
      <c r="BW2154" s="9"/>
      <c r="BX2154" s="9"/>
      <c r="BY2154" s="9"/>
      <c r="BZ2154" s="9"/>
      <c r="CA2154" s="9"/>
      <c r="CB2154" s="9"/>
      <c r="CC2154" s="9"/>
      <c r="CD2154" s="9"/>
      <c r="CE2154" s="9"/>
      <c r="CF2154" s="9"/>
      <c r="CG2154" s="9"/>
      <c r="CH2154" s="9"/>
      <c r="CI2154" s="9"/>
      <c r="CJ2154" s="9"/>
      <c r="CK2154" s="9"/>
      <c r="CL2154" s="9"/>
      <c r="CM2154" s="9"/>
      <c r="CN2154" s="9"/>
      <c r="CO2154" s="9"/>
      <c r="CP2154" s="9"/>
      <c r="CQ2154" s="9"/>
      <c r="CR2154" s="9"/>
      <c r="CS2154" s="9"/>
      <c r="CT2154" s="9"/>
      <c r="CU2154" s="9"/>
      <c r="CV2154" s="9"/>
      <c r="CW2154" s="9"/>
      <c r="CX2154" s="9"/>
      <c r="CY2154" s="9"/>
      <c r="CZ2154" s="9"/>
      <c r="DA2154" s="9"/>
      <c r="DB2154" s="9"/>
      <c r="DC2154" s="9"/>
      <c r="DD2154" s="9"/>
    </row>
    <row r="2155" spans="55:108" ht="12.75"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  <c r="BN2155" s="9"/>
      <c r="BO2155" s="9"/>
      <c r="BP2155" s="9"/>
      <c r="BQ2155" s="9"/>
      <c r="BR2155" s="9"/>
      <c r="BS2155" s="9"/>
      <c r="BT2155" s="9"/>
      <c r="BU2155" s="9"/>
      <c r="BV2155" s="9"/>
      <c r="BW2155" s="9"/>
      <c r="BX2155" s="9"/>
      <c r="BY2155" s="9"/>
      <c r="BZ2155" s="9"/>
      <c r="CA2155" s="9"/>
      <c r="CB2155" s="9"/>
      <c r="CC2155" s="9"/>
      <c r="CD2155" s="9"/>
      <c r="CE2155" s="9"/>
      <c r="CF2155" s="9"/>
      <c r="CG2155" s="9"/>
      <c r="CH2155" s="9"/>
      <c r="CI2155" s="9"/>
      <c r="CJ2155" s="9"/>
      <c r="CK2155" s="9"/>
      <c r="CL2155" s="9"/>
      <c r="CM2155" s="9"/>
      <c r="CN2155" s="9"/>
      <c r="CO2155" s="9"/>
      <c r="CP2155" s="9"/>
      <c r="CQ2155" s="9"/>
      <c r="CR2155" s="9"/>
      <c r="CS2155" s="9"/>
      <c r="CT2155" s="9"/>
      <c r="CU2155" s="9"/>
      <c r="CV2155" s="9"/>
      <c r="CW2155" s="9"/>
      <c r="CX2155" s="9"/>
      <c r="CY2155" s="9"/>
      <c r="CZ2155" s="9"/>
      <c r="DA2155" s="9"/>
      <c r="DB2155" s="9"/>
      <c r="DC2155" s="9"/>
      <c r="DD2155" s="9"/>
    </row>
    <row r="2156" spans="55:108" ht="12.75"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  <c r="BN2156" s="9"/>
      <c r="BO2156" s="9"/>
      <c r="BP2156" s="9"/>
      <c r="BQ2156" s="9"/>
      <c r="BR2156" s="9"/>
      <c r="BS2156" s="9"/>
      <c r="BT2156" s="9"/>
      <c r="BU2156" s="9"/>
      <c r="BV2156" s="9"/>
      <c r="BW2156" s="9"/>
      <c r="BX2156" s="9"/>
      <c r="BY2156" s="9"/>
      <c r="BZ2156" s="9"/>
      <c r="CA2156" s="9"/>
      <c r="CB2156" s="9"/>
      <c r="CC2156" s="9"/>
      <c r="CD2156" s="9"/>
      <c r="CE2156" s="9"/>
      <c r="CF2156" s="9"/>
      <c r="CG2156" s="9"/>
      <c r="CH2156" s="9"/>
      <c r="CI2156" s="9"/>
      <c r="CJ2156" s="9"/>
      <c r="CK2156" s="9"/>
      <c r="CL2156" s="9"/>
      <c r="CM2156" s="9"/>
      <c r="CN2156" s="9"/>
      <c r="CO2156" s="9"/>
      <c r="CP2156" s="9"/>
      <c r="CQ2156" s="9"/>
      <c r="CR2156" s="9"/>
      <c r="CS2156" s="9"/>
      <c r="CT2156" s="9"/>
      <c r="CU2156" s="9"/>
      <c r="CV2156" s="9"/>
      <c r="CW2156" s="9"/>
      <c r="CX2156" s="9"/>
      <c r="CY2156" s="9"/>
      <c r="CZ2156" s="9"/>
      <c r="DA2156" s="9"/>
      <c r="DB2156" s="9"/>
      <c r="DC2156" s="9"/>
      <c r="DD2156" s="9"/>
    </row>
    <row r="2157" spans="55:108" ht="12.75"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  <c r="BN2157" s="9"/>
      <c r="BO2157" s="9"/>
      <c r="BP2157" s="9"/>
      <c r="BQ2157" s="9"/>
      <c r="BR2157" s="9"/>
      <c r="BS2157" s="9"/>
      <c r="BT2157" s="9"/>
      <c r="BU2157" s="9"/>
      <c r="BV2157" s="9"/>
      <c r="BW2157" s="9"/>
      <c r="BX2157" s="9"/>
      <c r="BY2157" s="9"/>
      <c r="BZ2157" s="9"/>
      <c r="CA2157" s="9"/>
      <c r="CB2157" s="9"/>
      <c r="CC2157" s="9"/>
      <c r="CD2157" s="9"/>
      <c r="CE2157" s="9"/>
      <c r="CF2157" s="9"/>
      <c r="CG2157" s="9"/>
      <c r="CH2157" s="9"/>
      <c r="CI2157" s="9"/>
      <c r="CJ2157" s="9"/>
      <c r="CK2157" s="9"/>
      <c r="CL2157" s="9"/>
      <c r="CM2157" s="9"/>
      <c r="CN2157" s="9"/>
      <c r="CO2157" s="9"/>
      <c r="CP2157" s="9"/>
      <c r="CQ2157" s="9"/>
      <c r="CR2157" s="9"/>
      <c r="CS2157" s="9"/>
      <c r="CT2157" s="9"/>
      <c r="CU2157" s="9"/>
      <c r="CV2157" s="9"/>
      <c r="CW2157" s="9"/>
      <c r="CX2157" s="9"/>
      <c r="CY2157" s="9"/>
      <c r="CZ2157" s="9"/>
      <c r="DA2157" s="9"/>
      <c r="DB2157" s="9"/>
      <c r="DC2157" s="9"/>
      <c r="DD2157" s="9"/>
    </row>
    <row r="2158" spans="55:108" ht="12.75"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  <c r="BN2158" s="9"/>
      <c r="BO2158" s="9"/>
      <c r="BP2158" s="9"/>
      <c r="BQ2158" s="9"/>
      <c r="BR2158" s="9"/>
      <c r="BS2158" s="9"/>
      <c r="BT2158" s="9"/>
      <c r="BU2158" s="9"/>
      <c r="BV2158" s="9"/>
      <c r="BW2158" s="9"/>
      <c r="BX2158" s="9"/>
      <c r="BY2158" s="9"/>
      <c r="BZ2158" s="9"/>
      <c r="CA2158" s="9"/>
      <c r="CB2158" s="9"/>
      <c r="CC2158" s="9"/>
      <c r="CD2158" s="9"/>
      <c r="CE2158" s="9"/>
      <c r="CF2158" s="9"/>
      <c r="CG2158" s="9"/>
      <c r="CH2158" s="9"/>
      <c r="CI2158" s="9"/>
      <c r="CJ2158" s="9"/>
      <c r="CK2158" s="9"/>
      <c r="CL2158" s="9"/>
      <c r="CM2158" s="9"/>
      <c r="CN2158" s="9"/>
      <c r="CO2158" s="9"/>
      <c r="CP2158" s="9"/>
      <c r="CQ2158" s="9"/>
      <c r="CR2158" s="9"/>
      <c r="CS2158" s="9"/>
      <c r="CT2158" s="9"/>
      <c r="CU2158" s="9"/>
      <c r="CV2158" s="9"/>
      <c r="CW2158" s="9"/>
      <c r="CX2158" s="9"/>
      <c r="CY2158" s="9"/>
      <c r="CZ2158" s="9"/>
      <c r="DA2158" s="9"/>
      <c r="DB2158" s="9"/>
      <c r="DC2158" s="9"/>
      <c r="DD2158" s="9"/>
    </row>
    <row r="2159" spans="55:108" ht="12.75"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  <c r="BN2159" s="9"/>
      <c r="BO2159" s="9"/>
      <c r="BP2159" s="9"/>
      <c r="BQ2159" s="9"/>
      <c r="BR2159" s="9"/>
      <c r="BS2159" s="9"/>
      <c r="BT2159" s="9"/>
      <c r="BU2159" s="9"/>
      <c r="BV2159" s="9"/>
      <c r="BW2159" s="9"/>
      <c r="BX2159" s="9"/>
      <c r="BY2159" s="9"/>
      <c r="BZ2159" s="9"/>
      <c r="CA2159" s="9"/>
      <c r="CB2159" s="9"/>
      <c r="CC2159" s="9"/>
      <c r="CD2159" s="9"/>
      <c r="CE2159" s="9"/>
      <c r="CF2159" s="9"/>
      <c r="CG2159" s="9"/>
      <c r="CH2159" s="9"/>
      <c r="CI2159" s="9"/>
      <c r="CJ2159" s="9"/>
      <c r="CK2159" s="9"/>
      <c r="CL2159" s="9"/>
      <c r="CM2159" s="9"/>
      <c r="CN2159" s="9"/>
      <c r="CO2159" s="9"/>
      <c r="CP2159" s="9"/>
      <c r="CQ2159" s="9"/>
      <c r="CR2159" s="9"/>
      <c r="CS2159" s="9"/>
      <c r="CT2159" s="9"/>
      <c r="CU2159" s="9"/>
      <c r="CV2159" s="9"/>
      <c r="CW2159" s="9"/>
      <c r="CX2159" s="9"/>
      <c r="CY2159" s="9"/>
      <c r="CZ2159" s="9"/>
      <c r="DA2159" s="9"/>
      <c r="DB2159" s="9"/>
      <c r="DC2159" s="9"/>
      <c r="DD2159" s="9"/>
    </row>
    <row r="2160" spans="55:108" ht="12.75"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  <c r="BN2160" s="9"/>
      <c r="BO2160" s="9"/>
      <c r="BP2160" s="9"/>
      <c r="BQ2160" s="9"/>
      <c r="BR2160" s="9"/>
      <c r="BS2160" s="9"/>
      <c r="BT2160" s="9"/>
      <c r="BU2160" s="9"/>
      <c r="BV2160" s="9"/>
      <c r="BW2160" s="9"/>
      <c r="BX2160" s="9"/>
      <c r="BY2160" s="9"/>
      <c r="BZ2160" s="9"/>
      <c r="CA2160" s="9"/>
      <c r="CB2160" s="9"/>
      <c r="CC2160" s="9"/>
      <c r="CD2160" s="9"/>
      <c r="CE2160" s="9"/>
      <c r="CF2160" s="9"/>
      <c r="CG2160" s="9"/>
      <c r="CH2160" s="9"/>
      <c r="CI2160" s="9"/>
      <c r="CJ2160" s="9"/>
      <c r="CK2160" s="9"/>
      <c r="CL2160" s="9"/>
      <c r="CM2160" s="9"/>
      <c r="CN2160" s="9"/>
      <c r="CO2160" s="9"/>
      <c r="CP2160" s="9"/>
      <c r="CQ2160" s="9"/>
      <c r="CR2160" s="9"/>
      <c r="CS2160" s="9"/>
      <c r="CT2160" s="9"/>
      <c r="CU2160" s="9"/>
      <c r="CV2160" s="9"/>
      <c r="CW2160" s="9"/>
      <c r="CX2160" s="9"/>
      <c r="CY2160" s="9"/>
      <c r="CZ2160" s="9"/>
      <c r="DA2160" s="9"/>
      <c r="DB2160" s="9"/>
      <c r="DC2160" s="9"/>
      <c r="DD2160" s="9"/>
    </row>
    <row r="2161" spans="55:108" ht="12.75"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  <c r="BN2161" s="9"/>
      <c r="BO2161" s="9"/>
      <c r="BP2161" s="9"/>
      <c r="BQ2161" s="9"/>
      <c r="BR2161" s="9"/>
      <c r="BS2161" s="9"/>
      <c r="BT2161" s="9"/>
      <c r="BU2161" s="9"/>
      <c r="BV2161" s="9"/>
      <c r="BW2161" s="9"/>
      <c r="BX2161" s="9"/>
      <c r="BY2161" s="9"/>
      <c r="BZ2161" s="9"/>
      <c r="CA2161" s="9"/>
      <c r="CB2161" s="9"/>
      <c r="CC2161" s="9"/>
      <c r="CD2161" s="9"/>
      <c r="CE2161" s="9"/>
      <c r="CF2161" s="9"/>
      <c r="CG2161" s="9"/>
      <c r="CH2161" s="9"/>
      <c r="CI2161" s="9"/>
      <c r="CJ2161" s="9"/>
      <c r="CK2161" s="9"/>
      <c r="CL2161" s="9"/>
      <c r="CM2161" s="9"/>
      <c r="CN2161" s="9"/>
      <c r="CO2161" s="9"/>
      <c r="CP2161" s="9"/>
      <c r="CQ2161" s="9"/>
      <c r="CR2161" s="9"/>
      <c r="CS2161" s="9"/>
      <c r="CT2161" s="9"/>
      <c r="CU2161" s="9"/>
      <c r="CV2161" s="9"/>
      <c r="CW2161" s="9"/>
      <c r="CX2161" s="9"/>
      <c r="CY2161" s="9"/>
      <c r="CZ2161" s="9"/>
      <c r="DA2161" s="9"/>
      <c r="DB2161" s="9"/>
      <c r="DC2161" s="9"/>
      <c r="DD2161" s="9"/>
    </row>
    <row r="2162" spans="55:108" ht="12.75"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  <c r="BN2162" s="9"/>
      <c r="BO2162" s="9"/>
      <c r="BP2162" s="9"/>
      <c r="BQ2162" s="9"/>
      <c r="BR2162" s="9"/>
      <c r="BS2162" s="9"/>
      <c r="BT2162" s="9"/>
      <c r="BU2162" s="9"/>
      <c r="BV2162" s="9"/>
      <c r="BW2162" s="9"/>
      <c r="BX2162" s="9"/>
      <c r="BY2162" s="9"/>
      <c r="BZ2162" s="9"/>
      <c r="CA2162" s="9"/>
      <c r="CB2162" s="9"/>
      <c r="CC2162" s="9"/>
      <c r="CD2162" s="9"/>
      <c r="CE2162" s="9"/>
      <c r="CF2162" s="9"/>
      <c r="CG2162" s="9"/>
      <c r="CH2162" s="9"/>
      <c r="CI2162" s="9"/>
      <c r="CJ2162" s="9"/>
      <c r="CK2162" s="9"/>
      <c r="CL2162" s="9"/>
      <c r="CM2162" s="9"/>
      <c r="CN2162" s="9"/>
      <c r="CO2162" s="9"/>
      <c r="CP2162" s="9"/>
      <c r="CQ2162" s="9"/>
      <c r="CR2162" s="9"/>
      <c r="CS2162" s="9"/>
      <c r="CT2162" s="9"/>
      <c r="CU2162" s="9"/>
      <c r="CV2162" s="9"/>
      <c r="CW2162" s="9"/>
      <c r="CX2162" s="9"/>
      <c r="CY2162" s="9"/>
      <c r="CZ2162" s="9"/>
      <c r="DA2162" s="9"/>
      <c r="DB2162" s="9"/>
      <c r="DC2162" s="9"/>
      <c r="DD2162" s="9"/>
    </row>
    <row r="2163" spans="55:108" ht="12.75"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  <c r="BN2163" s="9"/>
      <c r="BO2163" s="9"/>
      <c r="BP2163" s="9"/>
      <c r="BQ2163" s="9"/>
      <c r="BR2163" s="9"/>
      <c r="BS2163" s="9"/>
      <c r="BT2163" s="9"/>
      <c r="BU2163" s="9"/>
      <c r="BV2163" s="9"/>
      <c r="BW2163" s="9"/>
      <c r="BX2163" s="9"/>
      <c r="BY2163" s="9"/>
      <c r="BZ2163" s="9"/>
      <c r="CA2163" s="9"/>
      <c r="CB2163" s="9"/>
      <c r="CC2163" s="9"/>
      <c r="CD2163" s="9"/>
      <c r="CE2163" s="9"/>
      <c r="CF2163" s="9"/>
      <c r="CG2163" s="9"/>
      <c r="CH2163" s="9"/>
      <c r="CI2163" s="9"/>
      <c r="CJ2163" s="9"/>
      <c r="CK2163" s="9"/>
      <c r="CL2163" s="9"/>
      <c r="CM2163" s="9"/>
      <c r="CN2163" s="9"/>
      <c r="CO2163" s="9"/>
      <c r="CP2163" s="9"/>
      <c r="CQ2163" s="9"/>
      <c r="CR2163" s="9"/>
      <c r="CS2163" s="9"/>
      <c r="CT2163" s="9"/>
      <c r="CU2163" s="9"/>
      <c r="CV2163" s="9"/>
      <c r="CW2163" s="9"/>
      <c r="CX2163" s="9"/>
      <c r="CY2163" s="9"/>
      <c r="CZ2163" s="9"/>
      <c r="DA2163" s="9"/>
      <c r="DB2163" s="9"/>
      <c r="DC2163" s="9"/>
      <c r="DD2163" s="9"/>
    </row>
    <row r="2164" spans="55:108" ht="12.75"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  <c r="BN2164" s="9"/>
      <c r="BO2164" s="9"/>
      <c r="BP2164" s="9"/>
      <c r="BQ2164" s="9"/>
      <c r="BR2164" s="9"/>
      <c r="BS2164" s="9"/>
      <c r="BT2164" s="9"/>
      <c r="BU2164" s="9"/>
      <c r="BV2164" s="9"/>
      <c r="BW2164" s="9"/>
      <c r="BX2164" s="9"/>
      <c r="BY2164" s="9"/>
      <c r="BZ2164" s="9"/>
      <c r="CA2164" s="9"/>
      <c r="CB2164" s="9"/>
      <c r="CC2164" s="9"/>
      <c r="CD2164" s="9"/>
      <c r="CE2164" s="9"/>
      <c r="CF2164" s="9"/>
      <c r="CG2164" s="9"/>
      <c r="CH2164" s="9"/>
      <c r="CI2164" s="9"/>
      <c r="CJ2164" s="9"/>
      <c r="CK2164" s="9"/>
      <c r="CL2164" s="9"/>
      <c r="CM2164" s="9"/>
      <c r="CN2164" s="9"/>
      <c r="CO2164" s="9"/>
      <c r="CP2164" s="9"/>
      <c r="CQ2164" s="9"/>
      <c r="CR2164" s="9"/>
      <c r="CS2164" s="9"/>
      <c r="CT2164" s="9"/>
      <c r="CU2164" s="9"/>
      <c r="CV2164" s="9"/>
      <c r="CW2164" s="9"/>
      <c r="CX2164" s="9"/>
      <c r="CY2164" s="9"/>
      <c r="CZ2164" s="9"/>
      <c r="DA2164" s="9"/>
      <c r="DB2164" s="9"/>
      <c r="DC2164" s="9"/>
      <c r="DD2164" s="9"/>
    </row>
    <row r="2165" spans="55:108" ht="12.75"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  <c r="BN2165" s="9"/>
      <c r="BO2165" s="9"/>
      <c r="BP2165" s="9"/>
      <c r="BQ2165" s="9"/>
      <c r="BR2165" s="9"/>
      <c r="BS2165" s="9"/>
      <c r="BT2165" s="9"/>
      <c r="BU2165" s="9"/>
      <c r="BV2165" s="9"/>
      <c r="BW2165" s="9"/>
      <c r="BX2165" s="9"/>
      <c r="BY2165" s="9"/>
      <c r="BZ2165" s="9"/>
      <c r="CA2165" s="9"/>
      <c r="CB2165" s="9"/>
      <c r="CC2165" s="9"/>
      <c r="CD2165" s="9"/>
      <c r="CE2165" s="9"/>
      <c r="CF2165" s="9"/>
      <c r="CG2165" s="9"/>
      <c r="CH2165" s="9"/>
      <c r="CI2165" s="9"/>
      <c r="CJ2165" s="9"/>
      <c r="CK2165" s="9"/>
      <c r="CL2165" s="9"/>
      <c r="CM2165" s="9"/>
      <c r="CN2165" s="9"/>
      <c r="CO2165" s="9"/>
      <c r="CP2165" s="9"/>
      <c r="CQ2165" s="9"/>
      <c r="CR2165" s="9"/>
      <c r="CS2165" s="9"/>
      <c r="CT2165" s="9"/>
      <c r="CU2165" s="9"/>
      <c r="CV2165" s="9"/>
      <c r="CW2165" s="9"/>
      <c r="CX2165" s="9"/>
      <c r="CY2165" s="9"/>
      <c r="CZ2165" s="9"/>
      <c r="DA2165" s="9"/>
      <c r="DB2165" s="9"/>
      <c r="DC2165" s="9"/>
      <c r="DD2165" s="9"/>
    </row>
    <row r="2166" spans="55:108" ht="12.75"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  <c r="BN2166" s="9"/>
      <c r="BO2166" s="9"/>
      <c r="BP2166" s="9"/>
      <c r="BQ2166" s="9"/>
      <c r="BR2166" s="9"/>
      <c r="BS2166" s="9"/>
      <c r="BT2166" s="9"/>
      <c r="BU2166" s="9"/>
      <c r="BV2166" s="9"/>
      <c r="BW2166" s="9"/>
      <c r="BX2166" s="9"/>
      <c r="BY2166" s="9"/>
      <c r="BZ2166" s="9"/>
      <c r="CA2166" s="9"/>
      <c r="CB2166" s="9"/>
      <c r="CC2166" s="9"/>
      <c r="CD2166" s="9"/>
      <c r="CE2166" s="9"/>
      <c r="CF2166" s="9"/>
      <c r="CG2166" s="9"/>
      <c r="CH2166" s="9"/>
      <c r="CI2166" s="9"/>
      <c r="CJ2166" s="9"/>
      <c r="CK2166" s="9"/>
      <c r="CL2166" s="9"/>
      <c r="CM2166" s="9"/>
      <c r="CN2166" s="9"/>
      <c r="CO2166" s="9"/>
      <c r="CP2166" s="9"/>
      <c r="CQ2166" s="9"/>
      <c r="CR2166" s="9"/>
      <c r="CS2166" s="9"/>
      <c r="CT2166" s="9"/>
      <c r="CU2166" s="9"/>
      <c r="CV2166" s="9"/>
      <c r="CW2166" s="9"/>
      <c r="CX2166" s="9"/>
      <c r="CY2166" s="9"/>
      <c r="CZ2166" s="9"/>
      <c r="DA2166" s="9"/>
      <c r="DB2166" s="9"/>
      <c r="DC2166" s="9"/>
      <c r="DD2166" s="9"/>
    </row>
    <row r="2167" spans="55:108" ht="12.75"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  <c r="BN2167" s="9"/>
      <c r="BO2167" s="9"/>
      <c r="BP2167" s="9"/>
      <c r="BQ2167" s="9"/>
      <c r="BR2167" s="9"/>
      <c r="BS2167" s="9"/>
      <c r="BT2167" s="9"/>
      <c r="BU2167" s="9"/>
      <c r="BV2167" s="9"/>
      <c r="BW2167" s="9"/>
      <c r="BX2167" s="9"/>
      <c r="BY2167" s="9"/>
      <c r="BZ2167" s="9"/>
      <c r="CA2167" s="9"/>
      <c r="CB2167" s="9"/>
      <c r="CC2167" s="9"/>
      <c r="CD2167" s="9"/>
      <c r="CE2167" s="9"/>
      <c r="CF2167" s="9"/>
      <c r="CG2167" s="9"/>
      <c r="CH2167" s="9"/>
      <c r="CI2167" s="9"/>
      <c r="CJ2167" s="9"/>
      <c r="CK2167" s="9"/>
      <c r="CL2167" s="9"/>
      <c r="CM2167" s="9"/>
      <c r="CN2167" s="9"/>
      <c r="CO2167" s="9"/>
      <c r="CP2167" s="9"/>
      <c r="CQ2167" s="9"/>
      <c r="CR2167" s="9"/>
      <c r="CS2167" s="9"/>
      <c r="CT2167" s="9"/>
      <c r="CU2167" s="9"/>
      <c r="CV2167" s="9"/>
      <c r="CW2167" s="9"/>
      <c r="CX2167" s="9"/>
      <c r="CY2167" s="9"/>
      <c r="CZ2167" s="9"/>
      <c r="DA2167" s="9"/>
      <c r="DB2167" s="9"/>
      <c r="DC2167" s="9"/>
      <c r="DD2167" s="9"/>
    </row>
    <row r="2168" spans="55:108" ht="12.75"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  <c r="BN2168" s="9"/>
      <c r="BO2168" s="9"/>
      <c r="BP2168" s="9"/>
      <c r="BQ2168" s="9"/>
      <c r="BR2168" s="9"/>
      <c r="BS2168" s="9"/>
      <c r="BT2168" s="9"/>
      <c r="BU2168" s="9"/>
      <c r="BV2168" s="9"/>
      <c r="BW2168" s="9"/>
      <c r="BX2168" s="9"/>
      <c r="BY2168" s="9"/>
      <c r="BZ2168" s="9"/>
      <c r="CA2168" s="9"/>
      <c r="CB2168" s="9"/>
      <c r="CC2168" s="9"/>
      <c r="CD2168" s="9"/>
      <c r="CE2168" s="9"/>
      <c r="CF2168" s="9"/>
      <c r="CG2168" s="9"/>
      <c r="CH2168" s="9"/>
      <c r="CI2168" s="9"/>
      <c r="CJ2168" s="9"/>
      <c r="CK2168" s="9"/>
      <c r="CL2168" s="9"/>
      <c r="CM2168" s="9"/>
      <c r="CN2168" s="9"/>
      <c r="CO2168" s="9"/>
      <c r="CP2168" s="9"/>
      <c r="CQ2168" s="9"/>
      <c r="CR2168" s="9"/>
      <c r="CS2168" s="9"/>
      <c r="CT2168" s="9"/>
      <c r="CU2168" s="9"/>
      <c r="CV2168" s="9"/>
      <c r="CW2168" s="9"/>
      <c r="CX2168" s="9"/>
      <c r="CY2168" s="9"/>
      <c r="CZ2168" s="9"/>
      <c r="DA2168" s="9"/>
      <c r="DB2168" s="9"/>
      <c r="DC2168" s="9"/>
      <c r="DD2168" s="9"/>
    </row>
    <row r="2169" spans="55:108" ht="12.75"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  <c r="BN2169" s="9"/>
      <c r="BO2169" s="9"/>
      <c r="BP2169" s="9"/>
      <c r="BQ2169" s="9"/>
      <c r="BR2169" s="9"/>
      <c r="BS2169" s="9"/>
      <c r="BT2169" s="9"/>
      <c r="BU2169" s="9"/>
      <c r="BV2169" s="9"/>
      <c r="BW2169" s="9"/>
      <c r="BX2169" s="9"/>
      <c r="BY2169" s="9"/>
      <c r="BZ2169" s="9"/>
      <c r="CA2169" s="9"/>
      <c r="CB2169" s="9"/>
      <c r="CC2169" s="9"/>
      <c r="CD2169" s="9"/>
      <c r="CE2169" s="9"/>
      <c r="CF2169" s="9"/>
      <c r="CG2169" s="9"/>
      <c r="CH2169" s="9"/>
      <c r="CI2169" s="9"/>
      <c r="CJ2169" s="9"/>
      <c r="CK2169" s="9"/>
      <c r="CL2169" s="9"/>
      <c r="CM2169" s="9"/>
      <c r="CN2169" s="9"/>
      <c r="CO2169" s="9"/>
      <c r="CP2169" s="9"/>
      <c r="CQ2169" s="9"/>
      <c r="CR2169" s="9"/>
      <c r="CS2169" s="9"/>
      <c r="CT2169" s="9"/>
      <c r="CU2169" s="9"/>
      <c r="CV2169" s="9"/>
      <c r="CW2169" s="9"/>
      <c r="CX2169" s="9"/>
      <c r="CY2169" s="9"/>
      <c r="CZ2169" s="9"/>
      <c r="DA2169" s="9"/>
      <c r="DB2169" s="9"/>
      <c r="DC2169" s="9"/>
      <c r="DD2169" s="9"/>
    </row>
    <row r="2170" spans="55:108" ht="12.75"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  <c r="BX2170" s="9"/>
      <c r="BY2170" s="9"/>
      <c r="BZ2170" s="9"/>
      <c r="CA2170" s="9"/>
      <c r="CB2170" s="9"/>
      <c r="CC2170" s="9"/>
      <c r="CD2170" s="9"/>
      <c r="CE2170" s="9"/>
      <c r="CF2170" s="9"/>
      <c r="CG2170" s="9"/>
      <c r="CH2170" s="9"/>
      <c r="CI2170" s="9"/>
      <c r="CJ2170" s="9"/>
      <c r="CK2170" s="9"/>
      <c r="CL2170" s="9"/>
      <c r="CM2170" s="9"/>
      <c r="CN2170" s="9"/>
      <c r="CO2170" s="9"/>
      <c r="CP2170" s="9"/>
      <c r="CQ2170" s="9"/>
      <c r="CR2170" s="9"/>
      <c r="CS2170" s="9"/>
      <c r="CT2170" s="9"/>
      <c r="CU2170" s="9"/>
      <c r="CV2170" s="9"/>
      <c r="CW2170" s="9"/>
      <c r="CX2170" s="9"/>
      <c r="CY2170" s="9"/>
      <c r="CZ2170" s="9"/>
      <c r="DA2170" s="9"/>
      <c r="DB2170" s="9"/>
      <c r="DC2170" s="9"/>
      <c r="DD2170" s="9"/>
    </row>
    <row r="2171" spans="55:108" ht="12.75"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  <c r="BX2171" s="9"/>
      <c r="BY2171" s="9"/>
      <c r="BZ2171" s="9"/>
      <c r="CA2171" s="9"/>
      <c r="CB2171" s="9"/>
      <c r="CC2171" s="9"/>
      <c r="CD2171" s="9"/>
      <c r="CE2171" s="9"/>
      <c r="CF2171" s="9"/>
      <c r="CG2171" s="9"/>
      <c r="CH2171" s="9"/>
      <c r="CI2171" s="9"/>
      <c r="CJ2171" s="9"/>
      <c r="CK2171" s="9"/>
      <c r="CL2171" s="9"/>
      <c r="CM2171" s="9"/>
      <c r="CN2171" s="9"/>
      <c r="CO2171" s="9"/>
      <c r="CP2171" s="9"/>
      <c r="CQ2171" s="9"/>
      <c r="CR2171" s="9"/>
      <c r="CS2171" s="9"/>
      <c r="CT2171" s="9"/>
      <c r="CU2171" s="9"/>
      <c r="CV2171" s="9"/>
      <c r="CW2171" s="9"/>
      <c r="CX2171" s="9"/>
      <c r="CY2171" s="9"/>
      <c r="CZ2171" s="9"/>
      <c r="DA2171" s="9"/>
      <c r="DB2171" s="9"/>
      <c r="DC2171" s="9"/>
      <c r="DD2171" s="9"/>
    </row>
    <row r="2172" spans="55:108" ht="12.75"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  <c r="BN2172" s="9"/>
      <c r="BO2172" s="9"/>
      <c r="BP2172" s="9"/>
      <c r="BQ2172" s="9"/>
      <c r="BR2172" s="9"/>
      <c r="BS2172" s="9"/>
      <c r="BT2172" s="9"/>
      <c r="BU2172" s="9"/>
      <c r="BV2172" s="9"/>
      <c r="BW2172" s="9"/>
      <c r="BX2172" s="9"/>
      <c r="BY2172" s="9"/>
      <c r="BZ2172" s="9"/>
      <c r="CA2172" s="9"/>
      <c r="CB2172" s="9"/>
      <c r="CC2172" s="9"/>
      <c r="CD2172" s="9"/>
      <c r="CE2172" s="9"/>
      <c r="CF2172" s="9"/>
      <c r="CG2172" s="9"/>
      <c r="CH2172" s="9"/>
      <c r="CI2172" s="9"/>
      <c r="CJ2172" s="9"/>
      <c r="CK2172" s="9"/>
      <c r="CL2172" s="9"/>
      <c r="CM2172" s="9"/>
      <c r="CN2172" s="9"/>
      <c r="CO2172" s="9"/>
      <c r="CP2172" s="9"/>
      <c r="CQ2172" s="9"/>
      <c r="CR2172" s="9"/>
      <c r="CS2172" s="9"/>
      <c r="CT2172" s="9"/>
      <c r="CU2172" s="9"/>
      <c r="CV2172" s="9"/>
      <c r="CW2172" s="9"/>
      <c r="CX2172" s="9"/>
      <c r="CY2172" s="9"/>
      <c r="CZ2172" s="9"/>
      <c r="DA2172" s="9"/>
      <c r="DB2172" s="9"/>
      <c r="DC2172" s="9"/>
      <c r="DD2172" s="9"/>
    </row>
    <row r="2173" spans="55:108" ht="12.75"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  <c r="BX2173" s="9"/>
      <c r="BY2173" s="9"/>
      <c r="BZ2173" s="9"/>
      <c r="CA2173" s="9"/>
      <c r="CB2173" s="9"/>
      <c r="CC2173" s="9"/>
      <c r="CD2173" s="9"/>
      <c r="CE2173" s="9"/>
      <c r="CF2173" s="9"/>
      <c r="CG2173" s="9"/>
      <c r="CH2173" s="9"/>
      <c r="CI2173" s="9"/>
      <c r="CJ2173" s="9"/>
      <c r="CK2173" s="9"/>
      <c r="CL2173" s="9"/>
      <c r="CM2173" s="9"/>
      <c r="CN2173" s="9"/>
      <c r="CO2173" s="9"/>
      <c r="CP2173" s="9"/>
      <c r="CQ2173" s="9"/>
      <c r="CR2173" s="9"/>
      <c r="CS2173" s="9"/>
      <c r="CT2173" s="9"/>
      <c r="CU2173" s="9"/>
      <c r="CV2173" s="9"/>
      <c r="CW2173" s="9"/>
      <c r="CX2173" s="9"/>
      <c r="CY2173" s="9"/>
      <c r="CZ2173" s="9"/>
      <c r="DA2173" s="9"/>
      <c r="DB2173" s="9"/>
      <c r="DC2173" s="9"/>
      <c r="DD2173" s="9"/>
    </row>
    <row r="2174" spans="55:108" ht="12.75"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  <c r="BX2174" s="9"/>
      <c r="BY2174" s="9"/>
      <c r="BZ2174" s="9"/>
      <c r="CA2174" s="9"/>
      <c r="CB2174" s="9"/>
      <c r="CC2174" s="9"/>
      <c r="CD2174" s="9"/>
      <c r="CE2174" s="9"/>
      <c r="CF2174" s="9"/>
      <c r="CG2174" s="9"/>
      <c r="CH2174" s="9"/>
      <c r="CI2174" s="9"/>
      <c r="CJ2174" s="9"/>
      <c r="CK2174" s="9"/>
      <c r="CL2174" s="9"/>
      <c r="CM2174" s="9"/>
      <c r="CN2174" s="9"/>
      <c r="CO2174" s="9"/>
      <c r="CP2174" s="9"/>
      <c r="CQ2174" s="9"/>
      <c r="CR2174" s="9"/>
      <c r="CS2174" s="9"/>
      <c r="CT2174" s="9"/>
      <c r="CU2174" s="9"/>
      <c r="CV2174" s="9"/>
      <c r="CW2174" s="9"/>
      <c r="CX2174" s="9"/>
      <c r="CY2174" s="9"/>
      <c r="CZ2174" s="9"/>
      <c r="DA2174" s="9"/>
      <c r="DB2174" s="9"/>
      <c r="DC2174" s="9"/>
      <c r="DD2174" s="9"/>
    </row>
    <row r="2175" spans="55:108" ht="12.75"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  <c r="BN2175" s="9"/>
      <c r="BO2175" s="9"/>
      <c r="BP2175" s="9"/>
      <c r="BQ2175" s="9"/>
      <c r="BR2175" s="9"/>
      <c r="BS2175" s="9"/>
      <c r="BT2175" s="9"/>
      <c r="BU2175" s="9"/>
      <c r="BV2175" s="9"/>
      <c r="BW2175" s="9"/>
      <c r="BX2175" s="9"/>
      <c r="BY2175" s="9"/>
      <c r="BZ2175" s="9"/>
      <c r="CA2175" s="9"/>
      <c r="CB2175" s="9"/>
      <c r="CC2175" s="9"/>
      <c r="CD2175" s="9"/>
      <c r="CE2175" s="9"/>
      <c r="CF2175" s="9"/>
      <c r="CG2175" s="9"/>
      <c r="CH2175" s="9"/>
      <c r="CI2175" s="9"/>
      <c r="CJ2175" s="9"/>
      <c r="CK2175" s="9"/>
      <c r="CL2175" s="9"/>
      <c r="CM2175" s="9"/>
      <c r="CN2175" s="9"/>
      <c r="CO2175" s="9"/>
      <c r="CP2175" s="9"/>
      <c r="CQ2175" s="9"/>
      <c r="CR2175" s="9"/>
      <c r="CS2175" s="9"/>
      <c r="CT2175" s="9"/>
      <c r="CU2175" s="9"/>
      <c r="CV2175" s="9"/>
      <c r="CW2175" s="9"/>
      <c r="CX2175" s="9"/>
      <c r="CY2175" s="9"/>
      <c r="CZ2175" s="9"/>
      <c r="DA2175" s="9"/>
      <c r="DB2175" s="9"/>
      <c r="DC2175" s="9"/>
      <c r="DD2175" s="9"/>
    </row>
    <row r="2176" spans="55:108" ht="12.75"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  <c r="BX2176" s="9"/>
      <c r="BY2176" s="9"/>
      <c r="BZ2176" s="9"/>
      <c r="CA2176" s="9"/>
      <c r="CB2176" s="9"/>
      <c r="CC2176" s="9"/>
      <c r="CD2176" s="9"/>
      <c r="CE2176" s="9"/>
      <c r="CF2176" s="9"/>
      <c r="CG2176" s="9"/>
      <c r="CH2176" s="9"/>
      <c r="CI2176" s="9"/>
      <c r="CJ2176" s="9"/>
      <c r="CK2176" s="9"/>
      <c r="CL2176" s="9"/>
      <c r="CM2176" s="9"/>
      <c r="CN2176" s="9"/>
      <c r="CO2176" s="9"/>
      <c r="CP2176" s="9"/>
      <c r="CQ2176" s="9"/>
      <c r="CR2176" s="9"/>
      <c r="CS2176" s="9"/>
      <c r="CT2176" s="9"/>
      <c r="CU2176" s="9"/>
      <c r="CV2176" s="9"/>
      <c r="CW2176" s="9"/>
      <c r="CX2176" s="9"/>
      <c r="CY2176" s="9"/>
      <c r="CZ2176" s="9"/>
      <c r="DA2176" s="9"/>
      <c r="DB2176" s="9"/>
      <c r="DC2176" s="9"/>
      <c r="DD2176" s="9"/>
    </row>
    <row r="2177" spans="55:108" ht="12.75"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  <c r="BN2177" s="9"/>
      <c r="BO2177" s="9"/>
      <c r="BP2177" s="9"/>
      <c r="BQ2177" s="9"/>
      <c r="BR2177" s="9"/>
      <c r="BS2177" s="9"/>
      <c r="BT2177" s="9"/>
      <c r="BU2177" s="9"/>
      <c r="BV2177" s="9"/>
      <c r="BW2177" s="9"/>
      <c r="BX2177" s="9"/>
      <c r="BY2177" s="9"/>
      <c r="BZ2177" s="9"/>
      <c r="CA2177" s="9"/>
      <c r="CB2177" s="9"/>
      <c r="CC2177" s="9"/>
      <c r="CD2177" s="9"/>
      <c r="CE2177" s="9"/>
      <c r="CF2177" s="9"/>
      <c r="CG2177" s="9"/>
      <c r="CH2177" s="9"/>
      <c r="CI2177" s="9"/>
      <c r="CJ2177" s="9"/>
      <c r="CK2177" s="9"/>
      <c r="CL2177" s="9"/>
      <c r="CM2177" s="9"/>
      <c r="CN2177" s="9"/>
      <c r="CO2177" s="9"/>
      <c r="CP2177" s="9"/>
      <c r="CQ2177" s="9"/>
      <c r="CR2177" s="9"/>
      <c r="CS2177" s="9"/>
      <c r="CT2177" s="9"/>
      <c r="CU2177" s="9"/>
      <c r="CV2177" s="9"/>
      <c r="CW2177" s="9"/>
      <c r="CX2177" s="9"/>
      <c r="CY2177" s="9"/>
      <c r="CZ2177" s="9"/>
      <c r="DA2177" s="9"/>
      <c r="DB2177" s="9"/>
      <c r="DC2177" s="9"/>
      <c r="DD2177" s="9"/>
    </row>
    <row r="2178" spans="55:108" ht="12.75"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  <c r="BN2178" s="9"/>
      <c r="BO2178" s="9"/>
      <c r="BP2178" s="9"/>
      <c r="BQ2178" s="9"/>
      <c r="BR2178" s="9"/>
      <c r="BS2178" s="9"/>
      <c r="BT2178" s="9"/>
      <c r="BU2178" s="9"/>
      <c r="BV2178" s="9"/>
      <c r="BW2178" s="9"/>
      <c r="BX2178" s="9"/>
      <c r="BY2178" s="9"/>
      <c r="BZ2178" s="9"/>
      <c r="CA2178" s="9"/>
      <c r="CB2178" s="9"/>
      <c r="CC2178" s="9"/>
      <c r="CD2178" s="9"/>
      <c r="CE2178" s="9"/>
      <c r="CF2178" s="9"/>
      <c r="CG2178" s="9"/>
      <c r="CH2178" s="9"/>
      <c r="CI2178" s="9"/>
      <c r="CJ2178" s="9"/>
      <c r="CK2178" s="9"/>
      <c r="CL2178" s="9"/>
      <c r="CM2178" s="9"/>
      <c r="CN2178" s="9"/>
      <c r="CO2178" s="9"/>
      <c r="CP2178" s="9"/>
      <c r="CQ2178" s="9"/>
      <c r="CR2178" s="9"/>
      <c r="CS2178" s="9"/>
      <c r="CT2178" s="9"/>
      <c r="CU2178" s="9"/>
      <c r="CV2178" s="9"/>
      <c r="CW2178" s="9"/>
      <c r="CX2178" s="9"/>
      <c r="CY2178" s="9"/>
      <c r="CZ2178" s="9"/>
      <c r="DA2178" s="9"/>
      <c r="DB2178" s="9"/>
      <c r="DC2178" s="9"/>
      <c r="DD2178" s="9"/>
    </row>
    <row r="2179" spans="55:108" ht="12.75"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  <c r="BN2179" s="9"/>
      <c r="BO2179" s="9"/>
      <c r="BP2179" s="9"/>
      <c r="BQ2179" s="9"/>
      <c r="BR2179" s="9"/>
      <c r="BS2179" s="9"/>
      <c r="BT2179" s="9"/>
      <c r="BU2179" s="9"/>
      <c r="BV2179" s="9"/>
      <c r="BW2179" s="9"/>
      <c r="BX2179" s="9"/>
      <c r="BY2179" s="9"/>
      <c r="BZ2179" s="9"/>
      <c r="CA2179" s="9"/>
      <c r="CB2179" s="9"/>
      <c r="CC2179" s="9"/>
      <c r="CD2179" s="9"/>
      <c r="CE2179" s="9"/>
      <c r="CF2179" s="9"/>
      <c r="CG2179" s="9"/>
      <c r="CH2179" s="9"/>
      <c r="CI2179" s="9"/>
      <c r="CJ2179" s="9"/>
      <c r="CK2179" s="9"/>
      <c r="CL2179" s="9"/>
      <c r="CM2179" s="9"/>
      <c r="CN2179" s="9"/>
      <c r="CO2179" s="9"/>
      <c r="CP2179" s="9"/>
      <c r="CQ2179" s="9"/>
      <c r="CR2179" s="9"/>
      <c r="CS2179" s="9"/>
      <c r="CT2179" s="9"/>
      <c r="CU2179" s="9"/>
      <c r="CV2179" s="9"/>
      <c r="CW2179" s="9"/>
      <c r="CX2179" s="9"/>
      <c r="CY2179" s="9"/>
      <c r="CZ2179" s="9"/>
      <c r="DA2179" s="9"/>
      <c r="DB2179" s="9"/>
      <c r="DC2179" s="9"/>
      <c r="DD2179" s="9"/>
    </row>
    <row r="2180" spans="55:108" ht="12.75"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  <c r="BN2180" s="9"/>
      <c r="BO2180" s="9"/>
      <c r="BP2180" s="9"/>
      <c r="BQ2180" s="9"/>
      <c r="BR2180" s="9"/>
      <c r="BS2180" s="9"/>
      <c r="BT2180" s="9"/>
      <c r="BU2180" s="9"/>
      <c r="BV2180" s="9"/>
      <c r="BW2180" s="9"/>
      <c r="BX2180" s="9"/>
      <c r="BY2180" s="9"/>
      <c r="BZ2180" s="9"/>
      <c r="CA2180" s="9"/>
      <c r="CB2180" s="9"/>
      <c r="CC2180" s="9"/>
      <c r="CD2180" s="9"/>
      <c r="CE2180" s="9"/>
      <c r="CF2180" s="9"/>
      <c r="CG2180" s="9"/>
      <c r="CH2180" s="9"/>
      <c r="CI2180" s="9"/>
      <c r="CJ2180" s="9"/>
      <c r="CK2180" s="9"/>
      <c r="CL2180" s="9"/>
      <c r="CM2180" s="9"/>
      <c r="CN2180" s="9"/>
      <c r="CO2180" s="9"/>
      <c r="CP2180" s="9"/>
      <c r="CQ2180" s="9"/>
      <c r="CR2180" s="9"/>
      <c r="CS2180" s="9"/>
      <c r="CT2180" s="9"/>
      <c r="CU2180" s="9"/>
      <c r="CV2180" s="9"/>
      <c r="CW2180" s="9"/>
      <c r="CX2180" s="9"/>
      <c r="CY2180" s="9"/>
      <c r="CZ2180" s="9"/>
      <c r="DA2180" s="9"/>
      <c r="DB2180" s="9"/>
      <c r="DC2180" s="9"/>
      <c r="DD2180" s="9"/>
    </row>
    <row r="2181" spans="55:108" ht="12.75"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  <c r="BN2181" s="9"/>
      <c r="BO2181" s="9"/>
      <c r="BP2181" s="9"/>
      <c r="BQ2181" s="9"/>
      <c r="BR2181" s="9"/>
      <c r="BS2181" s="9"/>
      <c r="BT2181" s="9"/>
      <c r="BU2181" s="9"/>
      <c r="BV2181" s="9"/>
      <c r="BW2181" s="9"/>
      <c r="BX2181" s="9"/>
      <c r="BY2181" s="9"/>
      <c r="BZ2181" s="9"/>
      <c r="CA2181" s="9"/>
      <c r="CB2181" s="9"/>
      <c r="CC2181" s="9"/>
      <c r="CD2181" s="9"/>
      <c r="CE2181" s="9"/>
      <c r="CF2181" s="9"/>
      <c r="CG2181" s="9"/>
      <c r="CH2181" s="9"/>
      <c r="CI2181" s="9"/>
      <c r="CJ2181" s="9"/>
      <c r="CK2181" s="9"/>
      <c r="CL2181" s="9"/>
      <c r="CM2181" s="9"/>
      <c r="CN2181" s="9"/>
      <c r="CO2181" s="9"/>
      <c r="CP2181" s="9"/>
      <c r="CQ2181" s="9"/>
      <c r="CR2181" s="9"/>
      <c r="CS2181" s="9"/>
      <c r="CT2181" s="9"/>
      <c r="CU2181" s="9"/>
      <c r="CV2181" s="9"/>
      <c r="CW2181" s="9"/>
      <c r="CX2181" s="9"/>
      <c r="CY2181" s="9"/>
      <c r="CZ2181" s="9"/>
      <c r="DA2181" s="9"/>
      <c r="DB2181" s="9"/>
      <c r="DC2181" s="9"/>
      <c r="DD2181" s="9"/>
    </row>
    <row r="2182" spans="55:108" ht="12.75"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  <c r="BX2182" s="9"/>
      <c r="BY2182" s="9"/>
      <c r="BZ2182" s="9"/>
      <c r="CA2182" s="9"/>
      <c r="CB2182" s="9"/>
      <c r="CC2182" s="9"/>
      <c r="CD2182" s="9"/>
      <c r="CE2182" s="9"/>
      <c r="CF2182" s="9"/>
      <c r="CG2182" s="9"/>
      <c r="CH2182" s="9"/>
      <c r="CI2182" s="9"/>
      <c r="CJ2182" s="9"/>
      <c r="CK2182" s="9"/>
      <c r="CL2182" s="9"/>
      <c r="CM2182" s="9"/>
      <c r="CN2182" s="9"/>
      <c r="CO2182" s="9"/>
      <c r="CP2182" s="9"/>
      <c r="CQ2182" s="9"/>
      <c r="CR2182" s="9"/>
      <c r="CS2182" s="9"/>
      <c r="CT2182" s="9"/>
      <c r="CU2182" s="9"/>
      <c r="CV2182" s="9"/>
      <c r="CW2182" s="9"/>
      <c r="CX2182" s="9"/>
      <c r="CY2182" s="9"/>
      <c r="CZ2182" s="9"/>
      <c r="DA2182" s="9"/>
      <c r="DB2182" s="9"/>
      <c r="DC2182" s="9"/>
      <c r="DD2182" s="9"/>
    </row>
    <row r="2183" spans="55:108" ht="12.75"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  <c r="BN2183" s="9"/>
      <c r="BO2183" s="9"/>
      <c r="BP2183" s="9"/>
      <c r="BQ2183" s="9"/>
      <c r="BR2183" s="9"/>
      <c r="BS2183" s="9"/>
      <c r="BT2183" s="9"/>
      <c r="BU2183" s="9"/>
      <c r="BV2183" s="9"/>
      <c r="BW2183" s="9"/>
      <c r="BX2183" s="9"/>
      <c r="BY2183" s="9"/>
      <c r="BZ2183" s="9"/>
      <c r="CA2183" s="9"/>
      <c r="CB2183" s="9"/>
      <c r="CC2183" s="9"/>
      <c r="CD2183" s="9"/>
      <c r="CE2183" s="9"/>
      <c r="CF2183" s="9"/>
      <c r="CG2183" s="9"/>
      <c r="CH2183" s="9"/>
      <c r="CI2183" s="9"/>
      <c r="CJ2183" s="9"/>
      <c r="CK2183" s="9"/>
      <c r="CL2183" s="9"/>
      <c r="CM2183" s="9"/>
      <c r="CN2183" s="9"/>
      <c r="CO2183" s="9"/>
      <c r="CP2183" s="9"/>
      <c r="CQ2183" s="9"/>
      <c r="CR2183" s="9"/>
      <c r="CS2183" s="9"/>
      <c r="CT2183" s="9"/>
      <c r="CU2183" s="9"/>
      <c r="CV2183" s="9"/>
      <c r="CW2183" s="9"/>
      <c r="CX2183" s="9"/>
      <c r="CY2183" s="9"/>
      <c r="CZ2183" s="9"/>
      <c r="DA2183" s="9"/>
      <c r="DB2183" s="9"/>
      <c r="DC2183" s="9"/>
      <c r="DD2183" s="9"/>
    </row>
    <row r="2184" spans="55:108" ht="12.75"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  <c r="BN2184" s="9"/>
      <c r="BO2184" s="9"/>
      <c r="BP2184" s="9"/>
      <c r="BQ2184" s="9"/>
      <c r="BR2184" s="9"/>
      <c r="BS2184" s="9"/>
      <c r="BT2184" s="9"/>
      <c r="BU2184" s="9"/>
      <c r="BV2184" s="9"/>
      <c r="BW2184" s="9"/>
      <c r="BX2184" s="9"/>
      <c r="BY2184" s="9"/>
      <c r="BZ2184" s="9"/>
      <c r="CA2184" s="9"/>
      <c r="CB2184" s="9"/>
      <c r="CC2184" s="9"/>
      <c r="CD2184" s="9"/>
      <c r="CE2184" s="9"/>
      <c r="CF2184" s="9"/>
      <c r="CG2184" s="9"/>
      <c r="CH2184" s="9"/>
      <c r="CI2184" s="9"/>
      <c r="CJ2184" s="9"/>
      <c r="CK2184" s="9"/>
      <c r="CL2184" s="9"/>
      <c r="CM2184" s="9"/>
      <c r="CN2184" s="9"/>
      <c r="CO2184" s="9"/>
      <c r="CP2184" s="9"/>
      <c r="CQ2184" s="9"/>
      <c r="CR2184" s="9"/>
      <c r="CS2184" s="9"/>
      <c r="CT2184" s="9"/>
      <c r="CU2184" s="9"/>
      <c r="CV2184" s="9"/>
      <c r="CW2184" s="9"/>
      <c r="CX2184" s="9"/>
      <c r="CY2184" s="9"/>
      <c r="CZ2184" s="9"/>
      <c r="DA2184" s="9"/>
      <c r="DB2184" s="9"/>
      <c r="DC2184" s="9"/>
      <c r="DD2184" s="9"/>
    </row>
    <row r="2185" spans="55:108" ht="12.75"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  <c r="BN2185" s="9"/>
      <c r="BO2185" s="9"/>
      <c r="BP2185" s="9"/>
      <c r="BQ2185" s="9"/>
      <c r="BR2185" s="9"/>
      <c r="BS2185" s="9"/>
      <c r="BT2185" s="9"/>
      <c r="BU2185" s="9"/>
      <c r="BV2185" s="9"/>
      <c r="BW2185" s="9"/>
      <c r="BX2185" s="9"/>
      <c r="BY2185" s="9"/>
      <c r="BZ2185" s="9"/>
      <c r="CA2185" s="9"/>
      <c r="CB2185" s="9"/>
      <c r="CC2185" s="9"/>
      <c r="CD2185" s="9"/>
      <c r="CE2185" s="9"/>
      <c r="CF2185" s="9"/>
      <c r="CG2185" s="9"/>
      <c r="CH2185" s="9"/>
      <c r="CI2185" s="9"/>
      <c r="CJ2185" s="9"/>
      <c r="CK2185" s="9"/>
      <c r="CL2185" s="9"/>
      <c r="CM2185" s="9"/>
      <c r="CN2185" s="9"/>
      <c r="CO2185" s="9"/>
      <c r="CP2185" s="9"/>
      <c r="CQ2185" s="9"/>
      <c r="CR2185" s="9"/>
      <c r="CS2185" s="9"/>
      <c r="CT2185" s="9"/>
      <c r="CU2185" s="9"/>
      <c r="CV2185" s="9"/>
      <c r="CW2185" s="9"/>
      <c r="CX2185" s="9"/>
      <c r="CY2185" s="9"/>
      <c r="CZ2185" s="9"/>
      <c r="DA2185" s="9"/>
      <c r="DB2185" s="9"/>
      <c r="DC2185" s="9"/>
      <c r="DD2185" s="9"/>
    </row>
    <row r="2186" spans="55:108" ht="12.75"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  <c r="BN2186" s="9"/>
      <c r="BO2186" s="9"/>
      <c r="BP2186" s="9"/>
      <c r="BQ2186" s="9"/>
      <c r="BR2186" s="9"/>
      <c r="BS2186" s="9"/>
      <c r="BT2186" s="9"/>
      <c r="BU2186" s="9"/>
      <c r="BV2186" s="9"/>
      <c r="BW2186" s="9"/>
      <c r="BX2186" s="9"/>
      <c r="BY2186" s="9"/>
      <c r="BZ2186" s="9"/>
      <c r="CA2186" s="9"/>
      <c r="CB2186" s="9"/>
      <c r="CC2186" s="9"/>
      <c r="CD2186" s="9"/>
      <c r="CE2186" s="9"/>
      <c r="CF2186" s="9"/>
      <c r="CG2186" s="9"/>
      <c r="CH2186" s="9"/>
      <c r="CI2186" s="9"/>
      <c r="CJ2186" s="9"/>
      <c r="CK2186" s="9"/>
      <c r="CL2186" s="9"/>
      <c r="CM2186" s="9"/>
      <c r="CN2186" s="9"/>
      <c r="CO2186" s="9"/>
      <c r="CP2186" s="9"/>
      <c r="CQ2186" s="9"/>
      <c r="CR2186" s="9"/>
      <c r="CS2186" s="9"/>
      <c r="CT2186" s="9"/>
      <c r="CU2186" s="9"/>
      <c r="CV2186" s="9"/>
      <c r="CW2186" s="9"/>
      <c r="CX2186" s="9"/>
      <c r="CY2186" s="9"/>
      <c r="CZ2186" s="9"/>
      <c r="DA2186" s="9"/>
      <c r="DB2186" s="9"/>
      <c r="DC2186" s="9"/>
      <c r="DD2186" s="9"/>
    </row>
    <row r="2187" spans="55:108" ht="12.75"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  <c r="BN2187" s="9"/>
      <c r="BO2187" s="9"/>
      <c r="BP2187" s="9"/>
      <c r="BQ2187" s="9"/>
      <c r="BR2187" s="9"/>
      <c r="BS2187" s="9"/>
      <c r="BT2187" s="9"/>
      <c r="BU2187" s="9"/>
      <c r="BV2187" s="9"/>
      <c r="BW2187" s="9"/>
      <c r="BX2187" s="9"/>
      <c r="BY2187" s="9"/>
      <c r="BZ2187" s="9"/>
      <c r="CA2187" s="9"/>
      <c r="CB2187" s="9"/>
      <c r="CC2187" s="9"/>
      <c r="CD2187" s="9"/>
      <c r="CE2187" s="9"/>
      <c r="CF2187" s="9"/>
      <c r="CG2187" s="9"/>
      <c r="CH2187" s="9"/>
      <c r="CI2187" s="9"/>
      <c r="CJ2187" s="9"/>
      <c r="CK2187" s="9"/>
      <c r="CL2187" s="9"/>
      <c r="CM2187" s="9"/>
      <c r="CN2187" s="9"/>
      <c r="CO2187" s="9"/>
      <c r="CP2187" s="9"/>
      <c r="CQ2187" s="9"/>
      <c r="CR2187" s="9"/>
      <c r="CS2187" s="9"/>
      <c r="CT2187" s="9"/>
      <c r="CU2187" s="9"/>
      <c r="CV2187" s="9"/>
      <c r="CW2187" s="9"/>
      <c r="CX2187" s="9"/>
      <c r="CY2187" s="9"/>
      <c r="CZ2187" s="9"/>
      <c r="DA2187" s="9"/>
      <c r="DB2187" s="9"/>
      <c r="DC2187" s="9"/>
      <c r="DD2187" s="9"/>
    </row>
    <row r="2188" spans="55:108" ht="12.75"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  <c r="BN2188" s="9"/>
      <c r="BO2188" s="9"/>
      <c r="BP2188" s="9"/>
      <c r="BQ2188" s="9"/>
      <c r="BR2188" s="9"/>
      <c r="BS2188" s="9"/>
      <c r="BT2188" s="9"/>
      <c r="BU2188" s="9"/>
      <c r="BV2188" s="9"/>
      <c r="BW2188" s="9"/>
      <c r="BX2188" s="9"/>
      <c r="BY2188" s="9"/>
      <c r="BZ2188" s="9"/>
      <c r="CA2188" s="9"/>
      <c r="CB2188" s="9"/>
      <c r="CC2188" s="9"/>
      <c r="CD2188" s="9"/>
      <c r="CE2188" s="9"/>
      <c r="CF2188" s="9"/>
      <c r="CG2188" s="9"/>
      <c r="CH2188" s="9"/>
      <c r="CI2188" s="9"/>
      <c r="CJ2188" s="9"/>
      <c r="CK2188" s="9"/>
      <c r="CL2188" s="9"/>
      <c r="CM2188" s="9"/>
      <c r="CN2188" s="9"/>
      <c r="CO2188" s="9"/>
      <c r="CP2188" s="9"/>
      <c r="CQ2188" s="9"/>
      <c r="CR2188" s="9"/>
      <c r="CS2188" s="9"/>
      <c r="CT2188" s="9"/>
      <c r="CU2188" s="9"/>
      <c r="CV2188" s="9"/>
      <c r="CW2188" s="9"/>
      <c r="CX2188" s="9"/>
      <c r="CY2188" s="9"/>
      <c r="CZ2188" s="9"/>
      <c r="DA2188" s="9"/>
      <c r="DB2188" s="9"/>
      <c r="DC2188" s="9"/>
      <c r="DD2188" s="9"/>
    </row>
    <row r="2189" spans="55:108" ht="12.75"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  <c r="BN2189" s="9"/>
      <c r="BO2189" s="9"/>
      <c r="BP2189" s="9"/>
      <c r="BQ2189" s="9"/>
      <c r="BR2189" s="9"/>
      <c r="BS2189" s="9"/>
      <c r="BT2189" s="9"/>
      <c r="BU2189" s="9"/>
      <c r="BV2189" s="9"/>
      <c r="BW2189" s="9"/>
      <c r="BX2189" s="9"/>
      <c r="BY2189" s="9"/>
      <c r="BZ2189" s="9"/>
      <c r="CA2189" s="9"/>
      <c r="CB2189" s="9"/>
      <c r="CC2189" s="9"/>
      <c r="CD2189" s="9"/>
      <c r="CE2189" s="9"/>
      <c r="CF2189" s="9"/>
      <c r="CG2189" s="9"/>
      <c r="CH2189" s="9"/>
      <c r="CI2189" s="9"/>
      <c r="CJ2189" s="9"/>
      <c r="CK2189" s="9"/>
      <c r="CL2189" s="9"/>
      <c r="CM2189" s="9"/>
      <c r="CN2189" s="9"/>
      <c r="CO2189" s="9"/>
      <c r="CP2189" s="9"/>
      <c r="CQ2189" s="9"/>
      <c r="CR2189" s="9"/>
      <c r="CS2189" s="9"/>
      <c r="CT2189" s="9"/>
      <c r="CU2189" s="9"/>
      <c r="CV2189" s="9"/>
      <c r="CW2189" s="9"/>
      <c r="CX2189" s="9"/>
      <c r="CY2189" s="9"/>
      <c r="CZ2189" s="9"/>
      <c r="DA2189" s="9"/>
      <c r="DB2189" s="9"/>
      <c r="DC2189" s="9"/>
      <c r="DD2189" s="9"/>
    </row>
    <row r="2190" spans="55:108" ht="12.75"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  <c r="BN2190" s="9"/>
      <c r="BO2190" s="9"/>
      <c r="BP2190" s="9"/>
      <c r="BQ2190" s="9"/>
      <c r="BR2190" s="9"/>
      <c r="BS2190" s="9"/>
      <c r="BT2190" s="9"/>
      <c r="BU2190" s="9"/>
      <c r="BV2190" s="9"/>
      <c r="BW2190" s="9"/>
      <c r="BX2190" s="9"/>
      <c r="BY2190" s="9"/>
      <c r="BZ2190" s="9"/>
      <c r="CA2190" s="9"/>
      <c r="CB2190" s="9"/>
      <c r="CC2190" s="9"/>
      <c r="CD2190" s="9"/>
      <c r="CE2190" s="9"/>
      <c r="CF2190" s="9"/>
      <c r="CG2190" s="9"/>
      <c r="CH2190" s="9"/>
      <c r="CI2190" s="9"/>
      <c r="CJ2190" s="9"/>
      <c r="CK2190" s="9"/>
      <c r="CL2190" s="9"/>
      <c r="CM2190" s="9"/>
      <c r="CN2190" s="9"/>
      <c r="CO2190" s="9"/>
      <c r="CP2190" s="9"/>
      <c r="CQ2190" s="9"/>
      <c r="CR2190" s="9"/>
      <c r="CS2190" s="9"/>
      <c r="CT2190" s="9"/>
      <c r="CU2190" s="9"/>
      <c r="CV2190" s="9"/>
      <c r="CW2190" s="9"/>
      <c r="CX2190" s="9"/>
      <c r="CY2190" s="9"/>
      <c r="CZ2190" s="9"/>
      <c r="DA2190" s="9"/>
      <c r="DB2190" s="9"/>
      <c r="DC2190" s="9"/>
      <c r="DD2190" s="9"/>
    </row>
    <row r="2191" spans="55:108" ht="12.75"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  <c r="BN2191" s="9"/>
      <c r="BO2191" s="9"/>
      <c r="BP2191" s="9"/>
      <c r="BQ2191" s="9"/>
      <c r="BR2191" s="9"/>
      <c r="BS2191" s="9"/>
      <c r="BT2191" s="9"/>
      <c r="BU2191" s="9"/>
      <c r="BV2191" s="9"/>
      <c r="BW2191" s="9"/>
      <c r="BX2191" s="9"/>
      <c r="BY2191" s="9"/>
      <c r="BZ2191" s="9"/>
      <c r="CA2191" s="9"/>
      <c r="CB2191" s="9"/>
      <c r="CC2191" s="9"/>
      <c r="CD2191" s="9"/>
      <c r="CE2191" s="9"/>
      <c r="CF2191" s="9"/>
      <c r="CG2191" s="9"/>
      <c r="CH2191" s="9"/>
      <c r="CI2191" s="9"/>
      <c r="CJ2191" s="9"/>
      <c r="CK2191" s="9"/>
      <c r="CL2191" s="9"/>
      <c r="CM2191" s="9"/>
      <c r="CN2191" s="9"/>
      <c r="CO2191" s="9"/>
      <c r="CP2191" s="9"/>
      <c r="CQ2191" s="9"/>
      <c r="CR2191" s="9"/>
      <c r="CS2191" s="9"/>
      <c r="CT2191" s="9"/>
      <c r="CU2191" s="9"/>
      <c r="CV2191" s="9"/>
      <c r="CW2191" s="9"/>
      <c r="CX2191" s="9"/>
      <c r="CY2191" s="9"/>
      <c r="CZ2191" s="9"/>
      <c r="DA2191" s="9"/>
      <c r="DB2191" s="9"/>
      <c r="DC2191" s="9"/>
      <c r="DD2191" s="9"/>
    </row>
    <row r="2192" spans="55:108" ht="12.75"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  <c r="BN2192" s="9"/>
      <c r="BO2192" s="9"/>
      <c r="BP2192" s="9"/>
      <c r="BQ2192" s="9"/>
      <c r="BR2192" s="9"/>
      <c r="BS2192" s="9"/>
      <c r="BT2192" s="9"/>
      <c r="BU2192" s="9"/>
      <c r="BV2192" s="9"/>
      <c r="BW2192" s="9"/>
      <c r="BX2192" s="9"/>
      <c r="BY2192" s="9"/>
      <c r="BZ2192" s="9"/>
      <c r="CA2192" s="9"/>
      <c r="CB2192" s="9"/>
      <c r="CC2192" s="9"/>
      <c r="CD2192" s="9"/>
      <c r="CE2192" s="9"/>
      <c r="CF2192" s="9"/>
      <c r="CG2192" s="9"/>
      <c r="CH2192" s="9"/>
      <c r="CI2192" s="9"/>
      <c r="CJ2192" s="9"/>
      <c r="CK2192" s="9"/>
      <c r="CL2192" s="9"/>
      <c r="CM2192" s="9"/>
      <c r="CN2192" s="9"/>
      <c r="CO2192" s="9"/>
      <c r="CP2192" s="9"/>
      <c r="CQ2192" s="9"/>
      <c r="CR2192" s="9"/>
      <c r="CS2192" s="9"/>
      <c r="CT2192" s="9"/>
      <c r="CU2192" s="9"/>
      <c r="CV2192" s="9"/>
      <c r="CW2192" s="9"/>
      <c r="CX2192" s="9"/>
      <c r="CY2192" s="9"/>
      <c r="CZ2192" s="9"/>
      <c r="DA2192" s="9"/>
      <c r="DB2192" s="9"/>
      <c r="DC2192" s="9"/>
      <c r="DD2192" s="9"/>
    </row>
    <row r="2193" spans="55:108" ht="12.75"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  <c r="BN2193" s="9"/>
      <c r="BO2193" s="9"/>
      <c r="BP2193" s="9"/>
      <c r="BQ2193" s="9"/>
      <c r="BR2193" s="9"/>
      <c r="BS2193" s="9"/>
      <c r="BT2193" s="9"/>
      <c r="BU2193" s="9"/>
      <c r="BV2193" s="9"/>
      <c r="BW2193" s="9"/>
      <c r="BX2193" s="9"/>
      <c r="BY2193" s="9"/>
      <c r="BZ2193" s="9"/>
      <c r="CA2193" s="9"/>
      <c r="CB2193" s="9"/>
      <c r="CC2193" s="9"/>
      <c r="CD2193" s="9"/>
      <c r="CE2193" s="9"/>
      <c r="CF2193" s="9"/>
      <c r="CG2193" s="9"/>
      <c r="CH2193" s="9"/>
      <c r="CI2193" s="9"/>
      <c r="CJ2193" s="9"/>
      <c r="CK2193" s="9"/>
      <c r="CL2193" s="9"/>
      <c r="CM2193" s="9"/>
      <c r="CN2193" s="9"/>
      <c r="CO2193" s="9"/>
      <c r="CP2193" s="9"/>
      <c r="CQ2193" s="9"/>
      <c r="CR2193" s="9"/>
      <c r="CS2193" s="9"/>
      <c r="CT2193" s="9"/>
      <c r="CU2193" s="9"/>
      <c r="CV2193" s="9"/>
      <c r="CW2193" s="9"/>
      <c r="CX2193" s="9"/>
      <c r="CY2193" s="9"/>
      <c r="CZ2193" s="9"/>
      <c r="DA2193" s="9"/>
      <c r="DB2193" s="9"/>
      <c r="DC2193" s="9"/>
      <c r="DD2193" s="9"/>
    </row>
    <row r="2194" spans="55:108" ht="12.75"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  <c r="BN2194" s="9"/>
      <c r="BO2194" s="9"/>
      <c r="BP2194" s="9"/>
      <c r="BQ2194" s="9"/>
      <c r="BR2194" s="9"/>
      <c r="BS2194" s="9"/>
      <c r="BT2194" s="9"/>
      <c r="BU2194" s="9"/>
      <c r="BV2194" s="9"/>
      <c r="BW2194" s="9"/>
      <c r="BX2194" s="9"/>
      <c r="BY2194" s="9"/>
      <c r="BZ2194" s="9"/>
      <c r="CA2194" s="9"/>
      <c r="CB2194" s="9"/>
      <c r="CC2194" s="9"/>
      <c r="CD2194" s="9"/>
      <c r="CE2194" s="9"/>
      <c r="CF2194" s="9"/>
      <c r="CG2194" s="9"/>
      <c r="CH2194" s="9"/>
      <c r="CI2194" s="9"/>
      <c r="CJ2194" s="9"/>
      <c r="CK2194" s="9"/>
      <c r="CL2194" s="9"/>
      <c r="CM2194" s="9"/>
      <c r="CN2194" s="9"/>
      <c r="CO2194" s="9"/>
      <c r="CP2194" s="9"/>
      <c r="CQ2194" s="9"/>
      <c r="CR2194" s="9"/>
      <c r="CS2194" s="9"/>
      <c r="CT2194" s="9"/>
      <c r="CU2194" s="9"/>
      <c r="CV2194" s="9"/>
      <c r="CW2194" s="9"/>
      <c r="CX2194" s="9"/>
      <c r="CY2194" s="9"/>
      <c r="CZ2194" s="9"/>
      <c r="DA2194" s="9"/>
      <c r="DB2194" s="9"/>
      <c r="DC2194" s="9"/>
      <c r="DD2194" s="9"/>
    </row>
    <row r="2195" spans="55:108" ht="12.75"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  <c r="BX2195" s="9"/>
      <c r="BY2195" s="9"/>
      <c r="BZ2195" s="9"/>
      <c r="CA2195" s="9"/>
      <c r="CB2195" s="9"/>
      <c r="CC2195" s="9"/>
      <c r="CD2195" s="9"/>
      <c r="CE2195" s="9"/>
      <c r="CF2195" s="9"/>
      <c r="CG2195" s="9"/>
      <c r="CH2195" s="9"/>
      <c r="CI2195" s="9"/>
      <c r="CJ2195" s="9"/>
      <c r="CK2195" s="9"/>
      <c r="CL2195" s="9"/>
      <c r="CM2195" s="9"/>
      <c r="CN2195" s="9"/>
      <c r="CO2195" s="9"/>
      <c r="CP2195" s="9"/>
      <c r="CQ2195" s="9"/>
      <c r="CR2195" s="9"/>
      <c r="CS2195" s="9"/>
      <c r="CT2195" s="9"/>
      <c r="CU2195" s="9"/>
      <c r="CV2195" s="9"/>
      <c r="CW2195" s="9"/>
      <c r="CX2195" s="9"/>
      <c r="CY2195" s="9"/>
      <c r="CZ2195" s="9"/>
      <c r="DA2195" s="9"/>
      <c r="DB2195" s="9"/>
      <c r="DC2195" s="9"/>
      <c r="DD2195" s="9"/>
    </row>
    <row r="2196" spans="55:108" ht="12.75"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  <c r="BN2196" s="9"/>
      <c r="BO2196" s="9"/>
      <c r="BP2196" s="9"/>
      <c r="BQ2196" s="9"/>
      <c r="BR2196" s="9"/>
      <c r="BS2196" s="9"/>
      <c r="BT2196" s="9"/>
      <c r="BU2196" s="9"/>
      <c r="BV2196" s="9"/>
      <c r="BW2196" s="9"/>
      <c r="BX2196" s="9"/>
      <c r="BY2196" s="9"/>
      <c r="BZ2196" s="9"/>
      <c r="CA2196" s="9"/>
      <c r="CB2196" s="9"/>
      <c r="CC2196" s="9"/>
      <c r="CD2196" s="9"/>
      <c r="CE2196" s="9"/>
      <c r="CF2196" s="9"/>
      <c r="CG2196" s="9"/>
      <c r="CH2196" s="9"/>
      <c r="CI2196" s="9"/>
      <c r="CJ2196" s="9"/>
      <c r="CK2196" s="9"/>
      <c r="CL2196" s="9"/>
      <c r="CM2196" s="9"/>
      <c r="CN2196" s="9"/>
      <c r="CO2196" s="9"/>
      <c r="CP2196" s="9"/>
      <c r="CQ2196" s="9"/>
      <c r="CR2196" s="9"/>
      <c r="CS2196" s="9"/>
      <c r="CT2196" s="9"/>
      <c r="CU2196" s="9"/>
      <c r="CV2196" s="9"/>
      <c r="CW2196" s="9"/>
      <c r="CX2196" s="9"/>
      <c r="CY2196" s="9"/>
      <c r="CZ2196" s="9"/>
      <c r="DA2196" s="9"/>
      <c r="DB2196" s="9"/>
      <c r="DC2196" s="9"/>
      <c r="DD2196" s="9"/>
    </row>
    <row r="2197" spans="55:108" ht="12.75"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  <c r="BN2197" s="9"/>
      <c r="BO2197" s="9"/>
      <c r="BP2197" s="9"/>
      <c r="BQ2197" s="9"/>
      <c r="BR2197" s="9"/>
      <c r="BS2197" s="9"/>
      <c r="BT2197" s="9"/>
      <c r="BU2197" s="9"/>
      <c r="BV2197" s="9"/>
      <c r="BW2197" s="9"/>
      <c r="BX2197" s="9"/>
      <c r="BY2197" s="9"/>
      <c r="BZ2197" s="9"/>
      <c r="CA2197" s="9"/>
      <c r="CB2197" s="9"/>
      <c r="CC2197" s="9"/>
      <c r="CD2197" s="9"/>
      <c r="CE2197" s="9"/>
      <c r="CF2197" s="9"/>
      <c r="CG2197" s="9"/>
      <c r="CH2197" s="9"/>
      <c r="CI2197" s="9"/>
      <c r="CJ2197" s="9"/>
      <c r="CK2197" s="9"/>
      <c r="CL2197" s="9"/>
      <c r="CM2197" s="9"/>
      <c r="CN2197" s="9"/>
      <c r="CO2197" s="9"/>
      <c r="CP2197" s="9"/>
      <c r="CQ2197" s="9"/>
      <c r="CR2197" s="9"/>
      <c r="CS2197" s="9"/>
      <c r="CT2197" s="9"/>
      <c r="CU2197" s="9"/>
      <c r="CV2197" s="9"/>
      <c r="CW2197" s="9"/>
      <c r="CX2197" s="9"/>
      <c r="CY2197" s="9"/>
      <c r="CZ2197" s="9"/>
      <c r="DA2197" s="9"/>
      <c r="DB2197" s="9"/>
      <c r="DC2197" s="9"/>
      <c r="DD2197" s="9"/>
    </row>
    <row r="2198" spans="55:108" ht="12.75"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  <c r="BN2198" s="9"/>
      <c r="BO2198" s="9"/>
      <c r="BP2198" s="9"/>
      <c r="BQ2198" s="9"/>
      <c r="BR2198" s="9"/>
      <c r="BS2198" s="9"/>
      <c r="BT2198" s="9"/>
      <c r="BU2198" s="9"/>
      <c r="BV2198" s="9"/>
      <c r="BW2198" s="9"/>
      <c r="BX2198" s="9"/>
      <c r="BY2198" s="9"/>
      <c r="BZ2198" s="9"/>
      <c r="CA2198" s="9"/>
      <c r="CB2198" s="9"/>
      <c r="CC2198" s="9"/>
      <c r="CD2198" s="9"/>
      <c r="CE2198" s="9"/>
      <c r="CF2198" s="9"/>
      <c r="CG2198" s="9"/>
      <c r="CH2198" s="9"/>
      <c r="CI2198" s="9"/>
      <c r="CJ2198" s="9"/>
      <c r="CK2198" s="9"/>
      <c r="CL2198" s="9"/>
      <c r="CM2198" s="9"/>
      <c r="CN2198" s="9"/>
      <c r="CO2198" s="9"/>
      <c r="CP2198" s="9"/>
      <c r="CQ2198" s="9"/>
      <c r="CR2198" s="9"/>
      <c r="CS2198" s="9"/>
      <c r="CT2198" s="9"/>
      <c r="CU2198" s="9"/>
      <c r="CV2198" s="9"/>
      <c r="CW2198" s="9"/>
      <c r="CX2198" s="9"/>
      <c r="CY2198" s="9"/>
      <c r="CZ2198" s="9"/>
      <c r="DA2198" s="9"/>
      <c r="DB2198" s="9"/>
      <c r="DC2198" s="9"/>
      <c r="DD2198" s="9"/>
    </row>
    <row r="2199" spans="55:108" ht="12.75"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  <c r="BN2199" s="9"/>
      <c r="BO2199" s="9"/>
      <c r="BP2199" s="9"/>
      <c r="BQ2199" s="9"/>
      <c r="BR2199" s="9"/>
      <c r="BS2199" s="9"/>
      <c r="BT2199" s="9"/>
      <c r="BU2199" s="9"/>
      <c r="BV2199" s="9"/>
      <c r="BW2199" s="9"/>
      <c r="BX2199" s="9"/>
      <c r="BY2199" s="9"/>
      <c r="BZ2199" s="9"/>
      <c r="CA2199" s="9"/>
      <c r="CB2199" s="9"/>
      <c r="CC2199" s="9"/>
      <c r="CD2199" s="9"/>
      <c r="CE2199" s="9"/>
      <c r="CF2199" s="9"/>
      <c r="CG2199" s="9"/>
      <c r="CH2199" s="9"/>
      <c r="CI2199" s="9"/>
      <c r="CJ2199" s="9"/>
      <c r="CK2199" s="9"/>
      <c r="CL2199" s="9"/>
      <c r="CM2199" s="9"/>
      <c r="CN2199" s="9"/>
      <c r="CO2199" s="9"/>
      <c r="CP2199" s="9"/>
      <c r="CQ2199" s="9"/>
      <c r="CR2199" s="9"/>
      <c r="CS2199" s="9"/>
      <c r="CT2199" s="9"/>
      <c r="CU2199" s="9"/>
      <c r="CV2199" s="9"/>
      <c r="CW2199" s="9"/>
      <c r="CX2199" s="9"/>
      <c r="CY2199" s="9"/>
      <c r="CZ2199" s="9"/>
      <c r="DA2199" s="9"/>
      <c r="DB2199" s="9"/>
      <c r="DC2199" s="9"/>
      <c r="DD2199" s="9"/>
    </row>
    <row r="2200" spans="55:108" ht="12.75"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  <c r="BN2200" s="9"/>
      <c r="BO2200" s="9"/>
      <c r="BP2200" s="9"/>
      <c r="BQ2200" s="9"/>
      <c r="BR2200" s="9"/>
      <c r="BS2200" s="9"/>
      <c r="BT2200" s="9"/>
      <c r="BU2200" s="9"/>
      <c r="BV2200" s="9"/>
      <c r="BW2200" s="9"/>
      <c r="BX2200" s="9"/>
      <c r="BY2200" s="9"/>
      <c r="BZ2200" s="9"/>
      <c r="CA2200" s="9"/>
      <c r="CB2200" s="9"/>
      <c r="CC2200" s="9"/>
      <c r="CD2200" s="9"/>
      <c r="CE2200" s="9"/>
      <c r="CF2200" s="9"/>
      <c r="CG2200" s="9"/>
      <c r="CH2200" s="9"/>
      <c r="CI2200" s="9"/>
      <c r="CJ2200" s="9"/>
      <c r="CK2200" s="9"/>
      <c r="CL2200" s="9"/>
      <c r="CM2200" s="9"/>
      <c r="CN2200" s="9"/>
      <c r="CO2200" s="9"/>
      <c r="CP2200" s="9"/>
      <c r="CQ2200" s="9"/>
      <c r="CR2200" s="9"/>
      <c r="CS2200" s="9"/>
      <c r="CT2200" s="9"/>
      <c r="CU2200" s="9"/>
      <c r="CV2200" s="9"/>
      <c r="CW2200" s="9"/>
      <c r="CX2200" s="9"/>
      <c r="CY2200" s="9"/>
      <c r="CZ2200" s="9"/>
      <c r="DA2200" s="9"/>
      <c r="DB2200" s="9"/>
      <c r="DC2200" s="9"/>
      <c r="DD2200" s="9"/>
    </row>
    <row r="2201" spans="55:108" ht="12.75"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  <c r="BN2201" s="9"/>
      <c r="BO2201" s="9"/>
      <c r="BP2201" s="9"/>
      <c r="BQ2201" s="9"/>
      <c r="BR2201" s="9"/>
      <c r="BS2201" s="9"/>
      <c r="BT2201" s="9"/>
      <c r="BU2201" s="9"/>
      <c r="BV2201" s="9"/>
      <c r="BW2201" s="9"/>
      <c r="BX2201" s="9"/>
      <c r="BY2201" s="9"/>
      <c r="BZ2201" s="9"/>
      <c r="CA2201" s="9"/>
      <c r="CB2201" s="9"/>
      <c r="CC2201" s="9"/>
      <c r="CD2201" s="9"/>
      <c r="CE2201" s="9"/>
      <c r="CF2201" s="9"/>
      <c r="CG2201" s="9"/>
      <c r="CH2201" s="9"/>
      <c r="CI2201" s="9"/>
      <c r="CJ2201" s="9"/>
      <c r="CK2201" s="9"/>
      <c r="CL2201" s="9"/>
      <c r="CM2201" s="9"/>
      <c r="CN2201" s="9"/>
      <c r="CO2201" s="9"/>
      <c r="CP2201" s="9"/>
      <c r="CQ2201" s="9"/>
      <c r="CR2201" s="9"/>
      <c r="CS2201" s="9"/>
      <c r="CT2201" s="9"/>
      <c r="CU2201" s="9"/>
      <c r="CV2201" s="9"/>
      <c r="CW2201" s="9"/>
      <c r="CX2201" s="9"/>
      <c r="CY2201" s="9"/>
      <c r="CZ2201" s="9"/>
      <c r="DA2201" s="9"/>
      <c r="DB2201" s="9"/>
      <c r="DC2201" s="9"/>
      <c r="DD2201" s="9"/>
    </row>
    <row r="2202" spans="55:108" ht="12.75"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  <c r="BN2202" s="9"/>
      <c r="BO2202" s="9"/>
      <c r="BP2202" s="9"/>
      <c r="BQ2202" s="9"/>
      <c r="BR2202" s="9"/>
      <c r="BS2202" s="9"/>
      <c r="BT2202" s="9"/>
      <c r="BU2202" s="9"/>
      <c r="BV2202" s="9"/>
      <c r="BW2202" s="9"/>
      <c r="BX2202" s="9"/>
      <c r="BY2202" s="9"/>
      <c r="BZ2202" s="9"/>
      <c r="CA2202" s="9"/>
      <c r="CB2202" s="9"/>
      <c r="CC2202" s="9"/>
      <c r="CD2202" s="9"/>
      <c r="CE2202" s="9"/>
      <c r="CF2202" s="9"/>
      <c r="CG2202" s="9"/>
      <c r="CH2202" s="9"/>
      <c r="CI2202" s="9"/>
      <c r="CJ2202" s="9"/>
      <c r="CK2202" s="9"/>
      <c r="CL2202" s="9"/>
      <c r="CM2202" s="9"/>
      <c r="CN2202" s="9"/>
      <c r="CO2202" s="9"/>
      <c r="CP2202" s="9"/>
      <c r="CQ2202" s="9"/>
      <c r="CR2202" s="9"/>
      <c r="CS2202" s="9"/>
      <c r="CT2202" s="9"/>
      <c r="CU2202" s="9"/>
      <c r="CV2202" s="9"/>
      <c r="CW2202" s="9"/>
      <c r="CX2202" s="9"/>
      <c r="CY2202" s="9"/>
      <c r="CZ2202" s="9"/>
      <c r="DA2202" s="9"/>
      <c r="DB2202" s="9"/>
      <c r="DC2202" s="9"/>
      <c r="DD2202" s="9"/>
    </row>
    <row r="2203" spans="55:108" ht="12.75"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  <c r="BN2203" s="9"/>
      <c r="BO2203" s="9"/>
      <c r="BP2203" s="9"/>
      <c r="BQ2203" s="9"/>
      <c r="BR2203" s="9"/>
      <c r="BS2203" s="9"/>
      <c r="BT2203" s="9"/>
      <c r="BU2203" s="9"/>
      <c r="BV2203" s="9"/>
      <c r="BW2203" s="9"/>
      <c r="BX2203" s="9"/>
      <c r="BY2203" s="9"/>
      <c r="BZ2203" s="9"/>
      <c r="CA2203" s="9"/>
      <c r="CB2203" s="9"/>
      <c r="CC2203" s="9"/>
      <c r="CD2203" s="9"/>
      <c r="CE2203" s="9"/>
      <c r="CF2203" s="9"/>
      <c r="CG2203" s="9"/>
      <c r="CH2203" s="9"/>
      <c r="CI2203" s="9"/>
      <c r="CJ2203" s="9"/>
      <c r="CK2203" s="9"/>
      <c r="CL2203" s="9"/>
      <c r="CM2203" s="9"/>
      <c r="CN2203" s="9"/>
      <c r="CO2203" s="9"/>
      <c r="CP2203" s="9"/>
      <c r="CQ2203" s="9"/>
      <c r="CR2203" s="9"/>
      <c r="CS2203" s="9"/>
      <c r="CT2203" s="9"/>
      <c r="CU2203" s="9"/>
      <c r="CV2203" s="9"/>
      <c r="CW2203" s="9"/>
      <c r="CX2203" s="9"/>
      <c r="CY2203" s="9"/>
      <c r="CZ2203" s="9"/>
      <c r="DA2203" s="9"/>
      <c r="DB2203" s="9"/>
      <c r="DC2203" s="9"/>
      <c r="DD2203" s="9"/>
    </row>
    <row r="2204" spans="55:108" ht="12.75"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  <c r="BN2204" s="9"/>
      <c r="BO2204" s="9"/>
      <c r="BP2204" s="9"/>
      <c r="BQ2204" s="9"/>
      <c r="BR2204" s="9"/>
      <c r="BS2204" s="9"/>
      <c r="BT2204" s="9"/>
      <c r="BU2204" s="9"/>
      <c r="BV2204" s="9"/>
      <c r="BW2204" s="9"/>
      <c r="BX2204" s="9"/>
      <c r="BY2204" s="9"/>
      <c r="BZ2204" s="9"/>
      <c r="CA2204" s="9"/>
      <c r="CB2204" s="9"/>
      <c r="CC2204" s="9"/>
      <c r="CD2204" s="9"/>
      <c r="CE2204" s="9"/>
      <c r="CF2204" s="9"/>
      <c r="CG2204" s="9"/>
      <c r="CH2204" s="9"/>
      <c r="CI2204" s="9"/>
      <c r="CJ2204" s="9"/>
      <c r="CK2204" s="9"/>
      <c r="CL2204" s="9"/>
      <c r="CM2204" s="9"/>
      <c r="CN2204" s="9"/>
      <c r="CO2204" s="9"/>
      <c r="CP2204" s="9"/>
      <c r="CQ2204" s="9"/>
      <c r="CR2204" s="9"/>
      <c r="CS2204" s="9"/>
      <c r="CT2204" s="9"/>
      <c r="CU2204" s="9"/>
      <c r="CV2204" s="9"/>
      <c r="CW2204" s="9"/>
      <c r="CX2204" s="9"/>
      <c r="CY2204" s="9"/>
      <c r="CZ2204" s="9"/>
      <c r="DA2204" s="9"/>
      <c r="DB2204" s="9"/>
      <c r="DC2204" s="9"/>
      <c r="DD2204" s="9"/>
    </row>
    <row r="2205" spans="55:108" ht="12.75"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  <c r="BN2205" s="9"/>
      <c r="BO2205" s="9"/>
      <c r="BP2205" s="9"/>
      <c r="BQ2205" s="9"/>
      <c r="BR2205" s="9"/>
      <c r="BS2205" s="9"/>
      <c r="BT2205" s="9"/>
      <c r="BU2205" s="9"/>
      <c r="BV2205" s="9"/>
      <c r="BW2205" s="9"/>
      <c r="BX2205" s="9"/>
      <c r="BY2205" s="9"/>
      <c r="BZ2205" s="9"/>
      <c r="CA2205" s="9"/>
      <c r="CB2205" s="9"/>
      <c r="CC2205" s="9"/>
      <c r="CD2205" s="9"/>
      <c r="CE2205" s="9"/>
      <c r="CF2205" s="9"/>
      <c r="CG2205" s="9"/>
      <c r="CH2205" s="9"/>
      <c r="CI2205" s="9"/>
      <c r="CJ2205" s="9"/>
      <c r="CK2205" s="9"/>
      <c r="CL2205" s="9"/>
      <c r="CM2205" s="9"/>
      <c r="CN2205" s="9"/>
      <c r="CO2205" s="9"/>
      <c r="CP2205" s="9"/>
      <c r="CQ2205" s="9"/>
      <c r="CR2205" s="9"/>
      <c r="CS2205" s="9"/>
      <c r="CT2205" s="9"/>
      <c r="CU2205" s="9"/>
      <c r="CV2205" s="9"/>
      <c r="CW2205" s="9"/>
      <c r="CX2205" s="9"/>
      <c r="CY2205" s="9"/>
      <c r="CZ2205" s="9"/>
      <c r="DA2205" s="9"/>
      <c r="DB2205" s="9"/>
      <c r="DC2205" s="9"/>
      <c r="DD2205" s="9"/>
    </row>
    <row r="2206" spans="55:108" ht="12.75"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  <c r="BN2206" s="9"/>
      <c r="BO2206" s="9"/>
      <c r="BP2206" s="9"/>
      <c r="BQ2206" s="9"/>
      <c r="BR2206" s="9"/>
      <c r="BS2206" s="9"/>
      <c r="BT2206" s="9"/>
      <c r="BU2206" s="9"/>
      <c r="BV2206" s="9"/>
      <c r="BW2206" s="9"/>
      <c r="BX2206" s="9"/>
      <c r="BY2206" s="9"/>
      <c r="BZ2206" s="9"/>
      <c r="CA2206" s="9"/>
      <c r="CB2206" s="9"/>
      <c r="CC2206" s="9"/>
      <c r="CD2206" s="9"/>
      <c r="CE2206" s="9"/>
      <c r="CF2206" s="9"/>
      <c r="CG2206" s="9"/>
      <c r="CH2206" s="9"/>
      <c r="CI2206" s="9"/>
      <c r="CJ2206" s="9"/>
      <c r="CK2206" s="9"/>
      <c r="CL2206" s="9"/>
      <c r="CM2206" s="9"/>
      <c r="CN2206" s="9"/>
      <c r="CO2206" s="9"/>
      <c r="CP2206" s="9"/>
      <c r="CQ2206" s="9"/>
      <c r="CR2206" s="9"/>
      <c r="CS2206" s="9"/>
      <c r="CT2206" s="9"/>
      <c r="CU2206" s="9"/>
      <c r="CV2206" s="9"/>
      <c r="CW2206" s="9"/>
      <c r="CX2206" s="9"/>
      <c r="CY2206" s="9"/>
      <c r="CZ2206" s="9"/>
      <c r="DA2206" s="9"/>
      <c r="DB2206" s="9"/>
      <c r="DC2206" s="9"/>
      <c r="DD2206" s="9"/>
    </row>
    <row r="2207" spans="55:108" ht="12.75"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  <c r="BN2207" s="9"/>
      <c r="BO2207" s="9"/>
      <c r="BP2207" s="9"/>
      <c r="BQ2207" s="9"/>
      <c r="BR2207" s="9"/>
      <c r="BS2207" s="9"/>
      <c r="BT2207" s="9"/>
      <c r="BU2207" s="9"/>
      <c r="BV2207" s="9"/>
      <c r="BW2207" s="9"/>
      <c r="BX2207" s="9"/>
      <c r="BY2207" s="9"/>
      <c r="BZ2207" s="9"/>
      <c r="CA2207" s="9"/>
      <c r="CB2207" s="9"/>
      <c r="CC2207" s="9"/>
      <c r="CD2207" s="9"/>
      <c r="CE2207" s="9"/>
      <c r="CF2207" s="9"/>
      <c r="CG2207" s="9"/>
      <c r="CH2207" s="9"/>
      <c r="CI2207" s="9"/>
      <c r="CJ2207" s="9"/>
      <c r="CK2207" s="9"/>
      <c r="CL2207" s="9"/>
      <c r="CM2207" s="9"/>
      <c r="CN2207" s="9"/>
      <c r="CO2207" s="9"/>
      <c r="CP2207" s="9"/>
      <c r="CQ2207" s="9"/>
      <c r="CR2207" s="9"/>
      <c r="CS2207" s="9"/>
      <c r="CT2207" s="9"/>
      <c r="CU2207" s="9"/>
      <c r="CV2207" s="9"/>
      <c r="CW2207" s="9"/>
      <c r="CX2207" s="9"/>
      <c r="CY2207" s="9"/>
      <c r="CZ2207" s="9"/>
      <c r="DA2207" s="9"/>
      <c r="DB2207" s="9"/>
      <c r="DC2207" s="9"/>
      <c r="DD2207" s="9"/>
    </row>
    <row r="2208" spans="55:108" ht="12.75"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  <c r="BN2208" s="9"/>
      <c r="BO2208" s="9"/>
      <c r="BP2208" s="9"/>
      <c r="BQ2208" s="9"/>
      <c r="BR2208" s="9"/>
      <c r="BS2208" s="9"/>
      <c r="BT2208" s="9"/>
      <c r="BU2208" s="9"/>
      <c r="BV2208" s="9"/>
      <c r="BW2208" s="9"/>
      <c r="BX2208" s="9"/>
      <c r="BY2208" s="9"/>
      <c r="BZ2208" s="9"/>
      <c r="CA2208" s="9"/>
      <c r="CB2208" s="9"/>
      <c r="CC2208" s="9"/>
      <c r="CD2208" s="9"/>
      <c r="CE2208" s="9"/>
      <c r="CF2208" s="9"/>
      <c r="CG2208" s="9"/>
      <c r="CH2208" s="9"/>
      <c r="CI2208" s="9"/>
      <c r="CJ2208" s="9"/>
      <c r="CK2208" s="9"/>
      <c r="CL2208" s="9"/>
      <c r="CM2208" s="9"/>
      <c r="CN2208" s="9"/>
      <c r="CO2208" s="9"/>
      <c r="CP2208" s="9"/>
      <c r="CQ2208" s="9"/>
      <c r="CR2208" s="9"/>
      <c r="CS2208" s="9"/>
      <c r="CT2208" s="9"/>
      <c r="CU2208" s="9"/>
      <c r="CV2208" s="9"/>
      <c r="CW2208" s="9"/>
      <c r="CX2208" s="9"/>
      <c r="CY2208" s="9"/>
      <c r="CZ2208" s="9"/>
      <c r="DA2208" s="9"/>
      <c r="DB2208" s="9"/>
      <c r="DC2208" s="9"/>
      <c r="DD2208" s="9"/>
    </row>
    <row r="2209" spans="55:108" ht="12.75"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  <c r="BN2209" s="9"/>
      <c r="BO2209" s="9"/>
      <c r="BP2209" s="9"/>
      <c r="BQ2209" s="9"/>
      <c r="BR2209" s="9"/>
      <c r="BS2209" s="9"/>
      <c r="BT2209" s="9"/>
      <c r="BU2209" s="9"/>
      <c r="BV2209" s="9"/>
      <c r="BW2209" s="9"/>
      <c r="BX2209" s="9"/>
      <c r="BY2209" s="9"/>
      <c r="BZ2209" s="9"/>
      <c r="CA2209" s="9"/>
      <c r="CB2209" s="9"/>
      <c r="CC2209" s="9"/>
      <c r="CD2209" s="9"/>
      <c r="CE2209" s="9"/>
      <c r="CF2209" s="9"/>
      <c r="CG2209" s="9"/>
      <c r="CH2209" s="9"/>
      <c r="CI2209" s="9"/>
      <c r="CJ2209" s="9"/>
      <c r="CK2209" s="9"/>
      <c r="CL2209" s="9"/>
      <c r="CM2209" s="9"/>
      <c r="CN2209" s="9"/>
      <c r="CO2209" s="9"/>
      <c r="CP2209" s="9"/>
      <c r="CQ2209" s="9"/>
      <c r="CR2209" s="9"/>
      <c r="CS2209" s="9"/>
      <c r="CT2209" s="9"/>
      <c r="CU2209" s="9"/>
      <c r="CV2209" s="9"/>
      <c r="CW2209" s="9"/>
      <c r="CX2209" s="9"/>
      <c r="CY2209" s="9"/>
      <c r="CZ2209" s="9"/>
      <c r="DA2209" s="9"/>
      <c r="DB2209" s="9"/>
      <c r="DC2209" s="9"/>
      <c r="DD2209" s="9"/>
    </row>
    <row r="2210" spans="55:108" ht="12.75"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  <c r="BX2210" s="9"/>
      <c r="BY2210" s="9"/>
      <c r="BZ2210" s="9"/>
      <c r="CA2210" s="9"/>
      <c r="CB2210" s="9"/>
      <c r="CC2210" s="9"/>
      <c r="CD2210" s="9"/>
      <c r="CE2210" s="9"/>
      <c r="CF2210" s="9"/>
      <c r="CG2210" s="9"/>
      <c r="CH2210" s="9"/>
      <c r="CI2210" s="9"/>
      <c r="CJ2210" s="9"/>
      <c r="CK2210" s="9"/>
      <c r="CL2210" s="9"/>
      <c r="CM2210" s="9"/>
      <c r="CN2210" s="9"/>
      <c r="CO2210" s="9"/>
      <c r="CP2210" s="9"/>
      <c r="CQ2210" s="9"/>
      <c r="CR2210" s="9"/>
      <c r="CS2210" s="9"/>
      <c r="CT2210" s="9"/>
      <c r="CU2210" s="9"/>
      <c r="CV2210" s="9"/>
      <c r="CW2210" s="9"/>
      <c r="CX2210" s="9"/>
      <c r="CY2210" s="9"/>
      <c r="CZ2210" s="9"/>
      <c r="DA2210" s="9"/>
      <c r="DB2210" s="9"/>
      <c r="DC2210" s="9"/>
      <c r="DD2210" s="9"/>
    </row>
    <row r="2211" spans="55:108" ht="12.75"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  <c r="BN2211" s="9"/>
      <c r="BO2211" s="9"/>
      <c r="BP2211" s="9"/>
      <c r="BQ2211" s="9"/>
      <c r="BR2211" s="9"/>
      <c r="BS2211" s="9"/>
      <c r="BT2211" s="9"/>
      <c r="BU2211" s="9"/>
      <c r="BV2211" s="9"/>
      <c r="BW2211" s="9"/>
      <c r="BX2211" s="9"/>
      <c r="BY2211" s="9"/>
      <c r="BZ2211" s="9"/>
      <c r="CA2211" s="9"/>
      <c r="CB2211" s="9"/>
      <c r="CC2211" s="9"/>
      <c r="CD2211" s="9"/>
      <c r="CE2211" s="9"/>
      <c r="CF2211" s="9"/>
      <c r="CG2211" s="9"/>
      <c r="CH2211" s="9"/>
      <c r="CI2211" s="9"/>
      <c r="CJ2211" s="9"/>
      <c r="CK2211" s="9"/>
      <c r="CL2211" s="9"/>
      <c r="CM2211" s="9"/>
      <c r="CN2211" s="9"/>
      <c r="CO2211" s="9"/>
      <c r="CP2211" s="9"/>
      <c r="CQ2211" s="9"/>
      <c r="CR2211" s="9"/>
      <c r="CS2211" s="9"/>
      <c r="CT2211" s="9"/>
      <c r="CU2211" s="9"/>
      <c r="CV2211" s="9"/>
      <c r="CW2211" s="9"/>
      <c r="CX2211" s="9"/>
      <c r="CY2211" s="9"/>
      <c r="CZ2211" s="9"/>
      <c r="DA2211" s="9"/>
      <c r="DB2211" s="9"/>
      <c r="DC2211" s="9"/>
      <c r="DD2211" s="9"/>
    </row>
    <row r="2212" spans="55:108" ht="12.75"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  <c r="BN2212" s="9"/>
      <c r="BO2212" s="9"/>
      <c r="BP2212" s="9"/>
      <c r="BQ2212" s="9"/>
      <c r="BR2212" s="9"/>
      <c r="BS2212" s="9"/>
      <c r="BT2212" s="9"/>
      <c r="BU2212" s="9"/>
      <c r="BV2212" s="9"/>
      <c r="BW2212" s="9"/>
      <c r="BX2212" s="9"/>
      <c r="BY2212" s="9"/>
      <c r="BZ2212" s="9"/>
      <c r="CA2212" s="9"/>
      <c r="CB2212" s="9"/>
      <c r="CC2212" s="9"/>
      <c r="CD2212" s="9"/>
      <c r="CE2212" s="9"/>
      <c r="CF2212" s="9"/>
      <c r="CG2212" s="9"/>
      <c r="CH2212" s="9"/>
      <c r="CI2212" s="9"/>
      <c r="CJ2212" s="9"/>
      <c r="CK2212" s="9"/>
      <c r="CL2212" s="9"/>
      <c r="CM2212" s="9"/>
      <c r="CN2212" s="9"/>
      <c r="CO2212" s="9"/>
      <c r="CP2212" s="9"/>
      <c r="CQ2212" s="9"/>
      <c r="CR2212" s="9"/>
      <c r="CS2212" s="9"/>
      <c r="CT2212" s="9"/>
      <c r="CU2212" s="9"/>
      <c r="CV2212" s="9"/>
      <c r="CW2212" s="9"/>
      <c r="CX2212" s="9"/>
      <c r="CY2212" s="9"/>
      <c r="CZ2212" s="9"/>
      <c r="DA2212" s="9"/>
      <c r="DB2212" s="9"/>
      <c r="DC2212" s="9"/>
      <c r="DD2212" s="9"/>
    </row>
    <row r="2213" spans="55:108" ht="12.75"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  <c r="BN2213" s="9"/>
      <c r="BO2213" s="9"/>
      <c r="BP2213" s="9"/>
      <c r="BQ2213" s="9"/>
      <c r="BR2213" s="9"/>
      <c r="BS2213" s="9"/>
      <c r="BT2213" s="9"/>
      <c r="BU2213" s="9"/>
      <c r="BV2213" s="9"/>
      <c r="BW2213" s="9"/>
      <c r="BX2213" s="9"/>
      <c r="BY2213" s="9"/>
      <c r="BZ2213" s="9"/>
      <c r="CA2213" s="9"/>
      <c r="CB2213" s="9"/>
      <c r="CC2213" s="9"/>
      <c r="CD2213" s="9"/>
      <c r="CE2213" s="9"/>
      <c r="CF2213" s="9"/>
      <c r="CG2213" s="9"/>
      <c r="CH2213" s="9"/>
      <c r="CI2213" s="9"/>
      <c r="CJ2213" s="9"/>
      <c r="CK2213" s="9"/>
      <c r="CL2213" s="9"/>
      <c r="CM2213" s="9"/>
      <c r="CN2213" s="9"/>
      <c r="CO2213" s="9"/>
      <c r="CP2213" s="9"/>
      <c r="CQ2213" s="9"/>
      <c r="CR2213" s="9"/>
      <c r="CS2213" s="9"/>
      <c r="CT2213" s="9"/>
      <c r="CU2213" s="9"/>
      <c r="CV2213" s="9"/>
      <c r="CW2213" s="9"/>
      <c r="CX2213" s="9"/>
      <c r="CY2213" s="9"/>
      <c r="CZ2213" s="9"/>
      <c r="DA2213" s="9"/>
      <c r="DB2213" s="9"/>
      <c r="DC2213" s="9"/>
      <c r="DD2213" s="9"/>
    </row>
    <row r="2214" spans="55:108" ht="12.75"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  <c r="BN2214" s="9"/>
      <c r="BO2214" s="9"/>
      <c r="BP2214" s="9"/>
      <c r="BQ2214" s="9"/>
      <c r="BR2214" s="9"/>
      <c r="BS2214" s="9"/>
      <c r="BT2214" s="9"/>
      <c r="BU2214" s="9"/>
      <c r="BV2214" s="9"/>
      <c r="BW2214" s="9"/>
      <c r="BX2214" s="9"/>
      <c r="BY2214" s="9"/>
      <c r="BZ2214" s="9"/>
      <c r="CA2214" s="9"/>
      <c r="CB2214" s="9"/>
      <c r="CC2214" s="9"/>
      <c r="CD2214" s="9"/>
      <c r="CE2214" s="9"/>
      <c r="CF2214" s="9"/>
      <c r="CG2214" s="9"/>
      <c r="CH2214" s="9"/>
      <c r="CI2214" s="9"/>
      <c r="CJ2214" s="9"/>
      <c r="CK2214" s="9"/>
      <c r="CL2214" s="9"/>
      <c r="CM2214" s="9"/>
      <c r="CN2214" s="9"/>
      <c r="CO2214" s="9"/>
      <c r="CP2214" s="9"/>
      <c r="CQ2214" s="9"/>
      <c r="CR2214" s="9"/>
      <c r="CS2214" s="9"/>
      <c r="CT2214" s="9"/>
      <c r="CU2214" s="9"/>
      <c r="CV2214" s="9"/>
      <c r="CW2214" s="9"/>
      <c r="CX2214" s="9"/>
      <c r="CY2214" s="9"/>
      <c r="CZ2214" s="9"/>
      <c r="DA2214" s="9"/>
      <c r="DB2214" s="9"/>
      <c r="DC2214" s="9"/>
      <c r="DD2214" s="9"/>
    </row>
    <row r="2215" spans="55:108" ht="12.75"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  <c r="BN2215" s="9"/>
      <c r="BO2215" s="9"/>
      <c r="BP2215" s="9"/>
      <c r="BQ2215" s="9"/>
      <c r="BR2215" s="9"/>
      <c r="BS2215" s="9"/>
      <c r="BT2215" s="9"/>
      <c r="BU2215" s="9"/>
      <c r="BV2215" s="9"/>
      <c r="BW2215" s="9"/>
      <c r="BX2215" s="9"/>
      <c r="BY2215" s="9"/>
      <c r="BZ2215" s="9"/>
      <c r="CA2215" s="9"/>
      <c r="CB2215" s="9"/>
      <c r="CC2215" s="9"/>
      <c r="CD2215" s="9"/>
      <c r="CE2215" s="9"/>
      <c r="CF2215" s="9"/>
      <c r="CG2215" s="9"/>
      <c r="CH2215" s="9"/>
      <c r="CI2215" s="9"/>
      <c r="CJ2215" s="9"/>
      <c r="CK2215" s="9"/>
      <c r="CL2215" s="9"/>
      <c r="CM2215" s="9"/>
      <c r="CN2215" s="9"/>
      <c r="CO2215" s="9"/>
      <c r="CP2215" s="9"/>
      <c r="CQ2215" s="9"/>
      <c r="CR2215" s="9"/>
      <c r="CS2215" s="9"/>
      <c r="CT2215" s="9"/>
      <c r="CU2215" s="9"/>
      <c r="CV2215" s="9"/>
      <c r="CW2215" s="9"/>
      <c r="CX2215" s="9"/>
      <c r="CY2215" s="9"/>
      <c r="CZ2215" s="9"/>
      <c r="DA2215" s="9"/>
      <c r="DB2215" s="9"/>
      <c r="DC2215" s="9"/>
      <c r="DD2215" s="9"/>
    </row>
    <row r="2216" spans="55:108" ht="12.75"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  <c r="BN2216" s="9"/>
      <c r="BO2216" s="9"/>
      <c r="BP2216" s="9"/>
      <c r="BQ2216" s="9"/>
      <c r="BR2216" s="9"/>
      <c r="BS2216" s="9"/>
      <c r="BT2216" s="9"/>
      <c r="BU2216" s="9"/>
      <c r="BV2216" s="9"/>
      <c r="BW2216" s="9"/>
      <c r="BX2216" s="9"/>
      <c r="BY2216" s="9"/>
      <c r="BZ2216" s="9"/>
      <c r="CA2216" s="9"/>
      <c r="CB2216" s="9"/>
      <c r="CC2216" s="9"/>
      <c r="CD2216" s="9"/>
      <c r="CE2216" s="9"/>
      <c r="CF2216" s="9"/>
      <c r="CG2216" s="9"/>
      <c r="CH2216" s="9"/>
      <c r="CI2216" s="9"/>
      <c r="CJ2216" s="9"/>
      <c r="CK2216" s="9"/>
      <c r="CL2216" s="9"/>
      <c r="CM2216" s="9"/>
      <c r="CN2216" s="9"/>
      <c r="CO2216" s="9"/>
      <c r="CP2216" s="9"/>
      <c r="CQ2216" s="9"/>
      <c r="CR2216" s="9"/>
      <c r="CS2216" s="9"/>
      <c r="CT2216" s="9"/>
      <c r="CU2216" s="9"/>
      <c r="CV2216" s="9"/>
      <c r="CW2216" s="9"/>
      <c r="CX2216" s="9"/>
      <c r="CY2216" s="9"/>
      <c r="CZ2216" s="9"/>
      <c r="DA2216" s="9"/>
      <c r="DB2216" s="9"/>
      <c r="DC2216" s="9"/>
      <c r="DD2216" s="9"/>
    </row>
    <row r="2217" spans="55:108" ht="12.75"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  <c r="BN2217" s="9"/>
      <c r="BO2217" s="9"/>
      <c r="BP2217" s="9"/>
      <c r="BQ2217" s="9"/>
      <c r="BR2217" s="9"/>
      <c r="BS2217" s="9"/>
      <c r="BT2217" s="9"/>
      <c r="BU2217" s="9"/>
      <c r="BV2217" s="9"/>
      <c r="BW2217" s="9"/>
      <c r="BX2217" s="9"/>
      <c r="BY2217" s="9"/>
      <c r="BZ2217" s="9"/>
      <c r="CA2217" s="9"/>
      <c r="CB2217" s="9"/>
      <c r="CC2217" s="9"/>
      <c r="CD2217" s="9"/>
      <c r="CE2217" s="9"/>
      <c r="CF2217" s="9"/>
      <c r="CG2217" s="9"/>
      <c r="CH2217" s="9"/>
      <c r="CI2217" s="9"/>
      <c r="CJ2217" s="9"/>
      <c r="CK2217" s="9"/>
      <c r="CL2217" s="9"/>
      <c r="CM2217" s="9"/>
      <c r="CN2217" s="9"/>
      <c r="CO2217" s="9"/>
      <c r="CP2217" s="9"/>
      <c r="CQ2217" s="9"/>
      <c r="CR2217" s="9"/>
      <c r="CS2217" s="9"/>
      <c r="CT2217" s="9"/>
      <c r="CU2217" s="9"/>
      <c r="CV2217" s="9"/>
      <c r="CW2217" s="9"/>
      <c r="CX2217" s="9"/>
      <c r="CY2217" s="9"/>
      <c r="CZ2217" s="9"/>
      <c r="DA2217" s="9"/>
      <c r="DB2217" s="9"/>
      <c r="DC2217" s="9"/>
      <c r="DD2217" s="9"/>
    </row>
    <row r="2218" spans="55:108" ht="12.75"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  <c r="BN2218" s="9"/>
      <c r="BO2218" s="9"/>
      <c r="BP2218" s="9"/>
      <c r="BQ2218" s="9"/>
      <c r="BR2218" s="9"/>
      <c r="BS2218" s="9"/>
      <c r="BT2218" s="9"/>
      <c r="BU2218" s="9"/>
      <c r="BV2218" s="9"/>
      <c r="BW2218" s="9"/>
      <c r="BX2218" s="9"/>
      <c r="BY2218" s="9"/>
      <c r="BZ2218" s="9"/>
      <c r="CA2218" s="9"/>
      <c r="CB2218" s="9"/>
      <c r="CC2218" s="9"/>
      <c r="CD2218" s="9"/>
      <c r="CE2218" s="9"/>
      <c r="CF2218" s="9"/>
      <c r="CG2218" s="9"/>
      <c r="CH2218" s="9"/>
      <c r="CI2218" s="9"/>
      <c r="CJ2218" s="9"/>
      <c r="CK2218" s="9"/>
      <c r="CL2218" s="9"/>
      <c r="CM2218" s="9"/>
      <c r="CN2218" s="9"/>
      <c r="CO2218" s="9"/>
      <c r="CP2218" s="9"/>
      <c r="CQ2218" s="9"/>
      <c r="CR2218" s="9"/>
      <c r="CS2218" s="9"/>
      <c r="CT2218" s="9"/>
      <c r="CU2218" s="9"/>
      <c r="CV2218" s="9"/>
      <c r="CW2218" s="9"/>
      <c r="CX2218" s="9"/>
      <c r="CY2218" s="9"/>
      <c r="CZ2218" s="9"/>
      <c r="DA2218" s="9"/>
      <c r="DB2218" s="9"/>
      <c r="DC2218" s="9"/>
      <c r="DD2218" s="9"/>
    </row>
    <row r="2219" spans="55:108" ht="12.75"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  <c r="BN2219" s="9"/>
      <c r="BO2219" s="9"/>
      <c r="BP2219" s="9"/>
      <c r="BQ2219" s="9"/>
      <c r="BR2219" s="9"/>
      <c r="BS2219" s="9"/>
      <c r="BT2219" s="9"/>
      <c r="BU2219" s="9"/>
      <c r="BV2219" s="9"/>
      <c r="BW2219" s="9"/>
      <c r="BX2219" s="9"/>
      <c r="BY2219" s="9"/>
      <c r="BZ2219" s="9"/>
      <c r="CA2219" s="9"/>
      <c r="CB2219" s="9"/>
      <c r="CC2219" s="9"/>
      <c r="CD2219" s="9"/>
      <c r="CE2219" s="9"/>
      <c r="CF2219" s="9"/>
      <c r="CG2219" s="9"/>
      <c r="CH2219" s="9"/>
      <c r="CI2219" s="9"/>
      <c r="CJ2219" s="9"/>
      <c r="CK2219" s="9"/>
      <c r="CL2219" s="9"/>
      <c r="CM2219" s="9"/>
      <c r="CN2219" s="9"/>
      <c r="CO2219" s="9"/>
      <c r="CP2219" s="9"/>
      <c r="CQ2219" s="9"/>
      <c r="CR2219" s="9"/>
      <c r="CS2219" s="9"/>
      <c r="CT2219" s="9"/>
      <c r="CU2219" s="9"/>
      <c r="CV2219" s="9"/>
      <c r="CW2219" s="9"/>
      <c r="CX2219" s="9"/>
      <c r="CY2219" s="9"/>
      <c r="CZ2219" s="9"/>
      <c r="DA2219" s="9"/>
      <c r="DB2219" s="9"/>
      <c r="DC2219" s="9"/>
      <c r="DD2219" s="9"/>
    </row>
    <row r="2220" spans="55:108" ht="12.75"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  <c r="BN2220" s="9"/>
      <c r="BO2220" s="9"/>
      <c r="BP2220" s="9"/>
      <c r="BQ2220" s="9"/>
      <c r="BR2220" s="9"/>
      <c r="BS2220" s="9"/>
      <c r="BT2220" s="9"/>
      <c r="BU2220" s="9"/>
      <c r="BV2220" s="9"/>
      <c r="BW2220" s="9"/>
      <c r="BX2220" s="9"/>
      <c r="BY2220" s="9"/>
      <c r="BZ2220" s="9"/>
      <c r="CA2220" s="9"/>
      <c r="CB2220" s="9"/>
      <c r="CC2220" s="9"/>
      <c r="CD2220" s="9"/>
      <c r="CE2220" s="9"/>
      <c r="CF2220" s="9"/>
      <c r="CG2220" s="9"/>
      <c r="CH2220" s="9"/>
      <c r="CI2220" s="9"/>
      <c r="CJ2220" s="9"/>
      <c r="CK2220" s="9"/>
      <c r="CL2220" s="9"/>
      <c r="CM2220" s="9"/>
      <c r="CN2220" s="9"/>
      <c r="CO2220" s="9"/>
      <c r="CP2220" s="9"/>
      <c r="CQ2220" s="9"/>
      <c r="CR2220" s="9"/>
      <c r="CS2220" s="9"/>
      <c r="CT2220" s="9"/>
      <c r="CU2220" s="9"/>
      <c r="CV2220" s="9"/>
      <c r="CW2220" s="9"/>
      <c r="CX2220" s="9"/>
      <c r="CY2220" s="9"/>
      <c r="CZ2220" s="9"/>
      <c r="DA2220" s="9"/>
      <c r="DB2220" s="9"/>
      <c r="DC2220" s="9"/>
      <c r="DD2220" s="9"/>
    </row>
    <row r="2221" spans="55:108" ht="12.75"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  <c r="BN2221" s="9"/>
      <c r="BO2221" s="9"/>
      <c r="BP2221" s="9"/>
      <c r="BQ2221" s="9"/>
      <c r="BR2221" s="9"/>
      <c r="BS2221" s="9"/>
      <c r="BT2221" s="9"/>
      <c r="BU2221" s="9"/>
      <c r="BV2221" s="9"/>
      <c r="BW2221" s="9"/>
      <c r="BX2221" s="9"/>
      <c r="BY2221" s="9"/>
      <c r="BZ2221" s="9"/>
      <c r="CA2221" s="9"/>
      <c r="CB2221" s="9"/>
      <c r="CC2221" s="9"/>
      <c r="CD2221" s="9"/>
      <c r="CE2221" s="9"/>
      <c r="CF2221" s="9"/>
      <c r="CG2221" s="9"/>
      <c r="CH2221" s="9"/>
      <c r="CI2221" s="9"/>
      <c r="CJ2221" s="9"/>
      <c r="CK2221" s="9"/>
      <c r="CL2221" s="9"/>
      <c r="CM2221" s="9"/>
      <c r="CN2221" s="9"/>
      <c r="CO2221" s="9"/>
      <c r="CP2221" s="9"/>
      <c r="CQ2221" s="9"/>
      <c r="CR2221" s="9"/>
      <c r="CS2221" s="9"/>
      <c r="CT2221" s="9"/>
      <c r="CU2221" s="9"/>
      <c r="CV2221" s="9"/>
      <c r="CW2221" s="9"/>
      <c r="CX2221" s="9"/>
      <c r="CY2221" s="9"/>
      <c r="CZ2221" s="9"/>
      <c r="DA2221" s="9"/>
      <c r="DB2221" s="9"/>
      <c r="DC2221" s="9"/>
      <c r="DD2221" s="9"/>
    </row>
    <row r="2222" spans="55:108" ht="12.75"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  <c r="BN2222" s="9"/>
      <c r="BO2222" s="9"/>
      <c r="BP2222" s="9"/>
      <c r="BQ2222" s="9"/>
      <c r="BR2222" s="9"/>
      <c r="BS2222" s="9"/>
      <c r="BT2222" s="9"/>
      <c r="BU2222" s="9"/>
      <c r="BV2222" s="9"/>
      <c r="BW2222" s="9"/>
      <c r="BX2222" s="9"/>
      <c r="BY2222" s="9"/>
      <c r="BZ2222" s="9"/>
      <c r="CA2222" s="9"/>
      <c r="CB2222" s="9"/>
      <c r="CC2222" s="9"/>
      <c r="CD2222" s="9"/>
      <c r="CE2222" s="9"/>
      <c r="CF2222" s="9"/>
      <c r="CG2222" s="9"/>
      <c r="CH2222" s="9"/>
      <c r="CI2222" s="9"/>
      <c r="CJ2222" s="9"/>
      <c r="CK2222" s="9"/>
      <c r="CL2222" s="9"/>
      <c r="CM2222" s="9"/>
      <c r="CN2222" s="9"/>
      <c r="CO2222" s="9"/>
      <c r="CP2222" s="9"/>
      <c r="CQ2222" s="9"/>
      <c r="CR2222" s="9"/>
      <c r="CS2222" s="9"/>
      <c r="CT2222" s="9"/>
      <c r="CU2222" s="9"/>
      <c r="CV2222" s="9"/>
      <c r="CW2222" s="9"/>
      <c r="CX2222" s="9"/>
      <c r="CY2222" s="9"/>
      <c r="CZ2222" s="9"/>
      <c r="DA2222" s="9"/>
      <c r="DB2222" s="9"/>
      <c r="DC2222" s="9"/>
      <c r="DD2222" s="9"/>
    </row>
    <row r="2223" spans="55:108" ht="12.75"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  <c r="BN2223" s="9"/>
      <c r="BO2223" s="9"/>
      <c r="BP2223" s="9"/>
      <c r="BQ2223" s="9"/>
      <c r="BR2223" s="9"/>
      <c r="BS2223" s="9"/>
      <c r="BT2223" s="9"/>
      <c r="BU2223" s="9"/>
      <c r="BV2223" s="9"/>
      <c r="BW2223" s="9"/>
      <c r="BX2223" s="9"/>
      <c r="BY2223" s="9"/>
      <c r="BZ2223" s="9"/>
      <c r="CA2223" s="9"/>
      <c r="CB2223" s="9"/>
      <c r="CC2223" s="9"/>
      <c r="CD2223" s="9"/>
      <c r="CE2223" s="9"/>
      <c r="CF2223" s="9"/>
      <c r="CG2223" s="9"/>
      <c r="CH2223" s="9"/>
      <c r="CI2223" s="9"/>
      <c r="CJ2223" s="9"/>
      <c r="CK2223" s="9"/>
      <c r="CL2223" s="9"/>
      <c r="CM2223" s="9"/>
      <c r="CN2223" s="9"/>
      <c r="CO2223" s="9"/>
      <c r="CP2223" s="9"/>
      <c r="CQ2223" s="9"/>
      <c r="CR2223" s="9"/>
      <c r="CS2223" s="9"/>
      <c r="CT2223" s="9"/>
      <c r="CU2223" s="9"/>
      <c r="CV2223" s="9"/>
      <c r="CW2223" s="9"/>
      <c r="CX2223" s="9"/>
      <c r="CY2223" s="9"/>
      <c r="CZ2223" s="9"/>
      <c r="DA2223" s="9"/>
      <c r="DB2223" s="9"/>
      <c r="DC2223" s="9"/>
      <c r="DD2223" s="9"/>
    </row>
    <row r="2224" spans="55:108" ht="12.75"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  <c r="BN2224" s="9"/>
      <c r="BO2224" s="9"/>
      <c r="BP2224" s="9"/>
      <c r="BQ2224" s="9"/>
      <c r="BR2224" s="9"/>
      <c r="BS2224" s="9"/>
      <c r="BT2224" s="9"/>
      <c r="BU2224" s="9"/>
      <c r="BV2224" s="9"/>
      <c r="BW2224" s="9"/>
      <c r="BX2224" s="9"/>
      <c r="BY2224" s="9"/>
      <c r="BZ2224" s="9"/>
      <c r="CA2224" s="9"/>
      <c r="CB2224" s="9"/>
      <c r="CC2224" s="9"/>
      <c r="CD2224" s="9"/>
      <c r="CE2224" s="9"/>
      <c r="CF2224" s="9"/>
      <c r="CG2224" s="9"/>
      <c r="CH2224" s="9"/>
      <c r="CI2224" s="9"/>
      <c r="CJ2224" s="9"/>
      <c r="CK2224" s="9"/>
      <c r="CL2224" s="9"/>
      <c r="CM2224" s="9"/>
      <c r="CN2224" s="9"/>
      <c r="CO2224" s="9"/>
      <c r="CP2224" s="9"/>
      <c r="CQ2224" s="9"/>
      <c r="CR2224" s="9"/>
      <c r="CS2224" s="9"/>
      <c r="CT2224" s="9"/>
      <c r="CU2224" s="9"/>
      <c r="CV2224" s="9"/>
      <c r="CW2224" s="9"/>
      <c r="CX2224" s="9"/>
      <c r="CY2224" s="9"/>
      <c r="CZ2224" s="9"/>
      <c r="DA2224" s="9"/>
      <c r="DB2224" s="9"/>
      <c r="DC2224" s="9"/>
      <c r="DD2224" s="9"/>
    </row>
    <row r="2225" spans="55:108" ht="12.75"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  <c r="BN2225" s="9"/>
      <c r="BO2225" s="9"/>
      <c r="BP2225" s="9"/>
      <c r="BQ2225" s="9"/>
      <c r="BR2225" s="9"/>
      <c r="BS2225" s="9"/>
      <c r="BT2225" s="9"/>
      <c r="BU2225" s="9"/>
      <c r="BV2225" s="9"/>
      <c r="BW2225" s="9"/>
      <c r="BX2225" s="9"/>
      <c r="BY2225" s="9"/>
      <c r="BZ2225" s="9"/>
      <c r="CA2225" s="9"/>
      <c r="CB2225" s="9"/>
      <c r="CC2225" s="9"/>
      <c r="CD2225" s="9"/>
      <c r="CE2225" s="9"/>
      <c r="CF2225" s="9"/>
      <c r="CG2225" s="9"/>
      <c r="CH2225" s="9"/>
      <c r="CI2225" s="9"/>
      <c r="CJ2225" s="9"/>
      <c r="CK2225" s="9"/>
      <c r="CL2225" s="9"/>
      <c r="CM2225" s="9"/>
      <c r="CN2225" s="9"/>
      <c r="CO2225" s="9"/>
      <c r="CP2225" s="9"/>
      <c r="CQ2225" s="9"/>
      <c r="CR2225" s="9"/>
      <c r="CS2225" s="9"/>
      <c r="CT2225" s="9"/>
      <c r="CU2225" s="9"/>
      <c r="CV2225" s="9"/>
      <c r="CW2225" s="9"/>
      <c r="CX2225" s="9"/>
      <c r="CY2225" s="9"/>
      <c r="CZ2225" s="9"/>
      <c r="DA2225" s="9"/>
      <c r="DB2225" s="9"/>
      <c r="DC2225" s="9"/>
      <c r="DD2225" s="9"/>
    </row>
    <row r="2226" spans="55:108" ht="12.75"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  <c r="BN2226" s="9"/>
      <c r="BO2226" s="9"/>
      <c r="BP2226" s="9"/>
      <c r="BQ2226" s="9"/>
      <c r="BR2226" s="9"/>
      <c r="BS2226" s="9"/>
      <c r="BT2226" s="9"/>
      <c r="BU2226" s="9"/>
      <c r="BV2226" s="9"/>
      <c r="BW2226" s="9"/>
      <c r="BX2226" s="9"/>
      <c r="BY2226" s="9"/>
      <c r="BZ2226" s="9"/>
      <c r="CA2226" s="9"/>
      <c r="CB2226" s="9"/>
      <c r="CC2226" s="9"/>
      <c r="CD2226" s="9"/>
      <c r="CE2226" s="9"/>
      <c r="CF2226" s="9"/>
      <c r="CG2226" s="9"/>
      <c r="CH2226" s="9"/>
      <c r="CI2226" s="9"/>
      <c r="CJ2226" s="9"/>
      <c r="CK2226" s="9"/>
      <c r="CL2226" s="9"/>
      <c r="CM2226" s="9"/>
      <c r="CN2226" s="9"/>
      <c r="CO2226" s="9"/>
      <c r="CP2226" s="9"/>
      <c r="CQ2226" s="9"/>
      <c r="CR2226" s="9"/>
      <c r="CS2226" s="9"/>
      <c r="CT2226" s="9"/>
      <c r="CU2226" s="9"/>
      <c r="CV2226" s="9"/>
      <c r="CW2226" s="9"/>
      <c r="CX2226" s="9"/>
      <c r="CY2226" s="9"/>
      <c r="CZ2226" s="9"/>
      <c r="DA2226" s="9"/>
      <c r="DB2226" s="9"/>
      <c r="DC2226" s="9"/>
      <c r="DD2226" s="9"/>
    </row>
    <row r="2227" spans="55:108" ht="12.75"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  <c r="BN2227" s="9"/>
      <c r="BO2227" s="9"/>
      <c r="BP2227" s="9"/>
      <c r="BQ2227" s="9"/>
      <c r="BR2227" s="9"/>
      <c r="BS2227" s="9"/>
      <c r="BT2227" s="9"/>
      <c r="BU2227" s="9"/>
      <c r="BV2227" s="9"/>
      <c r="BW2227" s="9"/>
      <c r="BX2227" s="9"/>
      <c r="BY2227" s="9"/>
      <c r="BZ2227" s="9"/>
      <c r="CA2227" s="9"/>
      <c r="CB2227" s="9"/>
      <c r="CC2227" s="9"/>
      <c r="CD2227" s="9"/>
      <c r="CE2227" s="9"/>
      <c r="CF2227" s="9"/>
      <c r="CG2227" s="9"/>
      <c r="CH2227" s="9"/>
      <c r="CI2227" s="9"/>
      <c r="CJ2227" s="9"/>
      <c r="CK2227" s="9"/>
      <c r="CL2227" s="9"/>
      <c r="CM2227" s="9"/>
      <c r="CN2227" s="9"/>
      <c r="CO2227" s="9"/>
      <c r="CP2227" s="9"/>
      <c r="CQ2227" s="9"/>
      <c r="CR2227" s="9"/>
      <c r="CS2227" s="9"/>
      <c r="CT2227" s="9"/>
      <c r="CU2227" s="9"/>
      <c r="CV2227" s="9"/>
      <c r="CW2227" s="9"/>
      <c r="CX2227" s="9"/>
      <c r="CY2227" s="9"/>
      <c r="CZ2227" s="9"/>
      <c r="DA2227" s="9"/>
      <c r="DB2227" s="9"/>
      <c r="DC2227" s="9"/>
      <c r="DD2227" s="9"/>
    </row>
    <row r="2228" spans="55:108" ht="12.75"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  <c r="BN2228" s="9"/>
      <c r="BO2228" s="9"/>
      <c r="BP2228" s="9"/>
      <c r="BQ2228" s="9"/>
      <c r="BR2228" s="9"/>
      <c r="BS2228" s="9"/>
      <c r="BT2228" s="9"/>
      <c r="BU2228" s="9"/>
      <c r="BV2228" s="9"/>
      <c r="BW2228" s="9"/>
      <c r="BX2228" s="9"/>
      <c r="BY2228" s="9"/>
      <c r="BZ2228" s="9"/>
      <c r="CA2228" s="9"/>
      <c r="CB2228" s="9"/>
      <c r="CC2228" s="9"/>
      <c r="CD2228" s="9"/>
      <c r="CE2228" s="9"/>
      <c r="CF2228" s="9"/>
      <c r="CG2228" s="9"/>
      <c r="CH2228" s="9"/>
      <c r="CI2228" s="9"/>
      <c r="CJ2228" s="9"/>
      <c r="CK2228" s="9"/>
      <c r="CL2228" s="9"/>
      <c r="CM2228" s="9"/>
      <c r="CN2228" s="9"/>
      <c r="CO2228" s="9"/>
      <c r="CP2228" s="9"/>
      <c r="CQ2228" s="9"/>
      <c r="CR2228" s="9"/>
      <c r="CS2228" s="9"/>
      <c r="CT2228" s="9"/>
      <c r="CU2228" s="9"/>
      <c r="CV2228" s="9"/>
      <c r="CW2228" s="9"/>
      <c r="CX2228" s="9"/>
      <c r="CY2228" s="9"/>
      <c r="CZ2228" s="9"/>
      <c r="DA2228" s="9"/>
      <c r="DB2228" s="9"/>
      <c r="DC2228" s="9"/>
      <c r="DD2228" s="9"/>
    </row>
    <row r="2229" spans="55:108" ht="12.75"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  <c r="BN2229" s="9"/>
      <c r="BO2229" s="9"/>
      <c r="BP2229" s="9"/>
      <c r="BQ2229" s="9"/>
      <c r="BR2229" s="9"/>
      <c r="BS2229" s="9"/>
      <c r="BT2229" s="9"/>
      <c r="BU2229" s="9"/>
      <c r="BV2229" s="9"/>
      <c r="BW2229" s="9"/>
      <c r="BX2229" s="9"/>
      <c r="BY2229" s="9"/>
      <c r="BZ2229" s="9"/>
      <c r="CA2229" s="9"/>
      <c r="CB2229" s="9"/>
      <c r="CC2229" s="9"/>
      <c r="CD2229" s="9"/>
      <c r="CE2229" s="9"/>
      <c r="CF2229" s="9"/>
      <c r="CG2229" s="9"/>
      <c r="CH2229" s="9"/>
      <c r="CI2229" s="9"/>
      <c r="CJ2229" s="9"/>
      <c r="CK2229" s="9"/>
      <c r="CL2229" s="9"/>
      <c r="CM2229" s="9"/>
      <c r="CN2229" s="9"/>
      <c r="CO2229" s="9"/>
      <c r="CP2229" s="9"/>
      <c r="CQ2229" s="9"/>
      <c r="CR2229" s="9"/>
      <c r="CS2229" s="9"/>
      <c r="CT2229" s="9"/>
      <c r="CU2229" s="9"/>
      <c r="CV2229" s="9"/>
      <c r="CW2229" s="9"/>
      <c r="CX2229" s="9"/>
      <c r="CY2229" s="9"/>
      <c r="CZ2229" s="9"/>
      <c r="DA2229" s="9"/>
      <c r="DB2229" s="9"/>
      <c r="DC2229" s="9"/>
      <c r="DD2229" s="9"/>
    </row>
    <row r="2230" spans="55:108" ht="12.75"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  <c r="BN2230" s="9"/>
      <c r="BO2230" s="9"/>
      <c r="BP2230" s="9"/>
      <c r="BQ2230" s="9"/>
      <c r="BR2230" s="9"/>
      <c r="BS2230" s="9"/>
      <c r="BT2230" s="9"/>
      <c r="BU2230" s="9"/>
      <c r="BV2230" s="9"/>
      <c r="BW2230" s="9"/>
      <c r="BX2230" s="9"/>
      <c r="BY2230" s="9"/>
      <c r="BZ2230" s="9"/>
      <c r="CA2230" s="9"/>
      <c r="CB2230" s="9"/>
      <c r="CC2230" s="9"/>
      <c r="CD2230" s="9"/>
      <c r="CE2230" s="9"/>
      <c r="CF2230" s="9"/>
      <c r="CG2230" s="9"/>
      <c r="CH2230" s="9"/>
      <c r="CI2230" s="9"/>
      <c r="CJ2230" s="9"/>
      <c r="CK2230" s="9"/>
      <c r="CL2230" s="9"/>
      <c r="CM2230" s="9"/>
      <c r="CN2230" s="9"/>
      <c r="CO2230" s="9"/>
      <c r="CP2230" s="9"/>
      <c r="CQ2230" s="9"/>
      <c r="CR2230" s="9"/>
      <c r="CS2230" s="9"/>
      <c r="CT2230" s="9"/>
      <c r="CU2230" s="9"/>
      <c r="CV2230" s="9"/>
      <c r="CW2230" s="9"/>
      <c r="CX2230" s="9"/>
      <c r="CY2230" s="9"/>
      <c r="CZ2230" s="9"/>
      <c r="DA2230" s="9"/>
      <c r="DB2230" s="9"/>
      <c r="DC2230" s="9"/>
      <c r="DD2230" s="9"/>
    </row>
    <row r="2231" spans="55:108" ht="12.75"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  <c r="BN2231" s="9"/>
      <c r="BO2231" s="9"/>
      <c r="BP2231" s="9"/>
      <c r="BQ2231" s="9"/>
      <c r="BR2231" s="9"/>
      <c r="BS2231" s="9"/>
      <c r="BT2231" s="9"/>
      <c r="BU2231" s="9"/>
      <c r="BV2231" s="9"/>
      <c r="BW2231" s="9"/>
      <c r="BX2231" s="9"/>
      <c r="BY2231" s="9"/>
      <c r="BZ2231" s="9"/>
      <c r="CA2231" s="9"/>
      <c r="CB2231" s="9"/>
      <c r="CC2231" s="9"/>
      <c r="CD2231" s="9"/>
      <c r="CE2231" s="9"/>
      <c r="CF2231" s="9"/>
      <c r="CG2231" s="9"/>
      <c r="CH2231" s="9"/>
      <c r="CI2231" s="9"/>
      <c r="CJ2231" s="9"/>
      <c r="CK2231" s="9"/>
      <c r="CL2231" s="9"/>
      <c r="CM2231" s="9"/>
      <c r="CN2231" s="9"/>
      <c r="CO2231" s="9"/>
      <c r="CP2231" s="9"/>
      <c r="CQ2231" s="9"/>
      <c r="CR2231" s="9"/>
      <c r="CS2231" s="9"/>
      <c r="CT2231" s="9"/>
      <c r="CU2231" s="9"/>
      <c r="CV2231" s="9"/>
      <c r="CW2231" s="9"/>
      <c r="CX2231" s="9"/>
      <c r="CY2231" s="9"/>
      <c r="CZ2231" s="9"/>
      <c r="DA2231" s="9"/>
      <c r="DB2231" s="9"/>
      <c r="DC2231" s="9"/>
      <c r="DD2231" s="9"/>
    </row>
    <row r="2232" spans="55:108" ht="12.75"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  <c r="BN2232" s="9"/>
      <c r="BO2232" s="9"/>
      <c r="BP2232" s="9"/>
      <c r="BQ2232" s="9"/>
      <c r="BR2232" s="9"/>
      <c r="BS2232" s="9"/>
      <c r="BT2232" s="9"/>
      <c r="BU2232" s="9"/>
      <c r="BV2232" s="9"/>
      <c r="BW2232" s="9"/>
      <c r="BX2232" s="9"/>
      <c r="BY2232" s="9"/>
      <c r="BZ2232" s="9"/>
      <c r="CA2232" s="9"/>
      <c r="CB2232" s="9"/>
      <c r="CC2232" s="9"/>
      <c r="CD2232" s="9"/>
      <c r="CE2232" s="9"/>
      <c r="CF2232" s="9"/>
      <c r="CG2232" s="9"/>
      <c r="CH2232" s="9"/>
      <c r="CI2232" s="9"/>
      <c r="CJ2232" s="9"/>
      <c r="CK2232" s="9"/>
      <c r="CL2232" s="9"/>
      <c r="CM2232" s="9"/>
      <c r="CN2232" s="9"/>
      <c r="CO2232" s="9"/>
      <c r="CP2232" s="9"/>
      <c r="CQ2232" s="9"/>
      <c r="CR2232" s="9"/>
      <c r="CS2232" s="9"/>
      <c r="CT2232" s="9"/>
      <c r="CU2232" s="9"/>
      <c r="CV2232" s="9"/>
      <c r="CW2232" s="9"/>
      <c r="CX2232" s="9"/>
      <c r="CY2232" s="9"/>
      <c r="CZ2232" s="9"/>
      <c r="DA2232" s="9"/>
      <c r="DB2232" s="9"/>
      <c r="DC2232" s="9"/>
      <c r="DD2232" s="9"/>
    </row>
    <row r="2233" spans="55:108" ht="12.75"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  <c r="BN2233" s="9"/>
      <c r="BO2233" s="9"/>
      <c r="BP2233" s="9"/>
      <c r="BQ2233" s="9"/>
      <c r="BR2233" s="9"/>
      <c r="BS2233" s="9"/>
      <c r="BT2233" s="9"/>
      <c r="BU2233" s="9"/>
      <c r="BV2233" s="9"/>
      <c r="BW2233" s="9"/>
      <c r="BX2233" s="9"/>
      <c r="BY2233" s="9"/>
      <c r="BZ2233" s="9"/>
      <c r="CA2233" s="9"/>
      <c r="CB2233" s="9"/>
      <c r="CC2233" s="9"/>
      <c r="CD2233" s="9"/>
      <c r="CE2233" s="9"/>
      <c r="CF2233" s="9"/>
      <c r="CG2233" s="9"/>
      <c r="CH2233" s="9"/>
      <c r="CI2233" s="9"/>
      <c r="CJ2233" s="9"/>
      <c r="CK2233" s="9"/>
      <c r="CL2233" s="9"/>
      <c r="CM2233" s="9"/>
      <c r="CN2233" s="9"/>
      <c r="CO2233" s="9"/>
      <c r="CP2233" s="9"/>
      <c r="CQ2233" s="9"/>
      <c r="CR2233" s="9"/>
      <c r="CS2233" s="9"/>
      <c r="CT2233" s="9"/>
      <c r="CU2233" s="9"/>
      <c r="CV2233" s="9"/>
      <c r="CW2233" s="9"/>
      <c r="CX2233" s="9"/>
      <c r="CY2233" s="9"/>
      <c r="CZ2233" s="9"/>
      <c r="DA2233" s="9"/>
      <c r="DB2233" s="9"/>
      <c r="DC2233" s="9"/>
      <c r="DD2233" s="9"/>
    </row>
    <row r="2234" spans="55:108" ht="12.75"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  <c r="BN2234" s="9"/>
      <c r="BO2234" s="9"/>
      <c r="BP2234" s="9"/>
      <c r="BQ2234" s="9"/>
      <c r="BR2234" s="9"/>
      <c r="BS2234" s="9"/>
      <c r="BT2234" s="9"/>
      <c r="BU2234" s="9"/>
      <c r="BV2234" s="9"/>
      <c r="BW2234" s="9"/>
      <c r="BX2234" s="9"/>
      <c r="BY2234" s="9"/>
      <c r="BZ2234" s="9"/>
      <c r="CA2234" s="9"/>
      <c r="CB2234" s="9"/>
      <c r="CC2234" s="9"/>
      <c r="CD2234" s="9"/>
      <c r="CE2234" s="9"/>
      <c r="CF2234" s="9"/>
      <c r="CG2234" s="9"/>
      <c r="CH2234" s="9"/>
      <c r="CI2234" s="9"/>
      <c r="CJ2234" s="9"/>
      <c r="CK2234" s="9"/>
      <c r="CL2234" s="9"/>
      <c r="CM2234" s="9"/>
      <c r="CN2234" s="9"/>
      <c r="CO2234" s="9"/>
      <c r="CP2234" s="9"/>
      <c r="CQ2234" s="9"/>
      <c r="CR2234" s="9"/>
      <c r="CS2234" s="9"/>
      <c r="CT2234" s="9"/>
      <c r="CU2234" s="9"/>
      <c r="CV2234" s="9"/>
      <c r="CW2234" s="9"/>
      <c r="CX2234" s="9"/>
      <c r="CY2234" s="9"/>
      <c r="CZ2234" s="9"/>
      <c r="DA2234" s="9"/>
      <c r="DB2234" s="9"/>
      <c r="DC2234" s="9"/>
      <c r="DD2234" s="9"/>
    </row>
    <row r="2235" spans="55:108" ht="12.75"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  <c r="BN2235" s="9"/>
      <c r="BO2235" s="9"/>
      <c r="BP2235" s="9"/>
      <c r="BQ2235" s="9"/>
      <c r="BR2235" s="9"/>
      <c r="BS2235" s="9"/>
      <c r="BT2235" s="9"/>
      <c r="BU2235" s="9"/>
      <c r="BV2235" s="9"/>
      <c r="BW2235" s="9"/>
      <c r="BX2235" s="9"/>
      <c r="BY2235" s="9"/>
      <c r="BZ2235" s="9"/>
      <c r="CA2235" s="9"/>
      <c r="CB2235" s="9"/>
      <c r="CC2235" s="9"/>
      <c r="CD2235" s="9"/>
      <c r="CE2235" s="9"/>
      <c r="CF2235" s="9"/>
      <c r="CG2235" s="9"/>
      <c r="CH2235" s="9"/>
      <c r="CI2235" s="9"/>
      <c r="CJ2235" s="9"/>
      <c r="CK2235" s="9"/>
      <c r="CL2235" s="9"/>
      <c r="CM2235" s="9"/>
      <c r="CN2235" s="9"/>
      <c r="CO2235" s="9"/>
      <c r="CP2235" s="9"/>
      <c r="CQ2235" s="9"/>
      <c r="CR2235" s="9"/>
      <c r="CS2235" s="9"/>
      <c r="CT2235" s="9"/>
      <c r="CU2235" s="9"/>
      <c r="CV2235" s="9"/>
      <c r="CW2235" s="9"/>
      <c r="CX2235" s="9"/>
      <c r="CY2235" s="9"/>
      <c r="CZ2235" s="9"/>
      <c r="DA2235" s="9"/>
      <c r="DB2235" s="9"/>
      <c r="DC2235" s="9"/>
      <c r="DD2235" s="9"/>
    </row>
    <row r="2236" spans="55:108" ht="12.75"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  <c r="BX2236" s="9"/>
      <c r="BY2236" s="9"/>
      <c r="BZ2236" s="9"/>
      <c r="CA2236" s="9"/>
      <c r="CB2236" s="9"/>
      <c r="CC2236" s="9"/>
      <c r="CD2236" s="9"/>
      <c r="CE2236" s="9"/>
      <c r="CF2236" s="9"/>
      <c r="CG2236" s="9"/>
      <c r="CH2236" s="9"/>
      <c r="CI2236" s="9"/>
      <c r="CJ2236" s="9"/>
      <c r="CK2236" s="9"/>
      <c r="CL2236" s="9"/>
      <c r="CM2236" s="9"/>
      <c r="CN2236" s="9"/>
      <c r="CO2236" s="9"/>
      <c r="CP2236" s="9"/>
      <c r="CQ2236" s="9"/>
      <c r="CR2236" s="9"/>
      <c r="CS2236" s="9"/>
      <c r="CT2236" s="9"/>
      <c r="CU2236" s="9"/>
      <c r="CV2236" s="9"/>
      <c r="CW2236" s="9"/>
      <c r="CX2236" s="9"/>
      <c r="CY2236" s="9"/>
      <c r="CZ2236" s="9"/>
      <c r="DA2236" s="9"/>
      <c r="DB2236" s="9"/>
      <c r="DC2236" s="9"/>
      <c r="DD2236" s="9"/>
    </row>
    <row r="2237" spans="55:108" ht="12.75"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  <c r="BN2237" s="9"/>
      <c r="BO2237" s="9"/>
      <c r="BP2237" s="9"/>
      <c r="BQ2237" s="9"/>
      <c r="BR2237" s="9"/>
      <c r="BS2237" s="9"/>
      <c r="BT2237" s="9"/>
      <c r="BU2237" s="9"/>
      <c r="BV2237" s="9"/>
      <c r="BW2237" s="9"/>
      <c r="BX2237" s="9"/>
      <c r="BY2237" s="9"/>
      <c r="BZ2237" s="9"/>
      <c r="CA2237" s="9"/>
      <c r="CB2237" s="9"/>
      <c r="CC2237" s="9"/>
      <c r="CD2237" s="9"/>
      <c r="CE2237" s="9"/>
      <c r="CF2237" s="9"/>
      <c r="CG2237" s="9"/>
      <c r="CH2237" s="9"/>
      <c r="CI2237" s="9"/>
      <c r="CJ2237" s="9"/>
      <c r="CK2237" s="9"/>
      <c r="CL2237" s="9"/>
      <c r="CM2237" s="9"/>
      <c r="CN2237" s="9"/>
      <c r="CO2237" s="9"/>
      <c r="CP2237" s="9"/>
      <c r="CQ2237" s="9"/>
      <c r="CR2237" s="9"/>
      <c r="CS2237" s="9"/>
      <c r="CT2237" s="9"/>
      <c r="CU2237" s="9"/>
      <c r="CV2237" s="9"/>
      <c r="CW2237" s="9"/>
      <c r="CX2237" s="9"/>
      <c r="CY2237" s="9"/>
      <c r="CZ2237" s="9"/>
      <c r="DA2237" s="9"/>
      <c r="DB2237" s="9"/>
      <c r="DC2237" s="9"/>
      <c r="DD2237" s="9"/>
    </row>
    <row r="2238" spans="55:108" ht="12.75"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  <c r="BN2238" s="9"/>
      <c r="BO2238" s="9"/>
      <c r="BP2238" s="9"/>
      <c r="BQ2238" s="9"/>
      <c r="BR2238" s="9"/>
      <c r="BS2238" s="9"/>
      <c r="BT2238" s="9"/>
      <c r="BU2238" s="9"/>
      <c r="BV2238" s="9"/>
      <c r="BW2238" s="9"/>
      <c r="BX2238" s="9"/>
      <c r="BY2238" s="9"/>
      <c r="BZ2238" s="9"/>
      <c r="CA2238" s="9"/>
      <c r="CB2238" s="9"/>
      <c r="CC2238" s="9"/>
      <c r="CD2238" s="9"/>
      <c r="CE2238" s="9"/>
      <c r="CF2238" s="9"/>
      <c r="CG2238" s="9"/>
      <c r="CH2238" s="9"/>
      <c r="CI2238" s="9"/>
      <c r="CJ2238" s="9"/>
      <c r="CK2238" s="9"/>
      <c r="CL2238" s="9"/>
      <c r="CM2238" s="9"/>
      <c r="CN2238" s="9"/>
      <c r="CO2238" s="9"/>
      <c r="CP2238" s="9"/>
      <c r="CQ2238" s="9"/>
      <c r="CR2238" s="9"/>
      <c r="CS2238" s="9"/>
      <c r="CT2238" s="9"/>
      <c r="CU2238" s="9"/>
      <c r="CV2238" s="9"/>
      <c r="CW2238" s="9"/>
      <c r="CX2238" s="9"/>
      <c r="CY2238" s="9"/>
      <c r="CZ2238" s="9"/>
      <c r="DA2238" s="9"/>
      <c r="DB2238" s="9"/>
      <c r="DC2238" s="9"/>
      <c r="DD2238" s="9"/>
    </row>
    <row r="2239" spans="55:108" ht="12.75"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  <c r="BN2239" s="9"/>
      <c r="BO2239" s="9"/>
      <c r="BP2239" s="9"/>
      <c r="BQ2239" s="9"/>
      <c r="BR2239" s="9"/>
      <c r="BS2239" s="9"/>
      <c r="BT2239" s="9"/>
      <c r="BU2239" s="9"/>
      <c r="BV2239" s="9"/>
      <c r="BW2239" s="9"/>
      <c r="BX2239" s="9"/>
      <c r="BY2239" s="9"/>
      <c r="BZ2239" s="9"/>
      <c r="CA2239" s="9"/>
      <c r="CB2239" s="9"/>
      <c r="CC2239" s="9"/>
      <c r="CD2239" s="9"/>
      <c r="CE2239" s="9"/>
      <c r="CF2239" s="9"/>
      <c r="CG2239" s="9"/>
      <c r="CH2239" s="9"/>
      <c r="CI2239" s="9"/>
      <c r="CJ2239" s="9"/>
      <c r="CK2239" s="9"/>
      <c r="CL2239" s="9"/>
      <c r="CM2239" s="9"/>
      <c r="CN2239" s="9"/>
      <c r="CO2239" s="9"/>
      <c r="CP2239" s="9"/>
      <c r="CQ2239" s="9"/>
      <c r="CR2239" s="9"/>
      <c r="CS2239" s="9"/>
      <c r="CT2239" s="9"/>
      <c r="CU2239" s="9"/>
      <c r="CV2239" s="9"/>
      <c r="CW2239" s="9"/>
      <c r="CX2239" s="9"/>
      <c r="CY2239" s="9"/>
      <c r="CZ2239" s="9"/>
      <c r="DA2239" s="9"/>
      <c r="DB2239" s="9"/>
      <c r="DC2239" s="9"/>
      <c r="DD2239" s="9"/>
    </row>
    <row r="2240" spans="55:108" ht="12.75"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  <c r="BN2240" s="9"/>
      <c r="BO2240" s="9"/>
      <c r="BP2240" s="9"/>
      <c r="BQ2240" s="9"/>
      <c r="BR2240" s="9"/>
      <c r="BS2240" s="9"/>
      <c r="BT2240" s="9"/>
      <c r="BU2240" s="9"/>
      <c r="BV2240" s="9"/>
      <c r="BW2240" s="9"/>
      <c r="BX2240" s="9"/>
      <c r="BY2240" s="9"/>
      <c r="BZ2240" s="9"/>
      <c r="CA2240" s="9"/>
      <c r="CB2240" s="9"/>
      <c r="CC2240" s="9"/>
      <c r="CD2240" s="9"/>
      <c r="CE2240" s="9"/>
      <c r="CF2240" s="9"/>
      <c r="CG2240" s="9"/>
      <c r="CH2240" s="9"/>
      <c r="CI2240" s="9"/>
      <c r="CJ2240" s="9"/>
      <c r="CK2240" s="9"/>
      <c r="CL2240" s="9"/>
      <c r="CM2240" s="9"/>
      <c r="CN2240" s="9"/>
      <c r="CO2240" s="9"/>
      <c r="CP2240" s="9"/>
      <c r="CQ2240" s="9"/>
      <c r="CR2240" s="9"/>
      <c r="CS2240" s="9"/>
      <c r="CT2240" s="9"/>
      <c r="CU2240" s="9"/>
      <c r="CV2240" s="9"/>
      <c r="CW2240" s="9"/>
      <c r="CX2240" s="9"/>
      <c r="CY2240" s="9"/>
      <c r="CZ2240" s="9"/>
      <c r="DA2240" s="9"/>
      <c r="DB2240" s="9"/>
      <c r="DC2240" s="9"/>
      <c r="DD2240" s="9"/>
    </row>
    <row r="2241" spans="55:108" ht="12.75"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  <c r="BN2241" s="9"/>
      <c r="BO2241" s="9"/>
      <c r="BP2241" s="9"/>
      <c r="BQ2241" s="9"/>
      <c r="BR2241" s="9"/>
      <c r="BS2241" s="9"/>
      <c r="BT2241" s="9"/>
      <c r="BU2241" s="9"/>
      <c r="BV2241" s="9"/>
      <c r="BW2241" s="9"/>
      <c r="BX2241" s="9"/>
      <c r="BY2241" s="9"/>
      <c r="BZ2241" s="9"/>
      <c r="CA2241" s="9"/>
      <c r="CB2241" s="9"/>
      <c r="CC2241" s="9"/>
      <c r="CD2241" s="9"/>
      <c r="CE2241" s="9"/>
      <c r="CF2241" s="9"/>
      <c r="CG2241" s="9"/>
      <c r="CH2241" s="9"/>
      <c r="CI2241" s="9"/>
      <c r="CJ2241" s="9"/>
      <c r="CK2241" s="9"/>
      <c r="CL2241" s="9"/>
      <c r="CM2241" s="9"/>
      <c r="CN2241" s="9"/>
      <c r="CO2241" s="9"/>
      <c r="CP2241" s="9"/>
      <c r="CQ2241" s="9"/>
      <c r="CR2241" s="9"/>
      <c r="CS2241" s="9"/>
      <c r="CT2241" s="9"/>
      <c r="CU2241" s="9"/>
      <c r="CV2241" s="9"/>
      <c r="CW2241" s="9"/>
      <c r="CX2241" s="9"/>
      <c r="CY2241" s="9"/>
      <c r="CZ2241" s="9"/>
      <c r="DA2241" s="9"/>
      <c r="DB2241" s="9"/>
      <c r="DC2241" s="9"/>
      <c r="DD2241" s="9"/>
    </row>
    <row r="2242" spans="55:108" ht="12.75"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  <c r="BN2242" s="9"/>
      <c r="BO2242" s="9"/>
      <c r="BP2242" s="9"/>
      <c r="BQ2242" s="9"/>
      <c r="BR2242" s="9"/>
      <c r="BS2242" s="9"/>
      <c r="BT2242" s="9"/>
      <c r="BU2242" s="9"/>
      <c r="BV2242" s="9"/>
      <c r="BW2242" s="9"/>
      <c r="BX2242" s="9"/>
      <c r="BY2242" s="9"/>
      <c r="BZ2242" s="9"/>
      <c r="CA2242" s="9"/>
      <c r="CB2242" s="9"/>
      <c r="CC2242" s="9"/>
      <c r="CD2242" s="9"/>
      <c r="CE2242" s="9"/>
      <c r="CF2242" s="9"/>
      <c r="CG2242" s="9"/>
      <c r="CH2242" s="9"/>
      <c r="CI2242" s="9"/>
      <c r="CJ2242" s="9"/>
      <c r="CK2242" s="9"/>
      <c r="CL2242" s="9"/>
      <c r="CM2242" s="9"/>
      <c r="CN2242" s="9"/>
      <c r="CO2242" s="9"/>
      <c r="CP2242" s="9"/>
      <c r="CQ2242" s="9"/>
      <c r="CR2242" s="9"/>
      <c r="CS2242" s="9"/>
      <c r="CT2242" s="9"/>
      <c r="CU2242" s="9"/>
      <c r="CV2242" s="9"/>
      <c r="CW2242" s="9"/>
      <c r="CX2242" s="9"/>
      <c r="CY2242" s="9"/>
      <c r="CZ2242" s="9"/>
      <c r="DA2242" s="9"/>
      <c r="DB2242" s="9"/>
      <c r="DC2242" s="9"/>
      <c r="DD2242" s="9"/>
    </row>
    <row r="2243" spans="55:108" ht="12.75"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  <c r="BN2243" s="9"/>
      <c r="BO2243" s="9"/>
      <c r="BP2243" s="9"/>
      <c r="BQ2243" s="9"/>
      <c r="BR2243" s="9"/>
      <c r="BS2243" s="9"/>
      <c r="BT2243" s="9"/>
      <c r="BU2243" s="9"/>
      <c r="BV2243" s="9"/>
      <c r="BW2243" s="9"/>
      <c r="BX2243" s="9"/>
      <c r="BY2243" s="9"/>
      <c r="BZ2243" s="9"/>
      <c r="CA2243" s="9"/>
      <c r="CB2243" s="9"/>
      <c r="CC2243" s="9"/>
      <c r="CD2243" s="9"/>
      <c r="CE2243" s="9"/>
      <c r="CF2243" s="9"/>
      <c r="CG2243" s="9"/>
      <c r="CH2243" s="9"/>
      <c r="CI2243" s="9"/>
      <c r="CJ2243" s="9"/>
      <c r="CK2243" s="9"/>
      <c r="CL2243" s="9"/>
      <c r="CM2243" s="9"/>
      <c r="CN2243" s="9"/>
      <c r="CO2243" s="9"/>
      <c r="CP2243" s="9"/>
      <c r="CQ2243" s="9"/>
      <c r="CR2243" s="9"/>
      <c r="CS2243" s="9"/>
      <c r="CT2243" s="9"/>
      <c r="CU2243" s="9"/>
      <c r="CV2243" s="9"/>
      <c r="CW2243" s="9"/>
      <c r="CX2243" s="9"/>
      <c r="CY2243" s="9"/>
      <c r="CZ2243" s="9"/>
      <c r="DA2243" s="9"/>
      <c r="DB2243" s="9"/>
      <c r="DC2243" s="9"/>
      <c r="DD2243" s="9"/>
    </row>
    <row r="2244" spans="55:108" ht="12.75"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  <c r="BN2244" s="9"/>
      <c r="BO2244" s="9"/>
      <c r="BP2244" s="9"/>
      <c r="BQ2244" s="9"/>
      <c r="BR2244" s="9"/>
      <c r="BS2244" s="9"/>
      <c r="BT2244" s="9"/>
      <c r="BU2244" s="9"/>
      <c r="BV2244" s="9"/>
      <c r="BW2244" s="9"/>
      <c r="BX2244" s="9"/>
      <c r="BY2244" s="9"/>
      <c r="BZ2244" s="9"/>
      <c r="CA2244" s="9"/>
      <c r="CB2244" s="9"/>
      <c r="CC2244" s="9"/>
      <c r="CD2244" s="9"/>
      <c r="CE2244" s="9"/>
      <c r="CF2244" s="9"/>
      <c r="CG2244" s="9"/>
      <c r="CH2244" s="9"/>
      <c r="CI2244" s="9"/>
      <c r="CJ2244" s="9"/>
      <c r="CK2244" s="9"/>
      <c r="CL2244" s="9"/>
      <c r="CM2244" s="9"/>
      <c r="CN2244" s="9"/>
      <c r="CO2244" s="9"/>
      <c r="CP2244" s="9"/>
      <c r="CQ2244" s="9"/>
      <c r="CR2244" s="9"/>
      <c r="CS2244" s="9"/>
      <c r="CT2244" s="9"/>
      <c r="CU2244" s="9"/>
      <c r="CV2244" s="9"/>
      <c r="CW2244" s="9"/>
      <c r="CX2244" s="9"/>
      <c r="CY2244" s="9"/>
      <c r="CZ2244" s="9"/>
      <c r="DA2244" s="9"/>
      <c r="DB2244" s="9"/>
      <c r="DC2244" s="9"/>
      <c r="DD2244" s="9"/>
    </row>
    <row r="2245" spans="55:108" ht="12.75"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  <c r="BN2245" s="9"/>
      <c r="BO2245" s="9"/>
      <c r="BP2245" s="9"/>
      <c r="BQ2245" s="9"/>
      <c r="BR2245" s="9"/>
      <c r="BS2245" s="9"/>
      <c r="BT2245" s="9"/>
      <c r="BU2245" s="9"/>
      <c r="BV2245" s="9"/>
      <c r="BW2245" s="9"/>
      <c r="BX2245" s="9"/>
      <c r="BY2245" s="9"/>
      <c r="BZ2245" s="9"/>
      <c r="CA2245" s="9"/>
      <c r="CB2245" s="9"/>
      <c r="CC2245" s="9"/>
      <c r="CD2245" s="9"/>
      <c r="CE2245" s="9"/>
      <c r="CF2245" s="9"/>
      <c r="CG2245" s="9"/>
      <c r="CH2245" s="9"/>
      <c r="CI2245" s="9"/>
      <c r="CJ2245" s="9"/>
      <c r="CK2245" s="9"/>
      <c r="CL2245" s="9"/>
      <c r="CM2245" s="9"/>
      <c r="CN2245" s="9"/>
      <c r="CO2245" s="9"/>
      <c r="CP2245" s="9"/>
      <c r="CQ2245" s="9"/>
      <c r="CR2245" s="9"/>
      <c r="CS2245" s="9"/>
      <c r="CT2245" s="9"/>
      <c r="CU2245" s="9"/>
      <c r="CV2245" s="9"/>
      <c r="CW2245" s="9"/>
      <c r="CX2245" s="9"/>
      <c r="CY2245" s="9"/>
      <c r="CZ2245" s="9"/>
      <c r="DA2245" s="9"/>
      <c r="DB2245" s="9"/>
      <c r="DC2245" s="9"/>
      <c r="DD2245" s="9"/>
    </row>
    <row r="2246" spans="55:108" ht="12.75"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  <c r="BN2246" s="9"/>
      <c r="BO2246" s="9"/>
      <c r="BP2246" s="9"/>
      <c r="BQ2246" s="9"/>
      <c r="BR2246" s="9"/>
      <c r="BS2246" s="9"/>
      <c r="BT2246" s="9"/>
      <c r="BU2246" s="9"/>
      <c r="BV2246" s="9"/>
      <c r="BW2246" s="9"/>
      <c r="BX2246" s="9"/>
      <c r="BY2246" s="9"/>
      <c r="BZ2246" s="9"/>
      <c r="CA2246" s="9"/>
      <c r="CB2246" s="9"/>
      <c r="CC2246" s="9"/>
      <c r="CD2246" s="9"/>
      <c r="CE2246" s="9"/>
      <c r="CF2246" s="9"/>
      <c r="CG2246" s="9"/>
      <c r="CH2246" s="9"/>
      <c r="CI2246" s="9"/>
      <c r="CJ2246" s="9"/>
      <c r="CK2246" s="9"/>
      <c r="CL2246" s="9"/>
      <c r="CM2246" s="9"/>
      <c r="CN2246" s="9"/>
      <c r="CO2246" s="9"/>
      <c r="CP2246" s="9"/>
      <c r="CQ2246" s="9"/>
      <c r="CR2246" s="9"/>
      <c r="CS2246" s="9"/>
      <c r="CT2246" s="9"/>
      <c r="CU2246" s="9"/>
      <c r="CV2246" s="9"/>
      <c r="CW2246" s="9"/>
      <c r="CX2246" s="9"/>
      <c r="CY2246" s="9"/>
      <c r="CZ2246" s="9"/>
      <c r="DA2246" s="9"/>
      <c r="DB2246" s="9"/>
      <c r="DC2246" s="9"/>
      <c r="DD2246" s="9"/>
    </row>
    <row r="2247" spans="55:108" ht="12.75"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  <c r="BN2247" s="9"/>
      <c r="BO2247" s="9"/>
      <c r="BP2247" s="9"/>
      <c r="BQ2247" s="9"/>
      <c r="BR2247" s="9"/>
      <c r="BS2247" s="9"/>
      <c r="BT2247" s="9"/>
      <c r="BU2247" s="9"/>
      <c r="BV2247" s="9"/>
      <c r="BW2247" s="9"/>
      <c r="BX2247" s="9"/>
      <c r="BY2247" s="9"/>
      <c r="BZ2247" s="9"/>
      <c r="CA2247" s="9"/>
      <c r="CB2247" s="9"/>
      <c r="CC2247" s="9"/>
      <c r="CD2247" s="9"/>
      <c r="CE2247" s="9"/>
      <c r="CF2247" s="9"/>
      <c r="CG2247" s="9"/>
      <c r="CH2247" s="9"/>
      <c r="CI2247" s="9"/>
      <c r="CJ2247" s="9"/>
      <c r="CK2247" s="9"/>
      <c r="CL2247" s="9"/>
      <c r="CM2247" s="9"/>
      <c r="CN2247" s="9"/>
      <c r="CO2247" s="9"/>
      <c r="CP2247" s="9"/>
      <c r="CQ2247" s="9"/>
      <c r="CR2247" s="9"/>
      <c r="CS2247" s="9"/>
      <c r="CT2247" s="9"/>
      <c r="CU2247" s="9"/>
      <c r="CV2247" s="9"/>
      <c r="CW2247" s="9"/>
      <c r="CX2247" s="9"/>
      <c r="CY2247" s="9"/>
      <c r="CZ2247" s="9"/>
      <c r="DA2247" s="9"/>
      <c r="DB2247" s="9"/>
      <c r="DC2247" s="9"/>
      <c r="DD2247" s="9"/>
    </row>
    <row r="2248" spans="55:108" ht="12.75"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  <c r="BN2248" s="9"/>
      <c r="BO2248" s="9"/>
      <c r="BP2248" s="9"/>
      <c r="BQ2248" s="9"/>
      <c r="BR2248" s="9"/>
      <c r="BS2248" s="9"/>
      <c r="BT2248" s="9"/>
      <c r="BU2248" s="9"/>
      <c r="BV2248" s="9"/>
      <c r="BW2248" s="9"/>
      <c r="BX2248" s="9"/>
      <c r="BY2248" s="9"/>
      <c r="BZ2248" s="9"/>
      <c r="CA2248" s="9"/>
      <c r="CB2248" s="9"/>
      <c r="CC2248" s="9"/>
      <c r="CD2248" s="9"/>
      <c r="CE2248" s="9"/>
      <c r="CF2248" s="9"/>
      <c r="CG2248" s="9"/>
      <c r="CH2248" s="9"/>
      <c r="CI2248" s="9"/>
      <c r="CJ2248" s="9"/>
      <c r="CK2248" s="9"/>
      <c r="CL2248" s="9"/>
      <c r="CM2248" s="9"/>
      <c r="CN2248" s="9"/>
      <c r="CO2248" s="9"/>
      <c r="CP2248" s="9"/>
      <c r="CQ2248" s="9"/>
      <c r="CR2248" s="9"/>
      <c r="CS2248" s="9"/>
      <c r="CT2248" s="9"/>
      <c r="CU2248" s="9"/>
      <c r="CV2248" s="9"/>
      <c r="CW2248" s="9"/>
      <c r="CX2248" s="9"/>
      <c r="CY2248" s="9"/>
      <c r="CZ2248" s="9"/>
      <c r="DA2248" s="9"/>
      <c r="DB2248" s="9"/>
      <c r="DC2248" s="9"/>
      <c r="DD2248" s="9"/>
    </row>
    <row r="2249" spans="55:108" ht="12.75"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  <c r="BN2249" s="9"/>
      <c r="BO2249" s="9"/>
      <c r="BP2249" s="9"/>
      <c r="BQ2249" s="9"/>
      <c r="BR2249" s="9"/>
      <c r="BS2249" s="9"/>
      <c r="BT2249" s="9"/>
      <c r="BU2249" s="9"/>
      <c r="BV2249" s="9"/>
      <c r="BW2249" s="9"/>
      <c r="BX2249" s="9"/>
      <c r="BY2249" s="9"/>
      <c r="BZ2249" s="9"/>
      <c r="CA2249" s="9"/>
      <c r="CB2249" s="9"/>
      <c r="CC2249" s="9"/>
      <c r="CD2249" s="9"/>
      <c r="CE2249" s="9"/>
      <c r="CF2249" s="9"/>
      <c r="CG2249" s="9"/>
      <c r="CH2249" s="9"/>
      <c r="CI2249" s="9"/>
      <c r="CJ2249" s="9"/>
      <c r="CK2249" s="9"/>
      <c r="CL2249" s="9"/>
      <c r="CM2249" s="9"/>
      <c r="CN2249" s="9"/>
      <c r="CO2249" s="9"/>
      <c r="CP2249" s="9"/>
      <c r="CQ2249" s="9"/>
      <c r="CR2249" s="9"/>
      <c r="CS2249" s="9"/>
      <c r="CT2249" s="9"/>
      <c r="CU2249" s="9"/>
      <c r="CV2249" s="9"/>
      <c r="CW2249" s="9"/>
      <c r="CX2249" s="9"/>
      <c r="CY2249" s="9"/>
      <c r="CZ2249" s="9"/>
      <c r="DA2249" s="9"/>
      <c r="DB2249" s="9"/>
      <c r="DC2249" s="9"/>
      <c r="DD2249" s="9"/>
    </row>
    <row r="2250" spans="55:108" ht="12.75"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  <c r="BN2250" s="9"/>
      <c r="BO2250" s="9"/>
      <c r="BP2250" s="9"/>
      <c r="BQ2250" s="9"/>
      <c r="BR2250" s="9"/>
      <c r="BS2250" s="9"/>
      <c r="BT2250" s="9"/>
      <c r="BU2250" s="9"/>
      <c r="BV2250" s="9"/>
      <c r="BW2250" s="9"/>
      <c r="BX2250" s="9"/>
      <c r="BY2250" s="9"/>
      <c r="BZ2250" s="9"/>
      <c r="CA2250" s="9"/>
      <c r="CB2250" s="9"/>
      <c r="CC2250" s="9"/>
      <c r="CD2250" s="9"/>
      <c r="CE2250" s="9"/>
      <c r="CF2250" s="9"/>
      <c r="CG2250" s="9"/>
      <c r="CH2250" s="9"/>
      <c r="CI2250" s="9"/>
      <c r="CJ2250" s="9"/>
      <c r="CK2250" s="9"/>
      <c r="CL2250" s="9"/>
      <c r="CM2250" s="9"/>
      <c r="CN2250" s="9"/>
      <c r="CO2250" s="9"/>
      <c r="CP2250" s="9"/>
      <c r="CQ2250" s="9"/>
      <c r="CR2250" s="9"/>
      <c r="CS2250" s="9"/>
      <c r="CT2250" s="9"/>
      <c r="CU2250" s="9"/>
      <c r="CV2250" s="9"/>
      <c r="CW2250" s="9"/>
      <c r="CX2250" s="9"/>
      <c r="CY2250" s="9"/>
      <c r="CZ2250" s="9"/>
      <c r="DA2250" s="9"/>
      <c r="DB2250" s="9"/>
      <c r="DC2250" s="9"/>
      <c r="DD2250" s="9"/>
    </row>
    <row r="2251" spans="55:108" ht="12.75"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  <c r="BN2251" s="9"/>
      <c r="BO2251" s="9"/>
      <c r="BP2251" s="9"/>
      <c r="BQ2251" s="9"/>
      <c r="BR2251" s="9"/>
      <c r="BS2251" s="9"/>
      <c r="BT2251" s="9"/>
      <c r="BU2251" s="9"/>
      <c r="BV2251" s="9"/>
      <c r="BW2251" s="9"/>
      <c r="BX2251" s="9"/>
      <c r="BY2251" s="9"/>
      <c r="BZ2251" s="9"/>
      <c r="CA2251" s="9"/>
      <c r="CB2251" s="9"/>
      <c r="CC2251" s="9"/>
      <c r="CD2251" s="9"/>
      <c r="CE2251" s="9"/>
      <c r="CF2251" s="9"/>
      <c r="CG2251" s="9"/>
      <c r="CH2251" s="9"/>
      <c r="CI2251" s="9"/>
      <c r="CJ2251" s="9"/>
      <c r="CK2251" s="9"/>
      <c r="CL2251" s="9"/>
      <c r="CM2251" s="9"/>
      <c r="CN2251" s="9"/>
      <c r="CO2251" s="9"/>
      <c r="CP2251" s="9"/>
      <c r="CQ2251" s="9"/>
      <c r="CR2251" s="9"/>
      <c r="CS2251" s="9"/>
      <c r="CT2251" s="9"/>
      <c r="CU2251" s="9"/>
      <c r="CV2251" s="9"/>
      <c r="CW2251" s="9"/>
      <c r="CX2251" s="9"/>
      <c r="CY2251" s="9"/>
      <c r="CZ2251" s="9"/>
      <c r="DA2251" s="9"/>
      <c r="DB2251" s="9"/>
      <c r="DC2251" s="9"/>
      <c r="DD2251" s="9"/>
    </row>
    <row r="2252" spans="55:108" ht="12.75"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  <c r="BN2252" s="9"/>
      <c r="BO2252" s="9"/>
      <c r="BP2252" s="9"/>
      <c r="BQ2252" s="9"/>
      <c r="BR2252" s="9"/>
      <c r="BS2252" s="9"/>
      <c r="BT2252" s="9"/>
      <c r="BU2252" s="9"/>
      <c r="BV2252" s="9"/>
      <c r="BW2252" s="9"/>
      <c r="BX2252" s="9"/>
      <c r="BY2252" s="9"/>
      <c r="BZ2252" s="9"/>
      <c r="CA2252" s="9"/>
      <c r="CB2252" s="9"/>
      <c r="CC2252" s="9"/>
      <c r="CD2252" s="9"/>
      <c r="CE2252" s="9"/>
      <c r="CF2252" s="9"/>
      <c r="CG2252" s="9"/>
      <c r="CH2252" s="9"/>
      <c r="CI2252" s="9"/>
      <c r="CJ2252" s="9"/>
      <c r="CK2252" s="9"/>
      <c r="CL2252" s="9"/>
      <c r="CM2252" s="9"/>
      <c r="CN2252" s="9"/>
      <c r="CO2252" s="9"/>
      <c r="CP2252" s="9"/>
      <c r="CQ2252" s="9"/>
      <c r="CR2252" s="9"/>
      <c r="CS2252" s="9"/>
      <c r="CT2252" s="9"/>
      <c r="CU2252" s="9"/>
      <c r="CV2252" s="9"/>
      <c r="CW2252" s="9"/>
      <c r="CX2252" s="9"/>
      <c r="CY2252" s="9"/>
      <c r="CZ2252" s="9"/>
      <c r="DA2252" s="9"/>
      <c r="DB2252" s="9"/>
      <c r="DC2252" s="9"/>
      <c r="DD2252" s="9"/>
    </row>
    <row r="2253" spans="55:108" ht="12.75"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  <c r="BN2253" s="9"/>
      <c r="BO2253" s="9"/>
      <c r="BP2253" s="9"/>
      <c r="BQ2253" s="9"/>
      <c r="BR2253" s="9"/>
      <c r="BS2253" s="9"/>
      <c r="BT2253" s="9"/>
      <c r="BU2253" s="9"/>
      <c r="BV2253" s="9"/>
      <c r="BW2253" s="9"/>
      <c r="BX2253" s="9"/>
      <c r="BY2253" s="9"/>
      <c r="BZ2253" s="9"/>
      <c r="CA2253" s="9"/>
      <c r="CB2253" s="9"/>
      <c r="CC2253" s="9"/>
      <c r="CD2253" s="9"/>
      <c r="CE2253" s="9"/>
      <c r="CF2253" s="9"/>
      <c r="CG2253" s="9"/>
      <c r="CH2253" s="9"/>
      <c r="CI2253" s="9"/>
      <c r="CJ2253" s="9"/>
      <c r="CK2253" s="9"/>
      <c r="CL2253" s="9"/>
      <c r="CM2253" s="9"/>
      <c r="CN2253" s="9"/>
      <c r="CO2253" s="9"/>
      <c r="CP2253" s="9"/>
      <c r="CQ2253" s="9"/>
      <c r="CR2253" s="9"/>
      <c r="CS2253" s="9"/>
      <c r="CT2253" s="9"/>
      <c r="CU2253" s="9"/>
      <c r="CV2253" s="9"/>
      <c r="CW2253" s="9"/>
      <c r="CX2253" s="9"/>
      <c r="CY2253" s="9"/>
      <c r="CZ2253" s="9"/>
      <c r="DA2253" s="9"/>
      <c r="DB2253" s="9"/>
      <c r="DC2253" s="9"/>
      <c r="DD2253" s="9"/>
    </row>
    <row r="2254" spans="55:108" ht="12.75"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  <c r="BN2254" s="9"/>
      <c r="BO2254" s="9"/>
      <c r="BP2254" s="9"/>
      <c r="BQ2254" s="9"/>
      <c r="BR2254" s="9"/>
      <c r="BS2254" s="9"/>
      <c r="BT2254" s="9"/>
      <c r="BU2254" s="9"/>
      <c r="BV2254" s="9"/>
      <c r="BW2254" s="9"/>
      <c r="BX2254" s="9"/>
      <c r="BY2254" s="9"/>
      <c r="BZ2254" s="9"/>
      <c r="CA2254" s="9"/>
      <c r="CB2254" s="9"/>
      <c r="CC2254" s="9"/>
      <c r="CD2254" s="9"/>
      <c r="CE2254" s="9"/>
      <c r="CF2254" s="9"/>
      <c r="CG2254" s="9"/>
      <c r="CH2254" s="9"/>
      <c r="CI2254" s="9"/>
      <c r="CJ2254" s="9"/>
      <c r="CK2254" s="9"/>
      <c r="CL2254" s="9"/>
      <c r="CM2254" s="9"/>
      <c r="CN2254" s="9"/>
      <c r="CO2254" s="9"/>
      <c r="CP2254" s="9"/>
      <c r="CQ2254" s="9"/>
      <c r="CR2254" s="9"/>
      <c r="CS2254" s="9"/>
      <c r="CT2254" s="9"/>
      <c r="CU2254" s="9"/>
      <c r="CV2254" s="9"/>
      <c r="CW2254" s="9"/>
      <c r="CX2254" s="9"/>
      <c r="CY2254" s="9"/>
      <c r="CZ2254" s="9"/>
      <c r="DA2254" s="9"/>
      <c r="DB2254" s="9"/>
      <c r="DC2254" s="9"/>
      <c r="DD2254" s="9"/>
    </row>
    <row r="2255" spans="55:108" ht="12.75"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  <c r="BN2255" s="9"/>
      <c r="BO2255" s="9"/>
      <c r="BP2255" s="9"/>
      <c r="BQ2255" s="9"/>
      <c r="BR2255" s="9"/>
      <c r="BS2255" s="9"/>
      <c r="BT2255" s="9"/>
      <c r="BU2255" s="9"/>
      <c r="BV2255" s="9"/>
      <c r="BW2255" s="9"/>
      <c r="BX2255" s="9"/>
      <c r="BY2255" s="9"/>
      <c r="BZ2255" s="9"/>
      <c r="CA2255" s="9"/>
      <c r="CB2255" s="9"/>
      <c r="CC2255" s="9"/>
      <c r="CD2255" s="9"/>
      <c r="CE2255" s="9"/>
      <c r="CF2255" s="9"/>
      <c r="CG2255" s="9"/>
      <c r="CH2255" s="9"/>
      <c r="CI2255" s="9"/>
      <c r="CJ2255" s="9"/>
      <c r="CK2255" s="9"/>
      <c r="CL2255" s="9"/>
      <c r="CM2255" s="9"/>
      <c r="CN2255" s="9"/>
      <c r="CO2255" s="9"/>
      <c r="CP2255" s="9"/>
      <c r="CQ2255" s="9"/>
      <c r="CR2255" s="9"/>
      <c r="CS2255" s="9"/>
      <c r="CT2255" s="9"/>
      <c r="CU2255" s="9"/>
      <c r="CV2255" s="9"/>
      <c r="CW2255" s="9"/>
      <c r="CX2255" s="9"/>
      <c r="CY2255" s="9"/>
      <c r="CZ2255" s="9"/>
      <c r="DA2255" s="9"/>
      <c r="DB2255" s="9"/>
      <c r="DC2255" s="9"/>
      <c r="DD2255" s="9"/>
    </row>
    <row r="2256" spans="55:108" ht="12.75"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  <c r="BN2256" s="9"/>
      <c r="BO2256" s="9"/>
      <c r="BP2256" s="9"/>
      <c r="BQ2256" s="9"/>
      <c r="BR2256" s="9"/>
      <c r="BS2256" s="9"/>
      <c r="BT2256" s="9"/>
      <c r="BU2256" s="9"/>
      <c r="BV2256" s="9"/>
      <c r="BW2256" s="9"/>
      <c r="BX2256" s="9"/>
      <c r="BY2256" s="9"/>
      <c r="BZ2256" s="9"/>
      <c r="CA2256" s="9"/>
      <c r="CB2256" s="9"/>
      <c r="CC2256" s="9"/>
      <c r="CD2256" s="9"/>
      <c r="CE2256" s="9"/>
      <c r="CF2256" s="9"/>
      <c r="CG2256" s="9"/>
      <c r="CH2256" s="9"/>
      <c r="CI2256" s="9"/>
      <c r="CJ2256" s="9"/>
      <c r="CK2256" s="9"/>
      <c r="CL2256" s="9"/>
      <c r="CM2256" s="9"/>
      <c r="CN2256" s="9"/>
      <c r="CO2256" s="9"/>
      <c r="CP2256" s="9"/>
      <c r="CQ2256" s="9"/>
      <c r="CR2256" s="9"/>
      <c r="CS2256" s="9"/>
      <c r="CT2256" s="9"/>
      <c r="CU2256" s="9"/>
      <c r="CV2256" s="9"/>
      <c r="CW2256" s="9"/>
      <c r="CX2256" s="9"/>
      <c r="CY2256" s="9"/>
      <c r="CZ2256" s="9"/>
      <c r="DA2256" s="9"/>
      <c r="DB2256" s="9"/>
      <c r="DC2256" s="9"/>
      <c r="DD2256" s="9"/>
    </row>
    <row r="2257" spans="55:108" ht="12.75"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  <c r="BN2257" s="9"/>
      <c r="BO2257" s="9"/>
      <c r="BP2257" s="9"/>
      <c r="BQ2257" s="9"/>
      <c r="BR2257" s="9"/>
      <c r="BS2257" s="9"/>
      <c r="BT2257" s="9"/>
      <c r="BU2257" s="9"/>
      <c r="BV2257" s="9"/>
      <c r="BW2257" s="9"/>
      <c r="BX2257" s="9"/>
      <c r="BY2257" s="9"/>
      <c r="BZ2257" s="9"/>
      <c r="CA2257" s="9"/>
      <c r="CB2257" s="9"/>
      <c r="CC2257" s="9"/>
      <c r="CD2257" s="9"/>
      <c r="CE2257" s="9"/>
      <c r="CF2257" s="9"/>
      <c r="CG2257" s="9"/>
      <c r="CH2257" s="9"/>
      <c r="CI2257" s="9"/>
      <c r="CJ2257" s="9"/>
      <c r="CK2257" s="9"/>
      <c r="CL2257" s="9"/>
      <c r="CM2257" s="9"/>
      <c r="CN2257" s="9"/>
      <c r="CO2257" s="9"/>
      <c r="CP2257" s="9"/>
      <c r="CQ2257" s="9"/>
      <c r="CR2257" s="9"/>
      <c r="CS2257" s="9"/>
      <c r="CT2257" s="9"/>
      <c r="CU2257" s="9"/>
      <c r="CV2257" s="9"/>
      <c r="CW2257" s="9"/>
      <c r="CX2257" s="9"/>
      <c r="CY2257" s="9"/>
      <c r="CZ2257" s="9"/>
      <c r="DA2257" s="9"/>
      <c r="DB2257" s="9"/>
      <c r="DC2257" s="9"/>
      <c r="DD2257" s="9"/>
    </row>
    <row r="2258" spans="55:108" ht="12.75"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  <c r="BN2258" s="9"/>
      <c r="BO2258" s="9"/>
      <c r="BP2258" s="9"/>
      <c r="BQ2258" s="9"/>
      <c r="BR2258" s="9"/>
      <c r="BS2258" s="9"/>
      <c r="BT2258" s="9"/>
      <c r="BU2258" s="9"/>
      <c r="BV2258" s="9"/>
      <c r="BW2258" s="9"/>
      <c r="BX2258" s="9"/>
      <c r="BY2258" s="9"/>
      <c r="BZ2258" s="9"/>
      <c r="CA2258" s="9"/>
      <c r="CB2258" s="9"/>
      <c r="CC2258" s="9"/>
      <c r="CD2258" s="9"/>
      <c r="CE2258" s="9"/>
      <c r="CF2258" s="9"/>
      <c r="CG2258" s="9"/>
      <c r="CH2258" s="9"/>
      <c r="CI2258" s="9"/>
      <c r="CJ2258" s="9"/>
      <c r="CK2258" s="9"/>
      <c r="CL2258" s="9"/>
      <c r="CM2258" s="9"/>
      <c r="CN2258" s="9"/>
      <c r="CO2258" s="9"/>
      <c r="CP2258" s="9"/>
      <c r="CQ2258" s="9"/>
      <c r="CR2258" s="9"/>
      <c r="CS2258" s="9"/>
      <c r="CT2258" s="9"/>
      <c r="CU2258" s="9"/>
      <c r="CV2258" s="9"/>
      <c r="CW2258" s="9"/>
      <c r="CX2258" s="9"/>
      <c r="CY2258" s="9"/>
      <c r="CZ2258" s="9"/>
      <c r="DA2258" s="9"/>
      <c r="DB2258" s="9"/>
      <c r="DC2258" s="9"/>
      <c r="DD2258" s="9"/>
    </row>
    <row r="2259" spans="55:108" ht="12.75"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  <c r="BN2259" s="9"/>
      <c r="BO2259" s="9"/>
      <c r="BP2259" s="9"/>
      <c r="BQ2259" s="9"/>
      <c r="BR2259" s="9"/>
      <c r="BS2259" s="9"/>
      <c r="BT2259" s="9"/>
      <c r="BU2259" s="9"/>
      <c r="BV2259" s="9"/>
      <c r="BW2259" s="9"/>
      <c r="BX2259" s="9"/>
      <c r="BY2259" s="9"/>
      <c r="BZ2259" s="9"/>
      <c r="CA2259" s="9"/>
      <c r="CB2259" s="9"/>
      <c r="CC2259" s="9"/>
      <c r="CD2259" s="9"/>
      <c r="CE2259" s="9"/>
      <c r="CF2259" s="9"/>
      <c r="CG2259" s="9"/>
      <c r="CH2259" s="9"/>
      <c r="CI2259" s="9"/>
      <c r="CJ2259" s="9"/>
      <c r="CK2259" s="9"/>
      <c r="CL2259" s="9"/>
      <c r="CM2259" s="9"/>
      <c r="CN2259" s="9"/>
      <c r="CO2259" s="9"/>
      <c r="CP2259" s="9"/>
      <c r="CQ2259" s="9"/>
      <c r="CR2259" s="9"/>
      <c r="CS2259" s="9"/>
      <c r="CT2259" s="9"/>
      <c r="CU2259" s="9"/>
      <c r="CV2259" s="9"/>
      <c r="CW2259" s="9"/>
      <c r="CX2259" s="9"/>
      <c r="CY2259" s="9"/>
      <c r="CZ2259" s="9"/>
      <c r="DA2259" s="9"/>
      <c r="DB2259" s="9"/>
      <c r="DC2259" s="9"/>
      <c r="DD2259" s="9"/>
    </row>
    <row r="2260" spans="55:108" ht="12.75"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  <c r="BN2260" s="9"/>
      <c r="BO2260" s="9"/>
      <c r="BP2260" s="9"/>
      <c r="BQ2260" s="9"/>
      <c r="BR2260" s="9"/>
      <c r="BS2260" s="9"/>
      <c r="BT2260" s="9"/>
      <c r="BU2260" s="9"/>
      <c r="BV2260" s="9"/>
      <c r="BW2260" s="9"/>
      <c r="BX2260" s="9"/>
      <c r="BY2260" s="9"/>
      <c r="BZ2260" s="9"/>
      <c r="CA2260" s="9"/>
      <c r="CB2260" s="9"/>
      <c r="CC2260" s="9"/>
      <c r="CD2260" s="9"/>
      <c r="CE2260" s="9"/>
      <c r="CF2260" s="9"/>
      <c r="CG2260" s="9"/>
      <c r="CH2260" s="9"/>
      <c r="CI2260" s="9"/>
      <c r="CJ2260" s="9"/>
      <c r="CK2260" s="9"/>
      <c r="CL2260" s="9"/>
      <c r="CM2260" s="9"/>
      <c r="CN2260" s="9"/>
      <c r="CO2260" s="9"/>
      <c r="CP2260" s="9"/>
      <c r="CQ2260" s="9"/>
      <c r="CR2260" s="9"/>
      <c r="CS2260" s="9"/>
      <c r="CT2260" s="9"/>
      <c r="CU2260" s="9"/>
      <c r="CV2260" s="9"/>
      <c r="CW2260" s="9"/>
      <c r="CX2260" s="9"/>
      <c r="CY2260" s="9"/>
      <c r="CZ2260" s="9"/>
      <c r="DA2260" s="9"/>
      <c r="DB2260" s="9"/>
      <c r="DC2260" s="9"/>
      <c r="DD2260" s="9"/>
    </row>
    <row r="2261" spans="55:108" ht="12.75"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  <c r="BN2261" s="9"/>
      <c r="BO2261" s="9"/>
      <c r="BP2261" s="9"/>
      <c r="BQ2261" s="9"/>
      <c r="BR2261" s="9"/>
      <c r="BS2261" s="9"/>
      <c r="BT2261" s="9"/>
      <c r="BU2261" s="9"/>
      <c r="BV2261" s="9"/>
      <c r="BW2261" s="9"/>
      <c r="BX2261" s="9"/>
      <c r="BY2261" s="9"/>
      <c r="BZ2261" s="9"/>
      <c r="CA2261" s="9"/>
      <c r="CB2261" s="9"/>
      <c r="CC2261" s="9"/>
      <c r="CD2261" s="9"/>
      <c r="CE2261" s="9"/>
      <c r="CF2261" s="9"/>
      <c r="CG2261" s="9"/>
      <c r="CH2261" s="9"/>
      <c r="CI2261" s="9"/>
      <c r="CJ2261" s="9"/>
      <c r="CK2261" s="9"/>
      <c r="CL2261" s="9"/>
      <c r="CM2261" s="9"/>
      <c r="CN2261" s="9"/>
      <c r="CO2261" s="9"/>
      <c r="CP2261" s="9"/>
      <c r="CQ2261" s="9"/>
      <c r="CR2261" s="9"/>
      <c r="CS2261" s="9"/>
      <c r="CT2261" s="9"/>
      <c r="CU2261" s="9"/>
      <c r="CV2261" s="9"/>
      <c r="CW2261" s="9"/>
      <c r="CX2261" s="9"/>
      <c r="CY2261" s="9"/>
      <c r="CZ2261" s="9"/>
      <c r="DA2261" s="9"/>
      <c r="DB2261" s="9"/>
      <c r="DC2261" s="9"/>
      <c r="DD2261" s="9"/>
    </row>
    <row r="2262" spans="55:108" ht="12.75"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  <c r="BN2262" s="9"/>
      <c r="BO2262" s="9"/>
      <c r="BP2262" s="9"/>
      <c r="BQ2262" s="9"/>
      <c r="BR2262" s="9"/>
      <c r="BS2262" s="9"/>
      <c r="BT2262" s="9"/>
      <c r="BU2262" s="9"/>
      <c r="BV2262" s="9"/>
      <c r="BW2262" s="9"/>
      <c r="BX2262" s="9"/>
      <c r="BY2262" s="9"/>
      <c r="BZ2262" s="9"/>
      <c r="CA2262" s="9"/>
      <c r="CB2262" s="9"/>
      <c r="CC2262" s="9"/>
      <c r="CD2262" s="9"/>
      <c r="CE2262" s="9"/>
      <c r="CF2262" s="9"/>
      <c r="CG2262" s="9"/>
      <c r="CH2262" s="9"/>
      <c r="CI2262" s="9"/>
      <c r="CJ2262" s="9"/>
      <c r="CK2262" s="9"/>
      <c r="CL2262" s="9"/>
      <c r="CM2262" s="9"/>
      <c r="CN2262" s="9"/>
      <c r="CO2262" s="9"/>
      <c r="CP2262" s="9"/>
      <c r="CQ2262" s="9"/>
      <c r="CR2262" s="9"/>
      <c r="CS2262" s="9"/>
      <c r="CT2262" s="9"/>
      <c r="CU2262" s="9"/>
      <c r="CV2262" s="9"/>
      <c r="CW2262" s="9"/>
      <c r="CX2262" s="9"/>
      <c r="CY2262" s="9"/>
      <c r="CZ2262" s="9"/>
      <c r="DA2262" s="9"/>
      <c r="DB2262" s="9"/>
      <c r="DC2262" s="9"/>
      <c r="DD2262" s="9"/>
    </row>
    <row r="2263" spans="55:108" ht="12.75"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  <c r="BN2263" s="9"/>
      <c r="BO2263" s="9"/>
      <c r="BP2263" s="9"/>
      <c r="BQ2263" s="9"/>
      <c r="BR2263" s="9"/>
      <c r="BS2263" s="9"/>
      <c r="BT2263" s="9"/>
      <c r="BU2263" s="9"/>
      <c r="BV2263" s="9"/>
      <c r="BW2263" s="9"/>
      <c r="BX2263" s="9"/>
      <c r="BY2263" s="9"/>
      <c r="BZ2263" s="9"/>
      <c r="CA2263" s="9"/>
      <c r="CB2263" s="9"/>
      <c r="CC2263" s="9"/>
      <c r="CD2263" s="9"/>
      <c r="CE2263" s="9"/>
      <c r="CF2263" s="9"/>
      <c r="CG2263" s="9"/>
      <c r="CH2263" s="9"/>
      <c r="CI2263" s="9"/>
      <c r="CJ2263" s="9"/>
      <c r="CK2263" s="9"/>
      <c r="CL2263" s="9"/>
      <c r="CM2263" s="9"/>
      <c r="CN2263" s="9"/>
      <c r="CO2263" s="9"/>
      <c r="CP2263" s="9"/>
      <c r="CQ2263" s="9"/>
      <c r="CR2263" s="9"/>
      <c r="CS2263" s="9"/>
      <c r="CT2263" s="9"/>
      <c r="CU2263" s="9"/>
      <c r="CV2263" s="9"/>
      <c r="CW2263" s="9"/>
      <c r="CX2263" s="9"/>
      <c r="CY2263" s="9"/>
      <c r="CZ2263" s="9"/>
      <c r="DA2263" s="9"/>
      <c r="DB2263" s="9"/>
      <c r="DC2263" s="9"/>
      <c r="DD2263" s="9"/>
    </row>
    <row r="2264" spans="55:108" ht="12.75"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  <c r="BN2264" s="9"/>
      <c r="BO2264" s="9"/>
      <c r="BP2264" s="9"/>
      <c r="BQ2264" s="9"/>
      <c r="BR2264" s="9"/>
      <c r="BS2264" s="9"/>
      <c r="BT2264" s="9"/>
      <c r="BU2264" s="9"/>
      <c r="BV2264" s="9"/>
      <c r="BW2264" s="9"/>
      <c r="BX2264" s="9"/>
      <c r="BY2264" s="9"/>
      <c r="BZ2264" s="9"/>
      <c r="CA2264" s="9"/>
      <c r="CB2264" s="9"/>
      <c r="CC2264" s="9"/>
      <c r="CD2264" s="9"/>
      <c r="CE2264" s="9"/>
      <c r="CF2264" s="9"/>
      <c r="CG2264" s="9"/>
      <c r="CH2264" s="9"/>
      <c r="CI2264" s="9"/>
      <c r="CJ2264" s="9"/>
      <c r="CK2264" s="9"/>
      <c r="CL2264" s="9"/>
      <c r="CM2264" s="9"/>
      <c r="CN2264" s="9"/>
      <c r="CO2264" s="9"/>
      <c r="CP2264" s="9"/>
      <c r="CQ2264" s="9"/>
      <c r="CR2264" s="9"/>
      <c r="CS2264" s="9"/>
      <c r="CT2264" s="9"/>
      <c r="CU2264" s="9"/>
      <c r="CV2264" s="9"/>
      <c r="CW2264" s="9"/>
      <c r="CX2264" s="9"/>
      <c r="CY2264" s="9"/>
      <c r="CZ2264" s="9"/>
      <c r="DA2264" s="9"/>
      <c r="DB2264" s="9"/>
      <c r="DC2264" s="9"/>
      <c r="DD2264" s="9"/>
    </row>
    <row r="2265" spans="55:108" ht="12.75"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  <c r="BX2265" s="9"/>
      <c r="BY2265" s="9"/>
      <c r="BZ2265" s="9"/>
      <c r="CA2265" s="9"/>
      <c r="CB2265" s="9"/>
      <c r="CC2265" s="9"/>
      <c r="CD2265" s="9"/>
      <c r="CE2265" s="9"/>
      <c r="CF2265" s="9"/>
      <c r="CG2265" s="9"/>
      <c r="CH2265" s="9"/>
      <c r="CI2265" s="9"/>
      <c r="CJ2265" s="9"/>
      <c r="CK2265" s="9"/>
      <c r="CL2265" s="9"/>
      <c r="CM2265" s="9"/>
      <c r="CN2265" s="9"/>
      <c r="CO2265" s="9"/>
      <c r="CP2265" s="9"/>
      <c r="CQ2265" s="9"/>
      <c r="CR2265" s="9"/>
      <c r="CS2265" s="9"/>
      <c r="CT2265" s="9"/>
      <c r="CU2265" s="9"/>
      <c r="CV2265" s="9"/>
      <c r="CW2265" s="9"/>
      <c r="CX2265" s="9"/>
      <c r="CY2265" s="9"/>
      <c r="CZ2265" s="9"/>
      <c r="DA2265" s="9"/>
      <c r="DB2265" s="9"/>
      <c r="DC2265" s="9"/>
      <c r="DD2265" s="9"/>
    </row>
    <row r="2266" spans="55:108" ht="12.75"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  <c r="BN2266" s="9"/>
      <c r="BO2266" s="9"/>
      <c r="BP2266" s="9"/>
      <c r="BQ2266" s="9"/>
      <c r="BR2266" s="9"/>
      <c r="BS2266" s="9"/>
      <c r="BT2266" s="9"/>
      <c r="BU2266" s="9"/>
      <c r="BV2266" s="9"/>
      <c r="BW2266" s="9"/>
      <c r="BX2266" s="9"/>
      <c r="BY2266" s="9"/>
      <c r="BZ2266" s="9"/>
      <c r="CA2266" s="9"/>
      <c r="CB2266" s="9"/>
      <c r="CC2266" s="9"/>
      <c r="CD2266" s="9"/>
      <c r="CE2266" s="9"/>
      <c r="CF2266" s="9"/>
      <c r="CG2266" s="9"/>
      <c r="CH2266" s="9"/>
      <c r="CI2266" s="9"/>
      <c r="CJ2266" s="9"/>
      <c r="CK2266" s="9"/>
      <c r="CL2266" s="9"/>
      <c r="CM2266" s="9"/>
      <c r="CN2266" s="9"/>
      <c r="CO2266" s="9"/>
      <c r="CP2266" s="9"/>
      <c r="CQ2266" s="9"/>
      <c r="CR2266" s="9"/>
      <c r="CS2266" s="9"/>
      <c r="CT2266" s="9"/>
      <c r="CU2266" s="9"/>
      <c r="CV2266" s="9"/>
      <c r="CW2266" s="9"/>
      <c r="CX2266" s="9"/>
      <c r="CY2266" s="9"/>
      <c r="CZ2266" s="9"/>
      <c r="DA2266" s="9"/>
      <c r="DB2266" s="9"/>
      <c r="DC2266" s="9"/>
      <c r="DD2266" s="9"/>
    </row>
    <row r="2267" spans="55:108" ht="12.75"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  <c r="BN2267" s="9"/>
      <c r="BO2267" s="9"/>
      <c r="BP2267" s="9"/>
      <c r="BQ2267" s="9"/>
      <c r="BR2267" s="9"/>
      <c r="BS2267" s="9"/>
      <c r="BT2267" s="9"/>
      <c r="BU2267" s="9"/>
      <c r="BV2267" s="9"/>
      <c r="BW2267" s="9"/>
      <c r="BX2267" s="9"/>
      <c r="BY2267" s="9"/>
      <c r="BZ2267" s="9"/>
      <c r="CA2267" s="9"/>
      <c r="CB2267" s="9"/>
      <c r="CC2267" s="9"/>
      <c r="CD2267" s="9"/>
      <c r="CE2267" s="9"/>
      <c r="CF2267" s="9"/>
      <c r="CG2267" s="9"/>
      <c r="CH2267" s="9"/>
      <c r="CI2267" s="9"/>
      <c r="CJ2267" s="9"/>
      <c r="CK2267" s="9"/>
      <c r="CL2267" s="9"/>
      <c r="CM2267" s="9"/>
      <c r="CN2267" s="9"/>
      <c r="CO2267" s="9"/>
      <c r="CP2267" s="9"/>
      <c r="CQ2267" s="9"/>
      <c r="CR2267" s="9"/>
      <c r="CS2267" s="9"/>
      <c r="CT2267" s="9"/>
      <c r="CU2267" s="9"/>
      <c r="CV2267" s="9"/>
      <c r="CW2267" s="9"/>
      <c r="CX2267" s="9"/>
      <c r="CY2267" s="9"/>
      <c r="CZ2267" s="9"/>
      <c r="DA2267" s="9"/>
      <c r="DB2267" s="9"/>
      <c r="DC2267" s="9"/>
      <c r="DD2267" s="9"/>
    </row>
    <row r="2268" spans="55:108" ht="12.75"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  <c r="BN2268" s="9"/>
      <c r="BO2268" s="9"/>
      <c r="BP2268" s="9"/>
      <c r="BQ2268" s="9"/>
      <c r="BR2268" s="9"/>
      <c r="BS2268" s="9"/>
      <c r="BT2268" s="9"/>
      <c r="BU2268" s="9"/>
      <c r="BV2268" s="9"/>
      <c r="BW2268" s="9"/>
      <c r="BX2268" s="9"/>
      <c r="BY2268" s="9"/>
      <c r="BZ2268" s="9"/>
      <c r="CA2268" s="9"/>
      <c r="CB2268" s="9"/>
      <c r="CC2268" s="9"/>
      <c r="CD2268" s="9"/>
      <c r="CE2268" s="9"/>
      <c r="CF2268" s="9"/>
      <c r="CG2268" s="9"/>
      <c r="CH2268" s="9"/>
      <c r="CI2268" s="9"/>
      <c r="CJ2268" s="9"/>
      <c r="CK2268" s="9"/>
      <c r="CL2268" s="9"/>
      <c r="CM2268" s="9"/>
      <c r="CN2268" s="9"/>
      <c r="CO2268" s="9"/>
      <c r="CP2268" s="9"/>
      <c r="CQ2268" s="9"/>
      <c r="CR2268" s="9"/>
      <c r="CS2268" s="9"/>
      <c r="CT2268" s="9"/>
      <c r="CU2268" s="9"/>
      <c r="CV2268" s="9"/>
      <c r="CW2268" s="9"/>
      <c r="CX2268" s="9"/>
      <c r="CY2268" s="9"/>
      <c r="CZ2268" s="9"/>
      <c r="DA2268" s="9"/>
      <c r="DB2268" s="9"/>
      <c r="DC2268" s="9"/>
      <c r="DD2268" s="9"/>
    </row>
    <row r="2269" spans="55:108" ht="12.75"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  <c r="BN2269" s="9"/>
      <c r="BO2269" s="9"/>
      <c r="BP2269" s="9"/>
      <c r="BQ2269" s="9"/>
      <c r="BR2269" s="9"/>
      <c r="BS2269" s="9"/>
      <c r="BT2269" s="9"/>
      <c r="BU2269" s="9"/>
      <c r="BV2269" s="9"/>
      <c r="BW2269" s="9"/>
      <c r="BX2269" s="9"/>
      <c r="BY2269" s="9"/>
      <c r="BZ2269" s="9"/>
      <c r="CA2269" s="9"/>
      <c r="CB2269" s="9"/>
      <c r="CC2269" s="9"/>
      <c r="CD2269" s="9"/>
      <c r="CE2269" s="9"/>
      <c r="CF2269" s="9"/>
      <c r="CG2269" s="9"/>
      <c r="CH2269" s="9"/>
      <c r="CI2269" s="9"/>
      <c r="CJ2269" s="9"/>
      <c r="CK2269" s="9"/>
      <c r="CL2269" s="9"/>
      <c r="CM2269" s="9"/>
      <c r="CN2269" s="9"/>
      <c r="CO2269" s="9"/>
      <c r="CP2269" s="9"/>
      <c r="CQ2269" s="9"/>
      <c r="CR2269" s="9"/>
      <c r="CS2269" s="9"/>
      <c r="CT2269" s="9"/>
      <c r="CU2269" s="9"/>
      <c r="CV2269" s="9"/>
      <c r="CW2269" s="9"/>
      <c r="CX2269" s="9"/>
      <c r="CY2269" s="9"/>
      <c r="CZ2269" s="9"/>
      <c r="DA2269" s="9"/>
      <c r="DB2269" s="9"/>
      <c r="DC2269" s="9"/>
      <c r="DD2269" s="9"/>
    </row>
    <row r="2270" spans="55:108" ht="12.75"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  <c r="BN2270" s="9"/>
      <c r="BO2270" s="9"/>
      <c r="BP2270" s="9"/>
      <c r="BQ2270" s="9"/>
      <c r="BR2270" s="9"/>
      <c r="BS2270" s="9"/>
      <c r="BT2270" s="9"/>
      <c r="BU2270" s="9"/>
      <c r="BV2270" s="9"/>
      <c r="BW2270" s="9"/>
      <c r="BX2270" s="9"/>
      <c r="BY2270" s="9"/>
      <c r="BZ2270" s="9"/>
      <c r="CA2270" s="9"/>
      <c r="CB2270" s="9"/>
      <c r="CC2270" s="9"/>
      <c r="CD2270" s="9"/>
      <c r="CE2270" s="9"/>
      <c r="CF2270" s="9"/>
      <c r="CG2270" s="9"/>
      <c r="CH2270" s="9"/>
      <c r="CI2270" s="9"/>
      <c r="CJ2270" s="9"/>
      <c r="CK2270" s="9"/>
      <c r="CL2270" s="9"/>
      <c r="CM2270" s="9"/>
      <c r="CN2270" s="9"/>
      <c r="CO2270" s="9"/>
      <c r="CP2270" s="9"/>
      <c r="CQ2270" s="9"/>
      <c r="CR2270" s="9"/>
      <c r="CS2270" s="9"/>
      <c r="CT2270" s="9"/>
      <c r="CU2270" s="9"/>
      <c r="CV2270" s="9"/>
      <c r="CW2270" s="9"/>
      <c r="CX2270" s="9"/>
      <c r="CY2270" s="9"/>
      <c r="CZ2270" s="9"/>
      <c r="DA2270" s="9"/>
      <c r="DB2270" s="9"/>
      <c r="DC2270" s="9"/>
      <c r="DD2270" s="9"/>
    </row>
    <row r="2271" spans="55:108" ht="12.75"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  <c r="BN2271" s="9"/>
      <c r="BO2271" s="9"/>
      <c r="BP2271" s="9"/>
      <c r="BQ2271" s="9"/>
      <c r="BR2271" s="9"/>
      <c r="BS2271" s="9"/>
      <c r="BT2271" s="9"/>
      <c r="BU2271" s="9"/>
      <c r="BV2271" s="9"/>
      <c r="BW2271" s="9"/>
      <c r="BX2271" s="9"/>
      <c r="BY2271" s="9"/>
      <c r="BZ2271" s="9"/>
      <c r="CA2271" s="9"/>
      <c r="CB2271" s="9"/>
      <c r="CC2271" s="9"/>
      <c r="CD2271" s="9"/>
      <c r="CE2271" s="9"/>
      <c r="CF2271" s="9"/>
      <c r="CG2271" s="9"/>
      <c r="CH2271" s="9"/>
      <c r="CI2271" s="9"/>
      <c r="CJ2271" s="9"/>
      <c r="CK2271" s="9"/>
      <c r="CL2271" s="9"/>
      <c r="CM2271" s="9"/>
      <c r="CN2271" s="9"/>
      <c r="CO2271" s="9"/>
      <c r="CP2271" s="9"/>
      <c r="CQ2271" s="9"/>
      <c r="CR2271" s="9"/>
      <c r="CS2271" s="9"/>
      <c r="CT2271" s="9"/>
      <c r="CU2271" s="9"/>
      <c r="CV2271" s="9"/>
      <c r="CW2271" s="9"/>
      <c r="CX2271" s="9"/>
      <c r="CY2271" s="9"/>
      <c r="CZ2271" s="9"/>
      <c r="DA2271" s="9"/>
      <c r="DB2271" s="9"/>
      <c r="DC2271" s="9"/>
      <c r="DD2271" s="9"/>
    </row>
    <row r="2272" spans="55:108" ht="12.75"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  <c r="BN2272" s="9"/>
      <c r="BO2272" s="9"/>
      <c r="BP2272" s="9"/>
      <c r="BQ2272" s="9"/>
      <c r="BR2272" s="9"/>
      <c r="BS2272" s="9"/>
      <c r="BT2272" s="9"/>
      <c r="BU2272" s="9"/>
      <c r="BV2272" s="9"/>
      <c r="BW2272" s="9"/>
      <c r="BX2272" s="9"/>
      <c r="BY2272" s="9"/>
      <c r="BZ2272" s="9"/>
      <c r="CA2272" s="9"/>
      <c r="CB2272" s="9"/>
      <c r="CC2272" s="9"/>
      <c r="CD2272" s="9"/>
      <c r="CE2272" s="9"/>
      <c r="CF2272" s="9"/>
      <c r="CG2272" s="9"/>
      <c r="CH2272" s="9"/>
      <c r="CI2272" s="9"/>
      <c r="CJ2272" s="9"/>
      <c r="CK2272" s="9"/>
      <c r="CL2272" s="9"/>
      <c r="CM2272" s="9"/>
      <c r="CN2272" s="9"/>
      <c r="CO2272" s="9"/>
      <c r="CP2272" s="9"/>
      <c r="CQ2272" s="9"/>
      <c r="CR2272" s="9"/>
      <c r="CS2272" s="9"/>
      <c r="CT2272" s="9"/>
      <c r="CU2272" s="9"/>
      <c r="CV2272" s="9"/>
      <c r="CW2272" s="9"/>
      <c r="CX2272" s="9"/>
      <c r="CY2272" s="9"/>
      <c r="CZ2272" s="9"/>
      <c r="DA2272" s="9"/>
      <c r="DB2272" s="9"/>
      <c r="DC2272" s="9"/>
      <c r="DD2272" s="9"/>
    </row>
    <row r="2273" spans="55:108" ht="12.75"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  <c r="BN2273" s="9"/>
      <c r="BO2273" s="9"/>
      <c r="BP2273" s="9"/>
      <c r="BQ2273" s="9"/>
      <c r="BR2273" s="9"/>
      <c r="BS2273" s="9"/>
      <c r="BT2273" s="9"/>
      <c r="BU2273" s="9"/>
      <c r="BV2273" s="9"/>
      <c r="BW2273" s="9"/>
      <c r="BX2273" s="9"/>
      <c r="BY2273" s="9"/>
      <c r="BZ2273" s="9"/>
      <c r="CA2273" s="9"/>
      <c r="CB2273" s="9"/>
      <c r="CC2273" s="9"/>
      <c r="CD2273" s="9"/>
      <c r="CE2273" s="9"/>
      <c r="CF2273" s="9"/>
      <c r="CG2273" s="9"/>
      <c r="CH2273" s="9"/>
      <c r="CI2273" s="9"/>
      <c r="CJ2273" s="9"/>
      <c r="CK2273" s="9"/>
      <c r="CL2273" s="9"/>
      <c r="CM2273" s="9"/>
      <c r="CN2273" s="9"/>
      <c r="CO2273" s="9"/>
      <c r="CP2273" s="9"/>
      <c r="CQ2273" s="9"/>
      <c r="CR2273" s="9"/>
      <c r="CS2273" s="9"/>
      <c r="CT2273" s="9"/>
      <c r="CU2273" s="9"/>
      <c r="CV2273" s="9"/>
      <c r="CW2273" s="9"/>
      <c r="CX2273" s="9"/>
      <c r="CY2273" s="9"/>
      <c r="CZ2273" s="9"/>
      <c r="DA2273" s="9"/>
      <c r="DB2273" s="9"/>
      <c r="DC2273" s="9"/>
      <c r="DD2273" s="9"/>
    </row>
    <row r="2274" spans="55:108" ht="12.75"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  <c r="BN2274" s="9"/>
      <c r="BO2274" s="9"/>
      <c r="BP2274" s="9"/>
      <c r="BQ2274" s="9"/>
      <c r="BR2274" s="9"/>
      <c r="BS2274" s="9"/>
      <c r="BT2274" s="9"/>
      <c r="BU2274" s="9"/>
      <c r="BV2274" s="9"/>
      <c r="BW2274" s="9"/>
      <c r="BX2274" s="9"/>
      <c r="BY2274" s="9"/>
      <c r="BZ2274" s="9"/>
      <c r="CA2274" s="9"/>
      <c r="CB2274" s="9"/>
      <c r="CC2274" s="9"/>
      <c r="CD2274" s="9"/>
      <c r="CE2274" s="9"/>
      <c r="CF2274" s="9"/>
      <c r="CG2274" s="9"/>
      <c r="CH2274" s="9"/>
      <c r="CI2274" s="9"/>
      <c r="CJ2274" s="9"/>
      <c r="CK2274" s="9"/>
      <c r="CL2274" s="9"/>
      <c r="CM2274" s="9"/>
      <c r="CN2274" s="9"/>
      <c r="CO2274" s="9"/>
      <c r="CP2274" s="9"/>
      <c r="CQ2274" s="9"/>
      <c r="CR2274" s="9"/>
      <c r="CS2274" s="9"/>
      <c r="CT2274" s="9"/>
      <c r="CU2274" s="9"/>
      <c r="CV2274" s="9"/>
      <c r="CW2274" s="9"/>
      <c r="CX2274" s="9"/>
      <c r="CY2274" s="9"/>
      <c r="CZ2274" s="9"/>
      <c r="DA2274" s="9"/>
      <c r="DB2274" s="9"/>
      <c r="DC2274" s="9"/>
      <c r="DD2274" s="9"/>
    </row>
    <row r="2275" spans="55:108" ht="12.75"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  <c r="BN2275" s="9"/>
      <c r="BO2275" s="9"/>
      <c r="BP2275" s="9"/>
      <c r="BQ2275" s="9"/>
      <c r="BR2275" s="9"/>
      <c r="BS2275" s="9"/>
      <c r="BT2275" s="9"/>
      <c r="BU2275" s="9"/>
      <c r="BV2275" s="9"/>
      <c r="BW2275" s="9"/>
      <c r="BX2275" s="9"/>
      <c r="BY2275" s="9"/>
      <c r="BZ2275" s="9"/>
      <c r="CA2275" s="9"/>
      <c r="CB2275" s="9"/>
      <c r="CC2275" s="9"/>
      <c r="CD2275" s="9"/>
      <c r="CE2275" s="9"/>
      <c r="CF2275" s="9"/>
      <c r="CG2275" s="9"/>
      <c r="CH2275" s="9"/>
      <c r="CI2275" s="9"/>
      <c r="CJ2275" s="9"/>
      <c r="CK2275" s="9"/>
      <c r="CL2275" s="9"/>
      <c r="CM2275" s="9"/>
      <c r="CN2275" s="9"/>
      <c r="CO2275" s="9"/>
      <c r="CP2275" s="9"/>
      <c r="CQ2275" s="9"/>
      <c r="CR2275" s="9"/>
      <c r="CS2275" s="9"/>
      <c r="CT2275" s="9"/>
      <c r="CU2275" s="9"/>
      <c r="CV2275" s="9"/>
      <c r="CW2275" s="9"/>
      <c r="CX2275" s="9"/>
      <c r="CY2275" s="9"/>
      <c r="CZ2275" s="9"/>
      <c r="DA2275" s="9"/>
      <c r="DB2275" s="9"/>
      <c r="DC2275" s="9"/>
      <c r="DD2275" s="9"/>
    </row>
    <row r="2276" spans="55:108" ht="12.75"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  <c r="BN2276" s="9"/>
      <c r="BO2276" s="9"/>
      <c r="BP2276" s="9"/>
      <c r="BQ2276" s="9"/>
      <c r="BR2276" s="9"/>
      <c r="BS2276" s="9"/>
      <c r="BT2276" s="9"/>
      <c r="BU2276" s="9"/>
      <c r="BV2276" s="9"/>
      <c r="BW2276" s="9"/>
      <c r="BX2276" s="9"/>
      <c r="BY2276" s="9"/>
      <c r="BZ2276" s="9"/>
      <c r="CA2276" s="9"/>
      <c r="CB2276" s="9"/>
      <c r="CC2276" s="9"/>
      <c r="CD2276" s="9"/>
      <c r="CE2276" s="9"/>
      <c r="CF2276" s="9"/>
      <c r="CG2276" s="9"/>
      <c r="CH2276" s="9"/>
      <c r="CI2276" s="9"/>
      <c r="CJ2276" s="9"/>
      <c r="CK2276" s="9"/>
      <c r="CL2276" s="9"/>
      <c r="CM2276" s="9"/>
      <c r="CN2276" s="9"/>
      <c r="CO2276" s="9"/>
      <c r="CP2276" s="9"/>
      <c r="CQ2276" s="9"/>
      <c r="CR2276" s="9"/>
      <c r="CS2276" s="9"/>
      <c r="CT2276" s="9"/>
      <c r="CU2276" s="9"/>
      <c r="CV2276" s="9"/>
      <c r="CW2276" s="9"/>
      <c r="CX2276" s="9"/>
      <c r="CY2276" s="9"/>
      <c r="CZ2276" s="9"/>
      <c r="DA2276" s="9"/>
      <c r="DB2276" s="9"/>
      <c r="DC2276" s="9"/>
      <c r="DD2276" s="9"/>
    </row>
    <row r="2277" spans="55:108" ht="12.75"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  <c r="BN2277" s="9"/>
      <c r="BO2277" s="9"/>
      <c r="BP2277" s="9"/>
      <c r="BQ2277" s="9"/>
      <c r="BR2277" s="9"/>
      <c r="BS2277" s="9"/>
      <c r="BT2277" s="9"/>
      <c r="BU2277" s="9"/>
      <c r="BV2277" s="9"/>
      <c r="BW2277" s="9"/>
      <c r="BX2277" s="9"/>
      <c r="BY2277" s="9"/>
      <c r="BZ2277" s="9"/>
      <c r="CA2277" s="9"/>
      <c r="CB2277" s="9"/>
      <c r="CC2277" s="9"/>
      <c r="CD2277" s="9"/>
      <c r="CE2277" s="9"/>
      <c r="CF2277" s="9"/>
      <c r="CG2277" s="9"/>
      <c r="CH2277" s="9"/>
      <c r="CI2277" s="9"/>
      <c r="CJ2277" s="9"/>
      <c r="CK2277" s="9"/>
      <c r="CL2277" s="9"/>
      <c r="CM2277" s="9"/>
      <c r="CN2277" s="9"/>
      <c r="CO2277" s="9"/>
      <c r="CP2277" s="9"/>
      <c r="CQ2277" s="9"/>
      <c r="CR2277" s="9"/>
      <c r="CS2277" s="9"/>
      <c r="CT2277" s="9"/>
      <c r="CU2277" s="9"/>
      <c r="CV2277" s="9"/>
      <c r="CW2277" s="9"/>
      <c r="CX2277" s="9"/>
      <c r="CY2277" s="9"/>
      <c r="CZ2277" s="9"/>
      <c r="DA2277" s="9"/>
      <c r="DB2277" s="9"/>
      <c r="DC2277" s="9"/>
      <c r="DD2277" s="9"/>
    </row>
    <row r="2278" spans="55:108" ht="12.75"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  <c r="BN2278" s="9"/>
      <c r="BO2278" s="9"/>
      <c r="BP2278" s="9"/>
      <c r="BQ2278" s="9"/>
      <c r="BR2278" s="9"/>
      <c r="BS2278" s="9"/>
      <c r="BT2278" s="9"/>
      <c r="BU2278" s="9"/>
      <c r="BV2278" s="9"/>
      <c r="BW2278" s="9"/>
      <c r="BX2278" s="9"/>
      <c r="BY2278" s="9"/>
      <c r="BZ2278" s="9"/>
      <c r="CA2278" s="9"/>
      <c r="CB2278" s="9"/>
      <c r="CC2278" s="9"/>
      <c r="CD2278" s="9"/>
      <c r="CE2278" s="9"/>
      <c r="CF2278" s="9"/>
      <c r="CG2278" s="9"/>
      <c r="CH2278" s="9"/>
      <c r="CI2278" s="9"/>
      <c r="CJ2278" s="9"/>
      <c r="CK2278" s="9"/>
      <c r="CL2278" s="9"/>
      <c r="CM2278" s="9"/>
      <c r="CN2278" s="9"/>
      <c r="CO2278" s="9"/>
      <c r="CP2278" s="9"/>
      <c r="CQ2278" s="9"/>
      <c r="CR2278" s="9"/>
      <c r="CS2278" s="9"/>
      <c r="CT2278" s="9"/>
      <c r="CU2278" s="9"/>
      <c r="CV2278" s="9"/>
      <c r="CW2278" s="9"/>
      <c r="CX2278" s="9"/>
      <c r="CY2278" s="9"/>
      <c r="CZ2278" s="9"/>
      <c r="DA2278" s="9"/>
      <c r="DB2278" s="9"/>
      <c r="DC2278" s="9"/>
      <c r="DD2278" s="9"/>
    </row>
    <row r="2279" spans="55:108" ht="12.75"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  <c r="BN2279" s="9"/>
      <c r="BO2279" s="9"/>
      <c r="BP2279" s="9"/>
      <c r="BQ2279" s="9"/>
      <c r="BR2279" s="9"/>
      <c r="BS2279" s="9"/>
      <c r="BT2279" s="9"/>
      <c r="BU2279" s="9"/>
      <c r="BV2279" s="9"/>
      <c r="BW2279" s="9"/>
      <c r="BX2279" s="9"/>
      <c r="BY2279" s="9"/>
      <c r="BZ2279" s="9"/>
      <c r="CA2279" s="9"/>
      <c r="CB2279" s="9"/>
      <c r="CC2279" s="9"/>
      <c r="CD2279" s="9"/>
      <c r="CE2279" s="9"/>
      <c r="CF2279" s="9"/>
      <c r="CG2279" s="9"/>
      <c r="CH2279" s="9"/>
      <c r="CI2279" s="9"/>
      <c r="CJ2279" s="9"/>
      <c r="CK2279" s="9"/>
      <c r="CL2279" s="9"/>
      <c r="CM2279" s="9"/>
      <c r="CN2279" s="9"/>
      <c r="CO2279" s="9"/>
      <c r="CP2279" s="9"/>
      <c r="CQ2279" s="9"/>
      <c r="CR2279" s="9"/>
      <c r="CS2279" s="9"/>
      <c r="CT2279" s="9"/>
      <c r="CU2279" s="9"/>
      <c r="CV2279" s="9"/>
      <c r="CW2279" s="9"/>
      <c r="CX2279" s="9"/>
      <c r="CY2279" s="9"/>
      <c r="CZ2279" s="9"/>
      <c r="DA2279" s="9"/>
      <c r="DB2279" s="9"/>
      <c r="DC2279" s="9"/>
      <c r="DD2279" s="9"/>
    </row>
    <row r="2280" spans="55:108" ht="12.75"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  <c r="BN2280" s="9"/>
      <c r="BO2280" s="9"/>
      <c r="BP2280" s="9"/>
      <c r="BQ2280" s="9"/>
      <c r="BR2280" s="9"/>
      <c r="BS2280" s="9"/>
      <c r="BT2280" s="9"/>
      <c r="BU2280" s="9"/>
      <c r="BV2280" s="9"/>
      <c r="BW2280" s="9"/>
      <c r="BX2280" s="9"/>
      <c r="BY2280" s="9"/>
      <c r="BZ2280" s="9"/>
      <c r="CA2280" s="9"/>
      <c r="CB2280" s="9"/>
      <c r="CC2280" s="9"/>
      <c r="CD2280" s="9"/>
      <c r="CE2280" s="9"/>
      <c r="CF2280" s="9"/>
      <c r="CG2280" s="9"/>
      <c r="CH2280" s="9"/>
      <c r="CI2280" s="9"/>
      <c r="CJ2280" s="9"/>
      <c r="CK2280" s="9"/>
      <c r="CL2280" s="9"/>
      <c r="CM2280" s="9"/>
      <c r="CN2280" s="9"/>
      <c r="CO2280" s="9"/>
      <c r="CP2280" s="9"/>
      <c r="CQ2280" s="9"/>
      <c r="CR2280" s="9"/>
      <c r="CS2280" s="9"/>
      <c r="CT2280" s="9"/>
      <c r="CU2280" s="9"/>
      <c r="CV2280" s="9"/>
      <c r="CW2280" s="9"/>
      <c r="CX2280" s="9"/>
      <c r="CY2280" s="9"/>
      <c r="CZ2280" s="9"/>
      <c r="DA2280" s="9"/>
      <c r="DB2280" s="9"/>
      <c r="DC2280" s="9"/>
      <c r="DD2280" s="9"/>
    </row>
    <row r="2281" spans="55:108" ht="12.75"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  <c r="BN2281" s="9"/>
      <c r="BO2281" s="9"/>
      <c r="BP2281" s="9"/>
      <c r="BQ2281" s="9"/>
      <c r="BR2281" s="9"/>
      <c r="BS2281" s="9"/>
      <c r="BT2281" s="9"/>
      <c r="BU2281" s="9"/>
      <c r="BV2281" s="9"/>
      <c r="BW2281" s="9"/>
      <c r="BX2281" s="9"/>
      <c r="BY2281" s="9"/>
      <c r="BZ2281" s="9"/>
      <c r="CA2281" s="9"/>
      <c r="CB2281" s="9"/>
      <c r="CC2281" s="9"/>
      <c r="CD2281" s="9"/>
      <c r="CE2281" s="9"/>
      <c r="CF2281" s="9"/>
      <c r="CG2281" s="9"/>
      <c r="CH2281" s="9"/>
      <c r="CI2281" s="9"/>
      <c r="CJ2281" s="9"/>
      <c r="CK2281" s="9"/>
      <c r="CL2281" s="9"/>
      <c r="CM2281" s="9"/>
      <c r="CN2281" s="9"/>
      <c r="CO2281" s="9"/>
      <c r="CP2281" s="9"/>
      <c r="CQ2281" s="9"/>
      <c r="CR2281" s="9"/>
      <c r="CS2281" s="9"/>
      <c r="CT2281" s="9"/>
      <c r="CU2281" s="9"/>
      <c r="CV2281" s="9"/>
      <c r="CW2281" s="9"/>
      <c r="CX2281" s="9"/>
      <c r="CY2281" s="9"/>
      <c r="CZ2281" s="9"/>
      <c r="DA2281" s="9"/>
      <c r="DB2281" s="9"/>
      <c r="DC2281" s="9"/>
      <c r="DD2281" s="9"/>
    </row>
    <row r="2282" spans="55:108" ht="12.75"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  <c r="BN2282" s="9"/>
      <c r="BO2282" s="9"/>
      <c r="BP2282" s="9"/>
      <c r="BQ2282" s="9"/>
      <c r="BR2282" s="9"/>
      <c r="BS2282" s="9"/>
      <c r="BT2282" s="9"/>
      <c r="BU2282" s="9"/>
      <c r="BV2282" s="9"/>
      <c r="BW2282" s="9"/>
      <c r="BX2282" s="9"/>
      <c r="BY2282" s="9"/>
      <c r="BZ2282" s="9"/>
      <c r="CA2282" s="9"/>
      <c r="CB2282" s="9"/>
      <c r="CC2282" s="9"/>
      <c r="CD2282" s="9"/>
      <c r="CE2282" s="9"/>
      <c r="CF2282" s="9"/>
      <c r="CG2282" s="9"/>
      <c r="CH2282" s="9"/>
      <c r="CI2282" s="9"/>
      <c r="CJ2282" s="9"/>
      <c r="CK2282" s="9"/>
      <c r="CL2282" s="9"/>
      <c r="CM2282" s="9"/>
      <c r="CN2282" s="9"/>
      <c r="CO2282" s="9"/>
      <c r="CP2282" s="9"/>
      <c r="CQ2282" s="9"/>
      <c r="CR2282" s="9"/>
      <c r="CS2282" s="9"/>
      <c r="CT2282" s="9"/>
      <c r="CU2282" s="9"/>
      <c r="CV2282" s="9"/>
      <c r="CW2282" s="9"/>
      <c r="CX2282" s="9"/>
      <c r="CY2282" s="9"/>
      <c r="CZ2282" s="9"/>
      <c r="DA2282" s="9"/>
      <c r="DB2282" s="9"/>
      <c r="DC2282" s="9"/>
      <c r="DD2282" s="9"/>
    </row>
    <row r="2283" spans="55:108" ht="12.75"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  <c r="BN2283" s="9"/>
      <c r="BO2283" s="9"/>
      <c r="BP2283" s="9"/>
      <c r="BQ2283" s="9"/>
      <c r="BR2283" s="9"/>
      <c r="BS2283" s="9"/>
      <c r="BT2283" s="9"/>
      <c r="BU2283" s="9"/>
      <c r="BV2283" s="9"/>
      <c r="BW2283" s="9"/>
      <c r="BX2283" s="9"/>
      <c r="BY2283" s="9"/>
      <c r="BZ2283" s="9"/>
      <c r="CA2283" s="9"/>
      <c r="CB2283" s="9"/>
      <c r="CC2283" s="9"/>
      <c r="CD2283" s="9"/>
      <c r="CE2283" s="9"/>
      <c r="CF2283" s="9"/>
      <c r="CG2283" s="9"/>
      <c r="CH2283" s="9"/>
      <c r="CI2283" s="9"/>
      <c r="CJ2283" s="9"/>
      <c r="CK2283" s="9"/>
      <c r="CL2283" s="9"/>
      <c r="CM2283" s="9"/>
      <c r="CN2283" s="9"/>
      <c r="CO2283" s="9"/>
      <c r="CP2283" s="9"/>
      <c r="CQ2283" s="9"/>
      <c r="CR2283" s="9"/>
      <c r="CS2283" s="9"/>
      <c r="CT2283" s="9"/>
      <c r="CU2283" s="9"/>
      <c r="CV2283" s="9"/>
      <c r="CW2283" s="9"/>
      <c r="CX2283" s="9"/>
      <c r="CY2283" s="9"/>
      <c r="CZ2283" s="9"/>
      <c r="DA2283" s="9"/>
      <c r="DB2283" s="9"/>
      <c r="DC2283" s="9"/>
      <c r="DD2283" s="9"/>
    </row>
    <row r="2284" spans="55:108" ht="12.75"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  <c r="BN2284" s="9"/>
      <c r="BO2284" s="9"/>
      <c r="BP2284" s="9"/>
      <c r="BQ2284" s="9"/>
      <c r="BR2284" s="9"/>
      <c r="BS2284" s="9"/>
      <c r="BT2284" s="9"/>
      <c r="BU2284" s="9"/>
      <c r="BV2284" s="9"/>
      <c r="BW2284" s="9"/>
      <c r="BX2284" s="9"/>
      <c r="BY2284" s="9"/>
      <c r="BZ2284" s="9"/>
      <c r="CA2284" s="9"/>
      <c r="CB2284" s="9"/>
      <c r="CC2284" s="9"/>
      <c r="CD2284" s="9"/>
      <c r="CE2284" s="9"/>
      <c r="CF2284" s="9"/>
      <c r="CG2284" s="9"/>
      <c r="CH2284" s="9"/>
      <c r="CI2284" s="9"/>
      <c r="CJ2284" s="9"/>
      <c r="CK2284" s="9"/>
      <c r="CL2284" s="9"/>
      <c r="CM2284" s="9"/>
      <c r="CN2284" s="9"/>
      <c r="CO2284" s="9"/>
      <c r="CP2284" s="9"/>
      <c r="CQ2284" s="9"/>
      <c r="CR2284" s="9"/>
      <c r="CS2284" s="9"/>
      <c r="CT2284" s="9"/>
      <c r="CU2284" s="9"/>
      <c r="CV2284" s="9"/>
      <c r="CW2284" s="9"/>
      <c r="CX2284" s="9"/>
      <c r="CY2284" s="9"/>
      <c r="CZ2284" s="9"/>
      <c r="DA2284" s="9"/>
      <c r="DB2284" s="9"/>
      <c r="DC2284" s="9"/>
      <c r="DD2284" s="9"/>
    </row>
    <row r="2285" spans="55:108" ht="12.75"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  <c r="BN2285" s="9"/>
      <c r="BO2285" s="9"/>
      <c r="BP2285" s="9"/>
      <c r="BQ2285" s="9"/>
      <c r="BR2285" s="9"/>
      <c r="BS2285" s="9"/>
      <c r="BT2285" s="9"/>
      <c r="BU2285" s="9"/>
      <c r="BV2285" s="9"/>
      <c r="BW2285" s="9"/>
      <c r="BX2285" s="9"/>
      <c r="BY2285" s="9"/>
      <c r="BZ2285" s="9"/>
      <c r="CA2285" s="9"/>
      <c r="CB2285" s="9"/>
      <c r="CC2285" s="9"/>
      <c r="CD2285" s="9"/>
      <c r="CE2285" s="9"/>
      <c r="CF2285" s="9"/>
      <c r="CG2285" s="9"/>
      <c r="CH2285" s="9"/>
      <c r="CI2285" s="9"/>
      <c r="CJ2285" s="9"/>
      <c r="CK2285" s="9"/>
      <c r="CL2285" s="9"/>
      <c r="CM2285" s="9"/>
      <c r="CN2285" s="9"/>
      <c r="CO2285" s="9"/>
      <c r="CP2285" s="9"/>
      <c r="CQ2285" s="9"/>
      <c r="CR2285" s="9"/>
      <c r="CS2285" s="9"/>
      <c r="CT2285" s="9"/>
      <c r="CU2285" s="9"/>
      <c r="CV2285" s="9"/>
      <c r="CW2285" s="9"/>
      <c r="CX2285" s="9"/>
      <c r="CY2285" s="9"/>
      <c r="CZ2285" s="9"/>
      <c r="DA2285" s="9"/>
      <c r="DB2285" s="9"/>
      <c r="DC2285" s="9"/>
      <c r="DD2285" s="9"/>
    </row>
    <row r="2286" spans="55:108" ht="12.75"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  <c r="BN2286" s="9"/>
      <c r="BO2286" s="9"/>
      <c r="BP2286" s="9"/>
      <c r="BQ2286" s="9"/>
      <c r="BR2286" s="9"/>
      <c r="BS2286" s="9"/>
      <c r="BT2286" s="9"/>
      <c r="BU2286" s="9"/>
      <c r="BV2286" s="9"/>
      <c r="BW2286" s="9"/>
      <c r="BX2286" s="9"/>
      <c r="BY2286" s="9"/>
      <c r="BZ2286" s="9"/>
      <c r="CA2286" s="9"/>
      <c r="CB2286" s="9"/>
      <c r="CC2286" s="9"/>
      <c r="CD2286" s="9"/>
      <c r="CE2286" s="9"/>
      <c r="CF2286" s="9"/>
      <c r="CG2286" s="9"/>
      <c r="CH2286" s="9"/>
      <c r="CI2286" s="9"/>
      <c r="CJ2286" s="9"/>
      <c r="CK2286" s="9"/>
      <c r="CL2286" s="9"/>
      <c r="CM2286" s="9"/>
      <c r="CN2286" s="9"/>
      <c r="CO2286" s="9"/>
      <c r="CP2286" s="9"/>
      <c r="CQ2286" s="9"/>
      <c r="CR2286" s="9"/>
      <c r="CS2286" s="9"/>
      <c r="CT2286" s="9"/>
      <c r="CU2286" s="9"/>
      <c r="CV2286" s="9"/>
      <c r="CW2286" s="9"/>
      <c r="CX2286" s="9"/>
      <c r="CY2286" s="9"/>
      <c r="CZ2286" s="9"/>
      <c r="DA2286" s="9"/>
      <c r="DB2286" s="9"/>
      <c r="DC2286" s="9"/>
      <c r="DD2286" s="9"/>
    </row>
    <row r="2287" spans="55:108" ht="12.75"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  <c r="BN2287" s="9"/>
      <c r="BO2287" s="9"/>
      <c r="BP2287" s="9"/>
      <c r="BQ2287" s="9"/>
      <c r="BR2287" s="9"/>
      <c r="BS2287" s="9"/>
      <c r="BT2287" s="9"/>
      <c r="BU2287" s="9"/>
      <c r="BV2287" s="9"/>
      <c r="BW2287" s="9"/>
      <c r="BX2287" s="9"/>
      <c r="BY2287" s="9"/>
      <c r="BZ2287" s="9"/>
      <c r="CA2287" s="9"/>
      <c r="CB2287" s="9"/>
      <c r="CC2287" s="9"/>
      <c r="CD2287" s="9"/>
      <c r="CE2287" s="9"/>
      <c r="CF2287" s="9"/>
      <c r="CG2287" s="9"/>
      <c r="CH2287" s="9"/>
      <c r="CI2287" s="9"/>
      <c r="CJ2287" s="9"/>
      <c r="CK2287" s="9"/>
      <c r="CL2287" s="9"/>
      <c r="CM2287" s="9"/>
      <c r="CN2287" s="9"/>
      <c r="CO2287" s="9"/>
      <c r="CP2287" s="9"/>
      <c r="CQ2287" s="9"/>
      <c r="CR2287" s="9"/>
      <c r="CS2287" s="9"/>
      <c r="CT2287" s="9"/>
      <c r="CU2287" s="9"/>
      <c r="CV2287" s="9"/>
      <c r="CW2287" s="9"/>
      <c r="CX2287" s="9"/>
      <c r="CY2287" s="9"/>
      <c r="CZ2287" s="9"/>
      <c r="DA2287" s="9"/>
      <c r="DB2287" s="9"/>
      <c r="DC2287" s="9"/>
      <c r="DD2287" s="9"/>
    </row>
    <row r="2288" spans="55:108" ht="12.75"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  <c r="BN2288" s="9"/>
      <c r="BO2288" s="9"/>
      <c r="BP2288" s="9"/>
      <c r="BQ2288" s="9"/>
      <c r="BR2288" s="9"/>
      <c r="BS2288" s="9"/>
      <c r="BT2288" s="9"/>
      <c r="BU2288" s="9"/>
      <c r="BV2288" s="9"/>
      <c r="BW2288" s="9"/>
      <c r="BX2288" s="9"/>
      <c r="BY2288" s="9"/>
      <c r="BZ2288" s="9"/>
      <c r="CA2288" s="9"/>
      <c r="CB2288" s="9"/>
      <c r="CC2288" s="9"/>
      <c r="CD2288" s="9"/>
      <c r="CE2288" s="9"/>
      <c r="CF2288" s="9"/>
      <c r="CG2288" s="9"/>
      <c r="CH2288" s="9"/>
      <c r="CI2288" s="9"/>
      <c r="CJ2288" s="9"/>
      <c r="CK2288" s="9"/>
      <c r="CL2288" s="9"/>
      <c r="CM2288" s="9"/>
      <c r="CN2288" s="9"/>
      <c r="CO2288" s="9"/>
      <c r="CP2288" s="9"/>
      <c r="CQ2288" s="9"/>
      <c r="CR2288" s="9"/>
      <c r="CS2288" s="9"/>
      <c r="CT2288" s="9"/>
      <c r="CU2288" s="9"/>
      <c r="CV2288" s="9"/>
      <c r="CW2288" s="9"/>
      <c r="CX2288" s="9"/>
      <c r="CY2288" s="9"/>
      <c r="CZ2288" s="9"/>
      <c r="DA2288" s="9"/>
      <c r="DB2288" s="9"/>
      <c r="DC2288" s="9"/>
      <c r="DD2288" s="9"/>
    </row>
    <row r="2289" spans="55:108" ht="12.75"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  <c r="BN2289" s="9"/>
      <c r="BO2289" s="9"/>
      <c r="BP2289" s="9"/>
      <c r="BQ2289" s="9"/>
      <c r="BR2289" s="9"/>
      <c r="BS2289" s="9"/>
      <c r="BT2289" s="9"/>
      <c r="BU2289" s="9"/>
      <c r="BV2289" s="9"/>
      <c r="BW2289" s="9"/>
      <c r="BX2289" s="9"/>
      <c r="BY2289" s="9"/>
      <c r="BZ2289" s="9"/>
      <c r="CA2289" s="9"/>
      <c r="CB2289" s="9"/>
      <c r="CC2289" s="9"/>
      <c r="CD2289" s="9"/>
      <c r="CE2289" s="9"/>
      <c r="CF2289" s="9"/>
      <c r="CG2289" s="9"/>
      <c r="CH2289" s="9"/>
      <c r="CI2289" s="9"/>
      <c r="CJ2289" s="9"/>
      <c r="CK2289" s="9"/>
      <c r="CL2289" s="9"/>
      <c r="CM2289" s="9"/>
      <c r="CN2289" s="9"/>
      <c r="CO2289" s="9"/>
      <c r="CP2289" s="9"/>
      <c r="CQ2289" s="9"/>
      <c r="CR2289" s="9"/>
      <c r="CS2289" s="9"/>
      <c r="CT2289" s="9"/>
      <c r="CU2289" s="9"/>
      <c r="CV2289" s="9"/>
      <c r="CW2289" s="9"/>
      <c r="CX2289" s="9"/>
      <c r="CY2289" s="9"/>
      <c r="CZ2289" s="9"/>
      <c r="DA2289" s="9"/>
      <c r="DB2289" s="9"/>
      <c r="DC2289" s="9"/>
      <c r="DD2289" s="9"/>
    </row>
    <row r="2290" spans="55:108" ht="12.75"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  <c r="BN2290" s="9"/>
      <c r="BO2290" s="9"/>
      <c r="BP2290" s="9"/>
      <c r="BQ2290" s="9"/>
      <c r="BR2290" s="9"/>
      <c r="BS2290" s="9"/>
      <c r="BT2290" s="9"/>
      <c r="BU2290" s="9"/>
      <c r="BV2290" s="9"/>
      <c r="BW2290" s="9"/>
      <c r="BX2290" s="9"/>
      <c r="BY2290" s="9"/>
      <c r="BZ2290" s="9"/>
      <c r="CA2290" s="9"/>
      <c r="CB2290" s="9"/>
      <c r="CC2290" s="9"/>
      <c r="CD2290" s="9"/>
      <c r="CE2290" s="9"/>
      <c r="CF2290" s="9"/>
      <c r="CG2290" s="9"/>
      <c r="CH2290" s="9"/>
      <c r="CI2290" s="9"/>
      <c r="CJ2290" s="9"/>
      <c r="CK2290" s="9"/>
      <c r="CL2290" s="9"/>
      <c r="CM2290" s="9"/>
      <c r="CN2290" s="9"/>
      <c r="CO2290" s="9"/>
      <c r="CP2290" s="9"/>
      <c r="CQ2290" s="9"/>
      <c r="CR2290" s="9"/>
      <c r="CS2290" s="9"/>
      <c r="CT2290" s="9"/>
      <c r="CU2290" s="9"/>
      <c r="CV2290" s="9"/>
      <c r="CW2290" s="9"/>
      <c r="CX2290" s="9"/>
      <c r="CY2290" s="9"/>
      <c r="CZ2290" s="9"/>
      <c r="DA2290" s="9"/>
      <c r="DB2290" s="9"/>
      <c r="DC2290" s="9"/>
      <c r="DD2290" s="9"/>
    </row>
    <row r="2291" spans="55:108" ht="12.75"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  <c r="BN2291" s="9"/>
      <c r="BO2291" s="9"/>
      <c r="BP2291" s="9"/>
      <c r="BQ2291" s="9"/>
      <c r="BR2291" s="9"/>
      <c r="BS2291" s="9"/>
      <c r="BT2291" s="9"/>
      <c r="BU2291" s="9"/>
      <c r="BV2291" s="9"/>
      <c r="BW2291" s="9"/>
      <c r="BX2291" s="9"/>
      <c r="BY2291" s="9"/>
      <c r="BZ2291" s="9"/>
      <c r="CA2291" s="9"/>
      <c r="CB2291" s="9"/>
      <c r="CC2291" s="9"/>
      <c r="CD2291" s="9"/>
      <c r="CE2291" s="9"/>
      <c r="CF2291" s="9"/>
      <c r="CG2291" s="9"/>
      <c r="CH2291" s="9"/>
      <c r="CI2291" s="9"/>
      <c r="CJ2291" s="9"/>
      <c r="CK2291" s="9"/>
      <c r="CL2291" s="9"/>
      <c r="CM2291" s="9"/>
      <c r="CN2291" s="9"/>
      <c r="CO2291" s="9"/>
      <c r="CP2291" s="9"/>
      <c r="CQ2291" s="9"/>
      <c r="CR2291" s="9"/>
      <c r="CS2291" s="9"/>
      <c r="CT2291" s="9"/>
      <c r="CU2291" s="9"/>
      <c r="CV2291" s="9"/>
      <c r="CW2291" s="9"/>
      <c r="CX2291" s="9"/>
      <c r="CY2291" s="9"/>
      <c r="CZ2291" s="9"/>
      <c r="DA2291" s="9"/>
      <c r="DB2291" s="9"/>
      <c r="DC2291" s="9"/>
      <c r="DD2291" s="9"/>
    </row>
    <row r="2292" spans="55:108" ht="12.75"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  <c r="BN2292" s="9"/>
      <c r="BO2292" s="9"/>
      <c r="BP2292" s="9"/>
      <c r="BQ2292" s="9"/>
      <c r="BR2292" s="9"/>
      <c r="BS2292" s="9"/>
      <c r="BT2292" s="9"/>
      <c r="BU2292" s="9"/>
      <c r="BV2292" s="9"/>
      <c r="BW2292" s="9"/>
      <c r="BX2292" s="9"/>
      <c r="BY2292" s="9"/>
      <c r="BZ2292" s="9"/>
      <c r="CA2292" s="9"/>
      <c r="CB2292" s="9"/>
      <c r="CC2292" s="9"/>
      <c r="CD2292" s="9"/>
      <c r="CE2292" s="9"/>
      <c r="CF2292" s="9"/>
      <c r="CG2292" s="9"/>
      <c r="CH2292" s="9"/>
      <c r="CI2292" s="9"/>
      <c r="CJ2292" s="9"/>
      <c r="CK2292" s="9"/>
      <c r="CL2292" s="9"/>
      <c r="CM2292" s="9"/>
      <c r="CN2292" s="9"/>
      <c r="CO2292" s="9"/>
      <c r="CP2292" s="9"/>
      <c r="CQ2292" s="9"/>
      <c r="CR2292" s="9"/>
      <c r="CS2292" s="9"/>
      <c r="CT2292" s="9"/>
      <c r="CU2292" s="9"/>
      <c r="CV2292" s="9"/>
      <c r="CW2292" s="9"/>
      <c r="CX2292" s="9"/>
      <c r="CY2292" s="9"/>
      <c r="CZ2292" s="9"/>
      <c r="DA2292" s="9"/>
      <c r="DB2292" s="9"/>
      <c r="DC2292" s="9"/>
      <c r="DD2292" s="9"/>
    </row>
    <row r="2293" spans="55:108" ht="12.75"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  <c r="BN2293" s="9"/>
      <c r="BO2293" s="9"/>
      <c r="BP2293" s="9"/>
      <c r="BQ2293" s="9"/>
      <c r="BR2293" s="9"/>
      <c r="BS2293" s="9"/>
      <c r="BT2293" s="9"/>
      <c r="BU2293" s="9"/>
      <c r="BV2293" s="9"/>
      <c r="BW2293" s="9"/>
      <c r="BX2293" s="9"/>
      <c r="BY2293" s="9"/>
      <c r="BZ2293" s="9"/>
      <c r="CA2293" s="9"/>
      <c r="CB2293" s="9"/>
      <c r="CC2293" s="9"/>
      <c r="CD2293" s="9"/>
      <c r="CE2293" s="9"/>
      <c r="CF2293" s="9"/>
      <c r="CG2293" s="9"/>
      <c r="CH2293" s="9"/>
      <c r="CI2293" s="9"/>
      <c r="CJ2293" s="9"/>
      <c r="CK2293" s="9"/>
      <c r="CL2293" s="9"/>
      <c r="CM2293" s="9"/>
      <c r="CN2293" s="9"/>
      <c r="CO2293" s="9"/>
      <c r="CP2293" s="9"/>
      <c r="CQ2293" s="9"/>
      <c r="CR2293" s="9"/>
      <c r="CS2293" s="9"/>
      <c r="CT2293" s="9"/>
      <c r="CU2293" s="9"/>
      <c r="CV2293" s="9"/>
      <c r="CW2293" s="9"/>
      <c r="CX2293" s="9"/>
      <c r="CY2293" s="9"/>
      <c r="CZ2293" s="9"/>
      <c r="DA2293" s="9"/>
      <c r="DB2293" s="9"/>
      <c r="DC2293" s="9"/>
      <c r="DD2293" s="9"/>
    </row>
    <row r="2294" spans="55:108" ht="12.75"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  <c r="BN2294" s="9"/>
      <c r="BO2294" s="9"/>
      <c r="BP2294" s="9"/>
      <c r="BQ2294" s="9"/>
      <c r="BR2294" s="9"/>
      <c r="BS2294" s="9"/>
      <c r="BT2294" s="9"/>
      <c r="BU2294" s="9"/>
      <c r="BV2294" s="9"/>
      <c r="BW2294" s="9"/>
      <c r="BX2294" s="9"/>
      <c r="BY2294" s="9"/>
      <c r="BZ2294" s="9"/>
      <c r="CA2294" s="9"/>
      <c r="CB2294" s="9"/>
      <c r="CC2294" s="9"/>
      <c r="CD2294" s="9"/>
      <c r="CE2294" s="9"/>
      <c r="CF2294" s="9"/>
      <c r="CG2294" s="9"/>
      <c r="CH2294" s="9"/>
      <c r="CI2294" s="9"/>
      <c r="CJ2294" s="9"/>
      <c r="CK2294" s="9"/>
      <c r="CL2294" s="9"/>
      <c r="CM2294" s="9"/>
      <c r="CN2294" s="9"/>
      <c r="CO2294" s="9"/>
      <c r="CP2294" s="9"/>
      <c r="CQ2294" s="9"/>
      <c r="CR2294" s="9"/>
      <c r="CS2294" s="9"/>
      <c r="CT2294" s="9"/>
      <c r="CU2294" s="9"/>
      <c r="CV2294" s="9"/>
      <c r="CW2294" s="9"/>
      <c r="CX2294" s="9"/>
      <c r="CY2294" s="9"/>
      <c r="CZ2294" s="9"/>
      <c r="DA2294" s="9"/>
      <c r="DB2294" s="9"/>
      <c r="DC2294" s="9"/>
      <c r="DD2294" s="9"/>
    </row>
    <row r="2295" spans="55:108" ht="12.75"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  <c r="BN2295" s="9"/>
      <c r="BO2295" s="9"/>
      <c r="BP2295" s="9"/>
      <c r="BQ2295" s="9"/>
      <c r="BR2295" s="9"/>
      <c r="BS2295" s="9"/>
      <c r="BT2295" s="9"/>
      <c r="BU2295" s="9"/>
      <c r="BV2295" s="9"/>
      <c r="BW2295" s="9"/>
      <c r="BX2295" s="9"/>
      <c r="BY2295" s="9"/>
      <c r="BZ2295" s="9"/>
      <c r="CA2295" s="9"/>
      <c r="CB2295" s="9"/>
      <c r="CC2295" s="9"/>
      <c r="CD2295" s="9"/>
      <c r="CE2295" s="9"/>
      <c r="CF2295" s="9"/>
      <c r="CG2295" s="9"/>
      <c r="CH2295" s="9"/>
      <c r="CI2295" s="9"/>
      <c r="CJ2295" s="9"/>
      <c r="CK2295" s="9"/>
      <c r="CL2295" s="9"/>
      <c r="CM2295" s="9"/>
      <c r="CN2295" s="9"/>
      <c r="CO2295" s="9"/>
      <c r="CP2295" s="9"/>
      <c r="CQ2295" s="9"/>
      <c r="CR2295" s="9"/>
      <c r="CS2295" s="9"/>
      <c r="CT2295" s="9"/>
      <c r="CU2295" s="9"/>
      <c r="CV2295" s="9"/>
      <c r="CW2295" s="9"/>
      <c r="CX2295" s="9"/>
      <c r="CY2295" s="9"/>
      <c r="CZ2295" s="9"/>
      <c r="DA2295" s="9"/>
      <c r="DB2295" s="9"/>
      <c r="DC2295" s="9"/>
      <c r="DD2295" s="9"/>
    </row>
    <row r="2296" spans="55:108" ht="12.75"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  <c r="BN2296" s="9"/>
      <c r="BO2296" s="9"/>
      <c r="BP2296" s="9"/>
      <c r="BQ2296" s="9"/>
      <c r="BR2296" s="9"/>
      <c r="BS2296" s="9"/>
      <c r="BT2296" s="9"/>
      <c r="BU2296" s="9"/>
      <c r="BV2296" s="9"/>
      <c r="BW2296" s="9"/>
      <c r="BX2296" s="9"/>
      <c r="BY2296" s="9"/>
      <c r="BZ2296" s="9"/>
      <c r="CA2296" s="9"/>
      <c r="CB2296" s="9"/>
      <c r="CC2296" s="9"/>
      <c r="CD2296" s="9"/>
      <c r="CE2296" s="9"/>
      <c r="CF2296" s="9"/>
      <c r="CG2296" s="9"/>
      <c r="CH2296" s="9"/>
      <c r="CI2296" s="9"/>
      <c r="CJ2296" s="9"/>
      <c r="CK2296" s="9"/>
      <c r="CL2296" s="9"/>
      <c r="CM2296" s="9"/>
      <c r="CN2296" s="9"/>
      <c r="CO2296" s="9"/>
      <c r="CP2296" s="9"/>
      <c r="CQ2296" s="9"/>
      <c r="CR2296" s="9"/>
      <c r="CS2296" s="9"/>
      <c r="CT2296" s="9"/>
      <c r="CU2296" s="9"/>
      <c r="CV2296" s="9"/>
      <c r="CW2296" s="9"/>
      <c r="CX2296" s="9"/>
      <c r="CY2296" s="9"/>
      <c r="CZ2296" s="9"/>
      <c r="DA2296" s="9"/>
      <c r="DB2296" s="9"/>
      <c r="DC2296" s="9"/>
      <c r="DD2296" s="9"/>
    </row>
    <row r="2297" spans="55:108" ht="12.75"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  <c r="BN2297" s="9"/>
      <c r="BO2297" s="9"/>
      <c r="BP2297" s="9"/>
      <c r="BQ2297" s="9"/>
      <c r="BR2297" s="9"/>
      <c r="BS2297" s="9"/>
      <c r="BT2297" s="9"/>
      <c r="BU2297" s="9"/>
      <c r="BV2297" s="9"/>
      <c r="BW2297" s="9"/>
      <c r="BX2297" s="9"/>
      <c r="BY2297" s="9"/>
      <c r="BZ2297" s="9"/>
      <c r="CA2297" s="9"/>
      <c r="CB2297" s="9"/>
      <c r="CC2297" s="9"/>
      <c r="CD2297" s="9"/>
      <c r="CE2297" s="9"/>
      <c r="CF2297" s="9"/>
      <c r="CG2297" s="9"/>
      <c r="CH2297" s="9"/>
      <c r="CI2297" s="9"/>
      <c r="CJ2297" s="9"/>
      <c r="CK2297" s="9"/>
      <c r="CL2297" s="9"/>
      <c r="CM2297" s="9"/>
      <c r="CN2297" s="9"/>
      <c r="CO2297" s="9"/>
      <c r="CP2297" s="9"/>
      <c r="CQ2297" s="9"/>
      <c r="CR2297" s="9"/>
      <c r="CS2297" s="9"/>
      <c r="CT2297" s="9"/>
      <c r="CU2297" s="9"/>
      <c r="CV2297" s="9"/>
      <c r="CW2297" s="9"/>
      <c r="CX2297" s="9"/>
      <c r="CY2297" s="9"/>
      <c r="CZ2297" s="9"/>
      <c r="DA2297" s="9"/>
      <c r="DB2297" s="9"/>
      <c r="DC2297" s="9"/>
      <c r="DD2297" s="9"/>
    </row>
    <row r="2298" spans="55:108" ht="12.75"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  <c r="BN2298" s="9"/>
      <c r="BO2298" s="9"/>
      <c r="BP2298" s="9"/>
      <c r="BQ2298" s="9"/>
      <c r="BR2298" s="9"/>
      <c r="BS2298" s="9"/>
      <c r="BT2298" s="9"/>
      <c r="BU2298" s="9"/>
      <c r="BV2298" s="9"/>
      <c r="BW2298" s="9"/>
      <c r="BX2298" s="9"/>
      <c r="BY2298" s="9"/>
      <c r="BZ2298" s="9"/>
      <c r="CA2298" s="9"/>
      <c r="CB2298" s="9"/>
      <c r="CC2298" s="9"/>
      <c r="CD2298" s="9"/>
      <c r="CE2298" s="9"/>
      <c r="CF2298" s="9"/>
      <c r="CG2298" s="9"/>
      <c r="CH2298" s="9"/>
      <c r="CI2298" s="9"/>
      <c r="CJ2298" s="9"/>
      <c r="CK2298" s="9"/>
      <c r="CL2298" s="9"/>
      <c r="CM2298" s="9"/>
      <c r="CN2298" s="9"/>
      <c r="CO2298" s="9"/>
      <c r="CP2298" s="9"/>
      <c r="CQ2298" s="9"/>
      <c r="CR2298" s="9"/>
      <c r="CS2298" s="9"/>
      <c r="CT2298" s="9"/>
      <c r="CU2298" s="9"/>
      <c r="CV2298" s="9"/>
      <c r="CW2298" s="9"/>
      <c r="CX2298" s="9"/>
      <c r="CY2298" s="9"/>
      <c r="CZ2298" s="9"/>
      <c r="DA2298" s="9"/>
      <c r="DB2298" s="9"/>
      <c r="DC2298" s="9"/>
      <c r="DD2298" s="9"/>
    </row>
    <row r="2299" spans="55:108" ht="12.75"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  <c r="BN2299" s="9"/>
      <c r="BO2299" s="9"/>
      <c r="BP2299" s="9"/>
      <c r="BQ2299" s="9"/>
      <c r="BR2299" s="9"/>
      <c r="BS2299" s="9"/>
      <c r="BT2299" s="9"/>
      <c r="BU2299" s="9"/>
      <c r="BV2299" s="9"/>
      <c r="BW2299" s="9"/>
      <c r="BX2299" s="9"/>
      <c r="BY2299" s="9"/>
      <c r="BZ2299" s="9"/>
      <c r="CA2299" s="9"/>
      <c r="CB2299" s="9"/>
      <c r="CC2299" s="9"/>
      <c r="CD2299" s="9"/>
      <c r="CE2299" s="9"/>
      <c r="CF2299" s="9"/>
      <c r="CG2299" s="9"/>
      <c r="CH2299" s="9"/>
      <c r="CI2299" s="9"/>
      <c r="CJ2299" s="9"/>
      <c r="CK2299" s="9"/>
      <c r="CL2299" s="9"/>
      <c r="CM2299" s="9"/>
      <c r="CN2299" s="9"/>
      <c r="CO2299" s="9"/>
      <c r="CP2299" s="9"/>
      <c r="CQ2299" s="9"/>
      <c r="CR2299" s="9"/>
      <c r="CS2299" s="9"/>
      <c r="CT2299" s="9"/>
      <c r="CU2299" s="9"/>
      <c r="CV2299" s="9"/>
      <c r="CW2299" s="9"/>
      <c r="CX2299" s="9"/>
      <c r="CY2299" s="9"/>
      <c r="CZ2299" s="9"/>
      <c r="DA2299" s="9"/>
      <c r="DB2299" s="9"/>
      <c r="DC2299" s="9"/>
      <c r="DD2299" s="9"/>
    </row>
    <row r="2300" spans="55:108" ht="12.75"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  <c r="BN2300" s="9"/>
      <c r="BO2300" s="9"/>
      <c r="BP2300" s="9"/>
      <c r="BQ2300" s="9"/>
      <c r="BR2300" s="9"/>
      <c r="BS2300" s="9"/>
      <c r="BT2300" s="9"/>
      <c r="BU2300" s="9"/>
      <c r="BV2300" s="9"/>
      <c r="BW2300" s="9"/>
      <c r="BX2300" s="9"/>
      <c r="BY2300" s="9"/>
      <c r="BZ2300" s="9"/>
      <c r="CA2300" s="9"/>
      <c r="CB2300" s="9"/>
      <c r="CC2300" s="9"/>
      <c r="CD2300" s="9"/>
      <c r="CE2300" s="9"/>
      <c r="CF2300" s="9"/>
      <c r="CG2300" s="9"/>
      <c r="CH2300" s="9"/>
      <c r="CI2300" s="9"/>
      <c r="CJ2300" s="9"/>
      <c r="CK2300" s="9"/>
      <c r="CL2300" s="9"/>
      <c r="CM2300" s="9"/>
      <c r="CN2300" s="9"/>
      <c r="CO2300" s="9"/>
      <c r="CP2300" s="9"/>
      <c r="CQ2300" s="9"/>
      <c r="CR2300" s="9"/>
      <c r="CS2300" s="9"/>
      <c r="CT2300" s="9"/>
      <c r="CU2300" s="9"/>
      <c r="CV2300" s="9"/>
      <c r="CW2300" s="9"/>
      <c r="CX2300" s="9"/>
      <c r="CY2300" s="9"/>
      <c r="CZ2300" s="9"/>
      <c r="DA2300" s="9"/>
      <c r="DB2300" s="9"/>
      <c r="DC2300" s="9"/>
      <c r="DD2300" s="9"/>
    </row>
    <row r="2301" spans="55:108" ht="12.75"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  <c r="BN2301" s="9"/>
      <c r="BO2301" s="9"/>
      <c r="BP2301" s="9"/>
      <c r="BQ2301" s="9"/>
      <c r="BR2301" s="9"/>
      <c r="BS2301" s="9"/>
      <c r="BT2301" s="9"/>
      <c r="BU2301" s="9"/>
      <c r="BV2301" s="9"/>
      <c r="BW2301" s="9"/>
      <c r="BX2301" s="9"/>
      <c r="BY2301" s="9"/>
      <c r="BZ2301" s="9"/>
      <c r="CA2301" s="9"/>
      <c r="CB2301" s="9"/>
      <c r="CC2301" s="9"/>
      <c r="CD2301" s="9"/>
      <c r="CE2301" s="9"/>
      <c r="CF2301" s="9"/>
      <c r="CG2301" s="9"/>
      <c r="CH2301" s="9"/>
      <c r="CI2301" s="9"/>
      <c r="CJ2301" s="9"/>
      <c r="CK2301" s="9"/>
      <c r="CL2301" s="9"/>
      <c r="CM2301" s="9"/>
      <c r="CN2301" s="9"/>
      <c r="CO2301" s="9"/>
      <c r="CP2301" s="9"/>
      <c r="CQ2301" s="9"/>
      <c r="CR2301" s="9"/>
      <c r="CS2301" s="9"/>
      <c r="CT2301" s="9"/>
      <c r="CU2301" s="9"/>
      <c r="CV2301" s="9"/>
      <c r="CW2301" s="9"/>
      <c r="CX2301" s="9"/>
      <c r="CY2301" s="9"/>
      <c r="CZ2301" s="9"/>
      <c r="DA2301" s="9"/>
      <c r="DB2301" s="9"/>
      <c r="DC2301" s="9"/>
      <c r="DD2301" s="9"/>
    </row>
    <row r="2302" spans="55:108" ht="12.75"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  <c r="BN2302" s="9"/>
      <c r="BO2302" s="9"/>
      <c r="BP2302" s="9"/>
      <c r="BQ2302" s="9"/>
      <c r="BR2302" s="9"/>
      <c r="BS2302" s="9"/>
      <c r="BT2302" s="9"/>
      <c r="BU2302" s="9"/>
      <c r="BV2302" s="9"/>
      <c r="BW2302" s="9"/>
      <c r="BX2302" s="9"/>
      <c r="BY2302" s="9"/>
      <c r="BZ2302" s="9"/>
      <c r="CA2302" s="9"/>
      <c r="CB2302" s="9"/>
      <c r="CC2302" s="9"/>
      <c r="CD2302" s="9"/>
      <c r="CE2302" s="9"/>
      <c r="CF2302" s="9"/>
      <c r="CG2302" s="9"/>
      <c r="CH2302" s="9"/>
      <c r="CI2302" s="9"/>
      <c r="CJ2302" s="9"/>
      <c r="CK2302" s="9"/>
      <c r="CL2302" s="9"/>
      <c r="CM2302" s="9"/>
      <c r="CN2302" s="9"/>
      <c r="CO2302" s="9"/>
      <c r="CP2302" s="9"/>
      <c r="CQ2302" s="9"/>
      <c r="CR2302" s="9"/>
      <c r="CS2302" s="9"/>
      <c r="CT2302" s="9"/>
      <c r="CU2302" s="9"/>
      <c r="CV2302" s="9"/>
      <c r="CW2302" s="9"/>
      <c r="CX2302" s="9"/>
      <c r="CY2302" s="9"/>
      <c r="CZ2302" s="9"/>
      <c r="DA2302" s="9"/>
      <c r="DB2302" s="9"/>
      <c r="DC2302" s="9"/>
      <c r="DD2302" s="9"/>
    </row>
    <row r="2303" spans="55:108" ht="12.75"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  <c r="BN2303" s="9"/>
      <c r="BO2303" s="9"/>
      <c r="BP2303" s="9"/>
      <c r="BQ2303" s="9"/>
      <c r="BR2303" s="9"/>
      <c r="BS2303" s="9"/>
      <c r="BT2303" s="9"/>
      <c r="BU2303" s="9"/>
      <c r="BV2303" s="9"/>
      <c r="BW2303" s="9"/>
      <c r="BX2303" s="9"/>
      <c r="BY2303" s="9"/>
      <c r="BZ2303" s="9"/>
      <c r="CA2303" s="9"/>
      <c r="CB2303" s="9"/>
      <c r="CC2303" s="9"/>
      <c r="CD2303" s="9"/>
      <c r="CE2303" s="9"/>
      <c r="CF2303" s="9"/>
      <c r="CG2303" s="9"/>
      <c r="CH2303" s="9"/>
      <c r="CI2303" s="9"/>
      <c r="CJ2303" s="9"/>
      <c r="CK2303" s="9"/>
      <c r="CL2303" s="9"/>
      <c r="CM2303" s="9"/>
      <c r="CN2303" s="9"/>
      <c r="CO2303" s="9"/>
      <c r="CP2303" s="9"/>
      <c r="CQ2303" s="9"/>
      <c r="CR2303" s="9"/>
      <c r="CS2303" s="9"/>
      <c r="CT2303" s="9"/>
      <c r="CU2303" s="9"/>
      <c r="CV2303" s="9"/>
      <c r="CW2303" s="9"/>
      <c r="CX2303" s="9"/>
      <c r="CY2303" s="9"/>
      <c r="CZ2303" s="9"/>
      <c r="DA2303" s="9"/>
      <c r="DB2303" s="9"/>
      <c r="DC2303" s="9"/>
      <c r="DD2303" s="9"/>
    </row>
    <row r="2304" spans="55:108" ht="12.75"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  <c r="BN2304" s="9"/>
      <c r="BO2304" s="9"/>
      <c r="BP2304" s="9"/>
      <c r="BQ2304" s="9"/>
      <c r="BR2304" s="9"/>
      <c r="BS2304" s="9"/>
      <c r="BT2304" s="9"/>
      <c r="BU2304" s="9"/>
      <c r="BV2304" s="9"/>
      <c r="BW2304" s="9"/>
      <c r="BX2304" s="9"/>
      <c r="BY2304" s="9"/>
      <c r="BZ2304" s="9"/>
      <c r="CA2304" s="9"/>
      <c r="CB2304" s="9"/>
      <c r="CC2304" s="9"/>
      <c r="CD2304" s="9"/>
      <c r="CE2304" s="9"/>
      <c r="CF2304" s="9"/>
      <c r="CG2304" s="9"/>
      <c r="CH2304" s="9"/>
      <c r="CI2304" s="9"/>
      <c r="CJ2304" s="9"/>
      <c r="CK2304" s="9"/>
      <c r="CL2304" s="9"/>
      <c r="CM2304" s="9"/>
      <c r="CN2304" s="9"/>
      <c r="CO2304" s="9"/>
      <c r="CP2304" s="9"/>
      <c r="CQ2304" s="9"/>
      <c r="CR2304" s="9"/>
      <c r="CS2304" s="9"/>
      <c r="CT2304" s="9"/>
      <c r="CU2304" s="9"/>
      <c r="CV2304" s="9"/>
      <c r="CW2304" s="9"/>
      <c r="CX2304" s="9"/>
      <c r="CY2304" s="9"/>
      <c r="CZ2304" s="9"/>
      <c r="DA2304" s="9"/>
      <c r="DB2304" s="9"/>
      <c r="DC2304" s="9"/>
      <c r="DD2304" s="9"/>
    </row>
    <row r="2305" spans="55:108" ht="12.75"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  <c r="BN2305" s="9"/>
      <c r="BO2305" s="9"/>
      <c r="BP2305" s="9"/>
      <c r="BQ2305" s="9"/>
      <c r="BR2305" s="9"/>
      <c r="BS2305" s="9"/>
      <c r="BT2305" s="9"/>
      <c r="BU2305" s="9"/>
      <c r="BV2305" s="9"/>
      <c r="BW2305" s="9"/>
      <c r="BX2305" s="9"/>
      <c r="BY2305" s="9"/>
      <c r="BZ2305" s="9"/>
      <c r="CA2305" s="9"/>
      <c r="CB2305" s="9"/>
      <c r="CC2305" s="9"/>
      <c r="CD2305" s="9"/>
      <c r="CE2305" s="9"/>
      <c r="CF2305" s="9"/>
      <c r="CG2305" s="9"/>
      <c r="CH2305" s="9"/>
      <c r="CI2305" s="9"/>
      <c r="CJ2305" s="9"/>
      <c r="CK2305" s="9"/>
      <c r="CL2305" s="9"/>
      <c r="CM2305" s="9"/>
      <c r="CN2305" s="9"/>
      <c r="CO2305" s="9"/>
      <c r="CP2305" s="9"/>
      <c r="CQ2305" s="9"/>
      <c r="CR2305" s="9"/>
      <c r="CS2305" s="9"/>
      <c r="CT2305" s="9"/>
      <c r="CU2305" s="9"/>
      <c r="CV2305" s="9"/>
      <c r="CW2305" s="9"/>
      <c r="CX2305" s="9"/>
      <c r="CY2305" s="9"/>
      <c r="CZ2305" s="9"/>
      <c r="DA2305" s="9"/>
      <c r="DB2305" s="9"/>
      <c r="DC2305" s="9"/>
      <c r="DD2305" s="9"/>
    </row>
    <row r="2306" spans="55:108" ht="12.75"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  <c r="BN2306" s="9"/>
      <c r="BO2306" s="9"/>
      <c r="BP2306" s="9"/>
      <c r="BQ2306" s="9"/>
      <c r="BR2306" s="9"/>
      <c r="BS2306" s="9"/>
      <c r="BT2306" s="9"/>
      <c r="BU2306" s="9"/>
      <c r="BV2306" s="9"/>
      <c r="BW2306" s="9"/>
      <c r="BX2306" s="9"/>
      <c r="BY2306" s="9"/>
      <c r="BZ2306" s="9"/>
      <c r="CA2306" s="9"/>
      <c r="CB2306" s="9"/>
      <c r="CC2306" s="9"/>
      <c r="CD2306" s="9"/>
      <c r="CE2306" s="9"/>
      <c r="CF2306" s="9"/>
      <c r="CG2306" s="9"/>
      <c r="CH2306" s="9"/>
      <c r="CI2306" s="9"/>
      <c r="CJ2306" s="9"/>
      <c r="CK2306" s="9"/>
      <c r="CL2306" s="9"/>
      <c r="CM2306" s="9"/>
      <c r="CN2306" s="9"/>
      <c r="CO2306" s="9"/>
      <c r="CP2306" s="9"/>
      <c r="CQ2306" s="9"/>
      <c r="CR2306" s="9"/>
      <c r="CS2306" s="9"/>
      <c r="CT2306" s="9"/>
      <c r="CU2306" s="9"/>
      <c r="CV2306" s="9"/>
      <c r="CW2306" s="9"/>
      <c r="CX2306" s="9"/>
      <c r="CY2306" s="9"/>
      <c r="CZ2306" s="9"/>
      <c r="DA2306" s="9"/>
      <c r="DB2306" s="9"/>
      <c r="DC2306" s="9"/>
      <c r="DD2306" s="9"/>
    </row>
    <row r="2307" spans="55:108" ht="12.75"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  <c r="BN2307" s="9"/>
      <c r="BO2307" s="9"/>
      <c r="BP2307" s="9"/>
      <c r="BQ2307" s="9"/>
      <c r="BR2307" s="9"/>
      <c r="BS2307" s="9"/>
      <c r="BT2307" s="9"/>
      <c r="BU2307" s="9"/>
      <c r="BV2307" s="9"/>
      <c r="BW2307" s="9"/>
      <c r="BX2307" s="9"/>
      <c r="BY2307" s="9"/>
      <c r="BZ2307" s="9"/>
      <c r="CA2307" s="9"/>
      <c r="CB2307" s="9"/>
      <c r="CC2307" s="9"/>
      <c r="CD2307" s="9"/>
      <c r="CE2307" s="9"/>
      <c r="CF2307" s="9"/>
      <c r="CG2307" s="9"/>
      <c r="CH2307" s="9"/>
      <c r="CI2307" s="9"/>
      <c r="CJ2307" s="9"/>
      <c r="CK2307" s="9"/>
      <c r="CL2307" s="9"/>
      <c r="CM2307" s="9"/>
      <c r="CN2307" s="9"/>
      <c r="CO2307" s="9"/>
      <c r="CP2307" s="9"/>
      <c r="CQ2307" s="9"/>
      <c r="CR2307" s="9"/>
      <c r="CS2307" s="9"/>
      <c r="CT2307" s="9"/>
      <c r="CU2307" s="9"/>
      <c r="CV2307" s="9"/>
      <c r="CW2307" s="9"/>
      <c r="CX2307" s="9"/>
      <c r="CY2307" s="9"/>
      <c r="CZ2307" s="9"/>
      <c r="DA2307" s="9"/>
      <c r="DB2307" s="9"/>
      <c r="DC2307" s="9"/>
      <c r="DD2307" s="9"/>
    </row>
    <row r="2308" spans="55:108" ht="12.75"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  <c r="BN2308" s="9"/>
      <c r="BO2308" s="9"/>
      <c r="BP2308" s="9"/>
      <c r="BQ2308" s="9"/>
      <c r="BR2308" s="9"/>
      <c r="BS2308" s="9"/>
      <c r="BT2308" s="9"/>
      <c r="BU2308" s="9"/>
      <c r="BV2308" s="9"/>
      <c r="BW2308" s="9"/>
      <c r="BX2308" s="9"/>
      <c r="BY2308" s="9"/>
      <c r="BZ2308" s="9"/>
      <c r="CA2308" s="9"/>
      <c r="CB2308" s="9"/>
      <c r="CC2308" s="9"/>
      <c r="CD2308" s="9"/>
      <c r="CE2308" s="9"/>
      <c r="CF2308" s="9"/>
      <c r="CG2308" s="9"/>
      <c r="CH2308" s="9"/>
      <c r="CI2308" s="9"/>
      <c r="CJ2308" s="9"/>
      <c r="CK2308" s="9"/>
      <c r="CL2308" s="9"/>
      <c r="CM2308" s="9"/>
      <c r="CN2308" s="9"/>
      <c r="CO2308" s="9"/>
      <c r="CP2308" s="9"/>
      <c r="CQ2308" s="9"/>
      <c r="CR2308" s="9"/>
      <c r="CS2308" s="9"/>
      <c r="CT2308" s="9"/>
      <c r="CU2308" s="9"/>
      <c r="CV2308" s="9"/>
      <c r="CW2308" s="9"/>
      <c r="CX2308" s="9"/>
      <c r="CY2308" s="9"/>
      <c r="CZ2308" s="9"/>
      <c r="DA2308" s="9"/>
      <c r="DB2308" s="9"/>
      <c r="DC2308" s="9"/>
      <c r="DD2308" s="9"/>
    </row>
    <row r="2309" spans="55:108" ht="12.75"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  <c r="BN2309" s="9"/>
      <c r="BO2309" s="9"/>
      <c r="BP2309" s="9"/>
      <c r="BQ2309" s="9"/>
      <c r="BR2309" s="9"/>
      <c r="BS2309" s="9"/>
      <c r="BT2309" s="9"/>
      <c r="BU2309" s="9"/>
      <c r="BV2309" s="9"/>
      <c r="BW2309" s="9"/>
      <c r="BX2309" s="9"/>
      <c r="BY2309" s="9"/>
      <c r="BZ2309" s="9"/>
      <c r="CA2309" s="9"/>
      <c r="CB2309" s="9"/>
      <c r="CC2309" s="9"/>
      <c r="CD2309" s="9"/>
      <c r="CE2309" s="9"/>
      <c r="CF2309" s="9"/>
      <c r="CG2309" s="9"/>
      <c r="CH2309" s="9"/>
      <c r="CI2309" s="9"/>
      <c r="CJ2309" s="9"/>
      <c r="CK2309" s="9"/>
      <c r="CL2309" s="9"/>
      <c r="CM2309" s="9"/>
      <c r="CN2309" s="9"/>
      <c r="CO2309" s="9"/>
      <c r="CP2309" s="9"/>
      <c r="CQ2309" s="9"/>
      <c r="CR2309" s="9"/>
      <c r="CS2309" s="9"/>
      <c r="CT2309" s="9"/>
      <c r="CU2309" s="9"/>
      <c r="CV2309" s="9"/>
      <c r="CW2309" s="9"/>
      <c r="CX2309" s="9"/>
      <c r="CY2309" s="9"/>
      <c r="CZ2309" s="9"/>
      <c r="DA2309" s="9"/>
      <c r="DB2309" s="9"/>
      <c r="DC2309" s="9"/>
      <c r="DD2309" s="9"/>
    </row>
    <row r="2310" spans="55:108" ht="12.75"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  <c r="BN2310" s="9"/>
      <c r="BO2310" s="9"/>
      <c r="BP2310" s="9"/>
      <c r="BQ2310" s="9"/>
      <c r="BR2310" s="9"/>
      <c r="BS2310" s="9"/>
      <c r="BT2310" s="9"/>
      <c r="BU2310" s="9"/>
      <c r="BV2310" s="9"/>
      <c r="BW2310" s="9"/>
      <c r="BX2310" s="9"/>
      <c r="BY2310" s="9"/>
      <c r="BZ2310" s="9"/>
      <c r="CA2310" s="9"/>
      <c r="CB2310" s="9"/>
      <c r="CC2310" s="9"/>
      <c r="CD2310" s="9"/>
      <c r="CE2310" s="9"/>
      <c r="CF2310" s="9"/>
      <c r="CG2310" s="9"/>
      <c r="CH2310" s="9"/>
      <c r="CI2310" s="9"/>
      <c r="CJ2310" s="9"/>
      <c r="CK2310" s="9"/>
      <c r="CL2310" s="9"/>
      <c r="CM2310" s="9"/>
      <c r="CN2310" s="9"/>
      <c r="CO2310" s="9"/>
      <c r="CP2310" s="9"/>
      <c r="CQ2310" s="9"/>
      <c r="CR2310" s="9"/>
      <c r="CS2310" s="9"/>
      <c r="CT2310" s="9"/>
      <c r="CU2310" s="9"/>
      <c r="CV2310" s="9"/>
      <c r="CW2310" s="9"/>
      <c r="CX2310" s="9"/>
      <c r="CY2310" s="9"/>
      <c r="CZ2310" s="9"/>
      <c r="DA2310" s="9"/>
      <c r="DB2310" s="9"/>
      <c r="DC2310" s="9"/>
      <c r="DD2310" s="9"/>
    </row>
    <row r="2311" spans="55:108" ht="12.75"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  <c r="BN2311" s="9"/>
      <c r="BO2311" s="9"/>
      <c r="BP2311" s="9"/>
      <c r="BQ2311" s="9"/>
      <c r="BR2311" s="9"/>
      <c r="BS2311" s="9"/>
      <c r="BT2311" s="9"/>
      <c r="BU2311" s="9"/>
      <c r="BV2311" s="9"/>
      <c r="BW2311" s="9"/>
      <c r="BX2311" s="9"/>
      <c r="BY2311" s="9"/>
      <c r="BZ2311" s="9"/>
      <c r="CA2311" s="9"/>
      <c r="CB2311" s="9"/>
      <c r="CC2311" s="9"/>
      <c r="CD2311" s="9"/>
      <c r="CE2311" s="9"/>
      <c r="CF2311" s="9"/>
      <c r="CG2311" s="9"/>
      <c r="CH2311" s="9"/>
      <c r="CI2311" s="9"/>
      <c r="CJ2311" s="9"/>
      <c r="CK2311" s="9"/>
      <c r="CL2311" s="9"/>
      <c r="CM2311" s="9"/>
      <c r="CN2311" s="9"/>
      <c r="CO2311" s="9"/>
      <c r="CP2311" s="9"/>
      <c r="CQ2311" s="9"/>
      <c r="CR2311" s="9"/>
      <c r="CS2311" s="9"/>
      <c r="CT2311" s="9"/>
      <c r="CU2311" s="9"/>
      <c r="CV2311" s="9"/>
      <c r="CW2311" s="9"/>
      <c r="CX2311" s="9"/>
      <c r="CY2311" s="9"/>
      <c r="CZ2311" s="9"/>
      <c r="DA2311" s="9"/>
      <c r="DB2311" s="9"/>
      <c r="DC2311" s="9"/>
      <c r="DD2311" s="9"/>
    </row>
    <row r="2312" spans="55:108" ht="12.75"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  <c r="BN2312" s="9"/>
      <c r="BO2312" s="9"/>
      <c r="BP2312" s="9"/>
      <c r="BQ2312" s="9"/>
      <c r="BR2312" s="9"/>
      <c r="BS2312" s="9"/>
      <c r="BT2312" s="9"/>
      <c r="BU2312" s="9"/>
      <c r="BV2312" s="9"/>
      <c r="BW2312" s="9"/>
      <c r="BX2312" s="9"/>
      <c r="BY2312" s="9"/>
      <c r="BZ2312" s="9"/>
      <c r="CA2312" s="9"/>
      <c r="CB2312" s="9"/>
      <c r="CC2312" s="9"/>
      <c r="CD2312" s="9"/>
      <c r="CE2312" s="9"/>
      <c r="CF2312" s="9"/>
      <c r="CG2312" s="9"/>
      <c r="CH2312" s="9"/>
      <c r="CI2312" s="9"/>
      <c r="CJ2312" s="9"/>
      <c r="CK2312" s="9"/>
      <c r="CL2312" s="9"/>
      <c r="CM2312" s="9"/>
      <c r="CN2312" s="9"/>
      <c r="CO2312" s="9"/>
      <c r="CP2312" s="9"/>
      <c r="CQ2312" s="9"/>
      <c r="CR2312" s="9"/>
      <c r="CS2312" s="9"/>
      <c r="CT2312" s="9"/>
      <c r="CU2312" s="9"/>
      <c r="CV2312" s="9"/>
      <c r="CW2312" s="9"/>
      <c r="CX2312" s="9"/>
      <c r="CY2312" s="9"/>
      <c r="CZ2312" s="9"/>
      <c r="DA2312" s="9"/>
      <c r="DB2312" s="9"/>
      <c r="DC2312" s="9"/>
      <c r="DD2312" s="9"/>
    </row>
    <row r="2313" spans="55:108" ht="12.75"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  <c r="BN2313" s="9"/>
      <c r="BO2313" s="9"/>
      <c r="BP2313" s="9"/>
      <c r="BQ2313" s="9"/>
      <c r="BR2313" s="9"/>
      <c r="BS2313" s="9"/>
      <c r="BT2313" s="9"/>
      <c r="BU2313" s="9"/>
      <c r="BV2313" s="9"/>
      <c r="BW2313" s="9"/>
      <c r="BX2313" s="9"/>
      <c r="BY2313" s="9"/>
      <c r="BZ2313" s="9"/>
      <c r="CA2313" s="9"/>
      <c r="CB2313" s="9"/>
      <c r="CC2313" s="9"/>
      <c r="CD2313" s="9"/>
      <c r="CE2313" s="9"/>
      <c r="CF2313" s="9"/>
      <c r="CG2313" s="9"/>
      <c r="CH2313" s="9"/>
      <c r="CI2313" s="9"/>
      <c r="CJ2313" s="9"/>
      <c r="CK2313" s="9"/>
      <c r="CL2313" s="9"/>
      <c r="CM2313" s="9"/>
      <c r="CN2313" s="9"/>
      <c r="CO2313" s="9"/>
      <c r="CP2313" s="9"/>
      <c r="CQ2313" s="9"/>
      <c r="CR2313" s="9"/>
      <c r="CS2313" s="9"/>
      <c r="CT2313" s="9"/>
      <c r="CU2313" s="9"/>
      <c r="CV2313" s="9"/>
      <c r="CW2313" s="9"/>
      <c r="CX2313" s="9"/>
      <c r="CY2313" s="9"/>
      <c r="CZ2313" s="9"/>
      <c r="DA2313" s="9"/>
      <c r="DB2313" s="9"/>
      <c r="DC2313" s="9"/>
      <c r="DD2313" s="9"/>
    </row>
    <row r="2314" spans="55:108" ht="12.75"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  <c r="BN2314" s="9"/>
      <c r="BO2314" s="9"/>
      <c r="BP2314" s="9"/>
      <c r="BQ2314" s="9"/>
      <c r="BR2314" s="9"/>
      <c r="BS2314" s="9"/>
      <c r="BT2314" s="9"/>
      <c r="BU2314" s="9"/>
      <c r="BV2314" s="9"/>
      <c r="BW2314" s="9"/>
      <c r="BX2314" s="9"/>
      <c r="BY2314" s="9"/>
      <c r="BZ2314" s="9"/>
      <c r="CA2314" s="9"/>
      <c r="CB2314" s="9"/>
      <c r="CC2314" s="9"/>
      <c r="CD2314" s="9"/>
      <c r="CE2314" s="9"/>
      <c r="CF2314" s="9"/>
      <c r="CG2314" s="9"/>
      <c r="CH2314" s="9"/>
      <c r="CI2314" s="9"/>
      <c r="CJ2314" s="9"/>
      <c r="CK2314" s="9"/>
      <c r="CL2314" s="9"/>
      <c r="CM2314" s="9"/>
      <c r="CN2314" s="9"/>
      <c r="CO2314" s="9"/>
      <c r="CP2314" s="9"/>
      <c r="CQ2314" s="9"/>
      <c r="CR2314" s="9"/>
      <c r="CS2314" s="9"/>
      <c r="CT2314" s="9"/>
      <c r="CU2314" s="9"/>
      <c r="CV2314" s="9"/>
      <c r="CW2314" s="9"/>
      <c r="CX2314" s="9"/>
      <c r="CY2314" s="9"/>
      <c r="CZ2314" s="9"/>
      <c r="DA2314" s="9"/>
      <c r="DB2314" s="9"/>
      <c r="DC2314" s="9"/>
      <c r="DD2314" s="9"/>
    </row>
    <row r="2315" spans="55:108" ht="12.75"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  <c r="BN2315" s="9"/>
      <c r="BO2315" s="9"/>
      <c r="BP2315" s="9"/>
      <c r="BQ2315" s="9"/>
      <c r="BR2315" s="9"/>
      <c r="BS2315" s="9"/>
      <c r="BT2315" s="9"/>
      <c r="BU2315" s="9"/>
      <c r="BV2315" s="9"/>
      <c r="BW2315" s="9"/>
      <c r="BX2315" s="9"/>
      <c r="BY2315" s="9"/>
      <c r="BZ2315" s="9"/>
      <c r="CA2315" s="9"/>
      <c r="CB2315" s="9"/>
      <c r="CC2315" s="9"/>
      <c r="CD2315" s="9"/>
      <c r="CE2315" s="9"/>
      <c r="CF2315" s="9"/>
      <c r="CG2315" s="9"/>
      <c r="CH2315" s="9"/>
      <c r="CI2315" s="9"/>
      <c r="CJ2315" s="9"/>
      <c r="CK2315" s="9"/>
      <c r="CL2315" s="9"/>
      <c r="CM2315" s="9"/>
      <c r="CN2315" s="9"/>
      <c r="CO2315" s="9"/>
      <c r="CP2315" s="9"/>
      <c r="CQ2315" s="9"/>
      <c r="CR2315" s="9"/>
      <c r="CS2315" s="9"/>
      <c r="CT2315" s="9"/>
      <c r="CU2315" s="9"/>
      <c r="CV2315" s="9"/>
      <c r="CW2315" s="9"/>
      <c r="CX2315" s="9"/>
      <c r="CY2315" s="9"/>
      <c r="CZ2315" s="9"/>
      <c r="DA2315" s="9"/>
      <c r="DB2315" s="9"/>
      <c r="DC2315" s="9"/>
      <c r="DD2315" s="9"/>
    </row>
    <row r="2316" spans="55:108" ht="12.75"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  <c r="BN2316" s="9"/>
      <c r="BO2316" s="9"/>
      <c r="BP2316" s="9"/>
      <c r="BQ2316" s="9"/>
      <c r="BR2316" s="9"/>
      <c r="BS2316" s="9"/>
      <c r="BT2316" s="9"/>
      <c r="BU2316" s="9"/>
      <c r="BV2316" s="9"/>
      <c r="BW2316" s="9"/>
      <c r="BX2316" s="9"/>
      <c r="BY2316" s="9"/>
      <c r="BZ2316" s="9"/>
      <c r="CA2316" s="9"/>
      <c r="CB2316" s="9"/>
      <c r="CC2316" s="9"/>
      <c r="CD2316" s="9"/>
      <c r="CE2316" s="9"/>
      <c r="CF2316" s="9"/>
      <c r="CG2316" s="9"/>
      <c r="CH2316" s="9"/>
      <c r="CI2316" s="9"/>
      <c r="CJ2316" s="9"/>
      <c r="CK2316" s="9"/>
      <c r="CL2316" s="9"/>
      <c r="CM2316" s="9"/>
      <c r="CN2316" s="9"/>
      <c r="CO2316" s="9"/>
      <c r="CP2316" s="9"/>
      <c r="CQ2316" s="9"/>
      <c r="CR2316" s="9"/>
      <c r="CS2316" s="9"/>
      <c r="CT2316" s="9"/>
      <c r="CU2316" s="9"/>
      <c r="CV2316" s="9"/>
      <c r="CW2316" s="9"/>
      <c r="CX2316" s="9"/>
      <c r="CY2316" s="9"/>
      <c r="CZ2316" s="9"/>
      <c r="DA2316" s="9"/>
      <c r="DB2316" s="9"/>
      <c r="DC2316" s="9"/>
      <c r="DD2316" s="9"/>
    </row>
    <row r="2317" spans="55:108" ht="12.75"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  <c r="BN2317" s="9"/>
      <c r="BO2317" s="9"/>
      <c r="BP2317" s="9"/>
      <c r="BQ2317" s="9"/>
      <c r="BR2317" s="9"/>
      <c r="BS2317" s="9"/>
      <c r="BT2317" s="9"/>
      <c r="BU2317" s="9"/>
      <c r="BV2317" s="9"/>
      <c r="BW2317" s="9"/>
      <c r="BX2317" s="9"/>
      <c r="BY2317" s="9"/>
      <c r="BZ2317" s="9"/>
      <c r="CA2317" s="9"/>
      <c r="CB2317" s="9"/>
      <c r="CC2317" s="9"/>
      <c r="CD2317" s="9"/>
      <c r="CE2317" s="9"/>
      <c r="CF2317" s="9"/>
      <c r="CG2317" s="9"/>
      <c r="CH2317" s="9"/>
      <c r="CI2317" s="9"/>
      <c r="CJ2317" s="9"/>
      <c r="CK2317" s="9"/>
      <c r="CL2317" s="9"/>
      <c r="CM2317" s="9"/>
      <c r="CN2317" s="9"/>
      <c r="CO2317" s="9"/>
      <c r="CP2317" s="9"/>
      <c r="CQ2317" s="9"/>
      <c r="CR2317" s="9"/>
      <c r="CS2317" s="9"/>
      <c r="CT2317" s="9"/>
      <c r="CU2317" s="9"/>
      <c r="CV2317" s="9"/>
      <c r="CW2317" s="9"/>
      <c r="CX2317" s="9"/>
      <c r="CY2317" s="9"/>
      <c r="CZ2317" s="9"/>
      <c r="DA2317" s="9"/>
      <c r="DB2317" s="9"/>
      <c r="DC2317" s="9"/>
      <c r="DD2317" s="9"/>
    </row>
    <row r="2318" spans="55:108" ht="12.75"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  <c r="BN2318" s="9"/>
      <c r="BO2318" s="9"/>
      <c r="BP2318" s="9"/>
      <c r="BQ2318" s="9"/>
      <c r="BR2318" s="9"/>
      <c r="BS2318" s="9"/>
      <c r="BT2318" s="9"/>
      <c r="BU2318" s="9"/>
      <c r="BV2318" s="9"/>
      <c r="BW2318" s="9"/>
      <c r="BX2318" s="9"/>
      <c r="BY2318" s="9"/>
      <c r="BZ2318" s="9"/>
      <c r="CA2318" s="9"/>
      <c r="CB2318" s="9"/>
      <c r="CC2318" s="9"/>
      <c r="CD2318" s="9"/>
      <c r="CE2318" s="9"/>
      <c r="CF2318" s="9"/>
      <c r="CG2318" s="9"/>
      <c r="CH2318" s="9"/>
      <c r="CI2318" s="9"/>
      <c r="CJ2318" s="9"/>
      <c r="CK2318" s="9"/>
      <c r="CL2318" s="9"/>
      <c r="CM2318" s="9"/>
      <c r="CN2318" s="9"/>
      <c r="CO2318" s="9"/>
      <c r="CP2318" s="9"/>
      <c r="CQ2318" s="9"/>
      <c r="CR2318" s="9"/>
      <c r="CS2318" s="9"/>
      <c r="CT2318" s="9"/>
      <c r="CU2318" s="9"/>
      <c r="CV2318" s="9"/>
      <c r="CW2318" s="9"/>
      <c r="CX2318" s="9"/>
      <c r="CY2318" s="9"/>
      <c r="CZ2318" s="9"/>
      <c r="DA2318" s="9"/>
      <c r="DB2318" s="9"/>
      <c r="DC2318" s="9"/>
      <c r="DD2318" s="9"/>
    </row>
    <row r="2319" spans="55:108" ht="12.75"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  <c r="BN2319" s="9"/>
      <c r="BO2319" s="9"/>
      <c r="BP2319" s="9"/>
      <c r="BQ2319" s="9"/>
      <c r="BR2319" s="9"/>
      <c r="BS2319" s="9"/>
      <c r="BT2319" s="9"/>
      <c r="BU2319" s="9"/>
      <c r="BV2319" s="9"/>
      <c r="BW2319" s="9"/>
      <c r="BX2319" s="9"/>
      <c r="BY2319" s="9"/>
      <c r="BZ2319" s="9"/>
      <c r="CA2319" s="9"/>
      <c r="CB2319" s="9"/>
      <c r="CC2319" s="9"/>
      <c r="CD2319" s="9"/>
      <c r="CE2319" s="9"/>
      <c r="CF2319" s="9"/>
      <c r="CG2319" s="9"/>
      <c r="CH2319" s="9"/>
      <c r="CI2319" s="9"/>
      <c r="CJ2319" s="9"/>
      <c r="CK2319" s="9"/>
      <c r="CL2319" s="9"/>
      <c r="CM2319" s="9"/>
      <c r="CN2319" s="9"/>
      <c r="CO2319" s="9"/>
      <c r="CP2319" s="9"/>
      <c r="CQ2319" s="9"/>
      <c r="CR2319" s="9"/>
      <c r="CS2319" s="9"/>
      <c r="CT2319" s="9"/>
      <c r="CU2319" s="9"/>
      <c r="CV2319" s="9"/>
      <c r="CW2319" s="9"/>
      <c r="CX2319" s="9"/>
      <c r="CY2319" s="9"/>
      <c r="CZ2319" s="9"/>
      <c r="DA2319" s="9"/>
      <c r="DB2319" s="9"/>
      <c r="DC2319" s="9"/>
      <c r="DD2319" s="9"/>
    </row>
    <row r="2320" spans="55:108" ht="12.75"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  <c r="BN2320" s="9"/>
      <c r="BO2320" s="9"/>
      <c r="BP2320" s="9"/>
      <c r="BQ2320" s="9"/>
      <c r="BR2320" s="9"/>
      <c r="BS2320" s="9"/>
      <c r="BT2320" s="9"/>
      <c r="BU2320" s="9"/>
      <c r="BV2320" s="9"/>
      <c r="BW2320" s="9"/>
      <c r="BX2320" s="9"/>
      <c r="BY2320" s="9"/>
      <c r="BZ2320" s="9"/>
      <c r="CA2320" s="9"/>
      <c r="CB2320" s="9"/>
      <c r="CC2320" s="9"/>
      <c r="CD2320" s="9"/>
      <c r="CE2320" s="9"/>
      <c r="CF2320" s="9"/>
      <c r="CG2320" s="9"/>
      <c r="CH2320" s="9"/>
      <c r="CI2320" s="9"/>
      <c r="CJ2320" s="9"/>
      <c r="CK2320" s="9"/>
      <c r="CL2320" s="9"/>
      <c r="CM2320" s="9"/>
      <c r="CN2320" s="9"/>
      <c r="CO2320" s="9"/>
      <c r="CP2320" s="9"/>
      <c r="CQ2320" s="9"/>
      <c r="CR2320" s="9"/>
      <c r="CS2320" s="9"/>
      <c r="CT2320" s="9"/>
      <c r="CU2320" s="9"/>
      <c r="CV2320" s="9"/>
      <c r="CW2320" s="9"/>
      <c r="CX2320" s="9"/>
      <c r="CY2320" s="9"/>
      <c r="CZ2320" s="9"/>
      <c r="DA2320" s="9"/>
      <c r="DB2320" s="9"/>
      <c r="DC2320" s="9"/>
      <c r="DD2320" s="9"/>
    </row>
    <row r="2321" spans="55:108" ht="12.75"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  <c r="BN2321" s="9"/>
      <c r="BO2321" s="9"/>
      <c r="BP2321" s="9"/>
      <c r="BQ2321" s="9"/>
      <c r="BR2321" s="9"/>
      <c r="BS2321" s="9"/>
      <c r="BT2321" s="9"/>
      <c r="BU2321" s="9"/>
      <c r="BV2321" s="9"/>
      <c r="BW2321" s="9"/>
      <c r="BX2321" s="9"/>
      <c r="BY2321" s="9"/>
      <c r="BZ2321" s="9"/>
      <c r="CA2321" s="9"/>
      <c r="CB2321" s="9"/>
      <c r="CC2321" s="9"/>
      <c r="CD2321" s="9"/>
      <c r="CE2321" s="9"/>
      <c r="CF2321" s="9"/>
      <c r="CG2321" s="9"/>
      <c r="CH2321" s="9"/>
      <c r="CI2321" s="9"/>
      <c r="CJ2321" s="9"/>
      <c r="CK2321" s="9"/>
      <c r="CL2321" s="9"/>
      <c r="CM2321" s="9"/>
      <c r="CN2321" s="9"/>
      <c r="CO2321" s="9"/>
      <c r="CP2321" s="9"/>
      <c r="CQ2321" s="9"/>
      <c r="CR2321" s="9"/>
      <c r="CS2321" s="9"/>
      <c r="CT2321" s="9"/>
      <c r="CU2321" s="9"/>
      <c r="CV2321" s="9"/>
      <c r="CW2321" s="9"/>
      <c r="CX2321" s="9"/>
      <c r="CY2321" s="9"/>
      <c r="CZ2321" s="9"/>
      <c r="DA2321" s="9"/>
      <c r="DB2321" s="9"/>
      <c r="DC2321" s="9"/>
      <c r="DD2321" s="9"/>
    </row>
    <row r="2322" spans="55:108" ht="12.75"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  <c r="BN2322" s="9"/>
      <c r="BO2322" s="9"/>
      <c r="BP2322" s="9"/>
      <c r="BQ2322" s="9"/>
      <c r="BR2322" s="9"/>
      <c r="BS2322" s="9"/>
      <c r="BT2322" s="9"/>
      <c r="BU2322" s="9"/>
      <c r="BV2322" s="9"/>
      <c r="BW2322" s="9"/>
      <c r="BX2322" s="9"/>
      <c r="BY2322" s="9"/>
      <c r="BZ2322" s="9"/>
      <c r="CA2322" s="9"/>
      <c r="CB2322" s="9"/>
      <c r="CC2322" s="9"/>
      <c r="CD2322" s="9"/>
      <c r="CE2322" s="9"/>
      <c r="CF2322" s="9"/>
      <c r="CG2322" s="9"/>
      <c r="CH2322" s="9"/>
      <c r="CI2322" s="9"/>
      <c r="CJ2322" s="9"/>
      <c r="CK2322" s="9"/>
      <c r="CL2322" s="9"/>
      <c r="CM2322" s="9"/>
      <c r="CN2322" s="9"/>
      <c r="CO2322" s="9"/>
      <c r="CP2322" s="9"/>
      <c r="CQ2322" s="9"/>
      <c r="CR2322" s="9"/>
      <c r="CS2322" s="9"/>
      <c r="CT2322" s="9"/>
      <c r="CU2322" s="9"/>
      <c r="CV2322" s="9"/>
      <c r="CW2322" s="9"/>
      <c r="CX2322" s="9"/>
      <c r="CY2322" s="9"/>
      <c r="CZ2322" s="9"/>
      <c r="DA2322" s="9"/>
      <c r="DB2322" s="9"/>
      <c r="DC2322" s="9"/>
      <c r="DD2322" s="9"/>
    </row>
    <row r="2323" spans="55:108" ht="12.75"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  <c r="BN2323" s="9"/>
      <c r="BO2323" s="9"/>
      <c r="BP2323" s="9"/>
      <c r="BQ2323" s="9"/>
      <c r="BR2323" s="9"/>
      <c r="BS2323" s="9"/>
      <c r="BT2323" s="9"/>
      <c r="BU2323" s="9"/>
      <c r="BV2323" s="9"/>
      <c r="BW2323" s="9"/>
      <c r="BX2323" s="9"/>
      <c r="BY2323" s="9"/>
      <c r="BZ2323" s="9"/>
      <c r="CA2323" s="9"/>
      <c r="CB2323" s="9"/>
      <c r="CC2323" s="9"/>
      <c r="CD2323" s="9"/>
      <c r="CE2323" s="9"/>
      <c r="CF2323" s="9"/>
      <c r="CG2323" s="9"/>
      <c r="CH2323" s="9"/>
      <c r="CI2323" s="9"/>
      <c r="CJ2323" s="9"/>
      <c r="CK2323" s="9"/>
      <c r="CL2323" s="9"/>
      <c r="CM2323" s="9"/>
      <c r="CN2323" s="9"/>
      <c r="CO2323" s="9"/>
      <c r="CP2323" s="9"/>
      <c r="CQ2323" s="9"/>
      <c r="CR2323" s="9"/>
      <c r="CS2323" s="9"/>
      <c r="CT2323" s="9"/>
      <c r="CU2323" s="9"/>
      <c r="CV2323" s="9"/>
      <c r="CW2323" s="9"/>
      <c r="CX2323" s="9"/>
      <c r="CY2323" s="9"/>
      <c r="CZ2323" s="9"/>
      <c r="DA2323" s="9"/>
      <c r="DB2323" s="9"/>
      <c r="DC2323" s="9"/>
      <c r="DD2323" s="9"/>
    </row>
    <row r="2324" spans="55:108" ht="12.75"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  <c r="BN2324" s="9"/>
      <c r="BO2324" s="9"/>
      <c r="BP2324" s="9"/>
      <c r="BQ2324" s="9"/>
      <c r="BR2324" s="9"/>
      <c r="BS2324" s="9"/>
      <c r="BT2324" s="9"/>
      <c r="BU2324" s="9"/>
      <c r="BV2324" s="9"/>
      <c r="BW2324" s="9"/>
      <c r="BX2324" s="9"/>
      <c r="BY2324" s="9"/>
      <c r="BZ2324" s="9"/>
      <c r="CA2324" s="9"/>
      <c r="CB2324" s="9"/>
      <c r="CC2324" s="9"/>
      <c r="CD2324" s="9"/>
      <c r="CE2324" s="9"/>
      <c r="CF2324" s="9"/>
      <c r="CG2324" s="9"/>
      <c r="CH2324" s="9"/>
      <c r="CI2324" s="9"/>
      <c r="CJ2324" s="9"/>
      <c r="CK2324" s="9"/>
      <c r="CL2324" s="9"/>
      <c r="CM2324" s="9"/>
      <c r="CN2324" s="9"/>
      <c r="CO2324" s="9"/>
      <c r="CP2324" s="9"/>
      <c r="CQ2324" s="9"/>
      <c r="CR2324" s="9"/>
      <c r="CS2324" s="9"/>
      <c r="CT2324" s="9"/>
      <c r="CU2324" s="9"/>
      <c r="CV2324" s="9"/>
      <c r="CW2324" s="9"/>
      <c r="CX2324" s="9"/>
      <c r="CY2324" s="9"/>
      <c r="CZ2324" s="9"/>
      <c r="DA2324" s="9"/>
      <c r="DB2324" s="9"/>
      <c r="DC2324" s="9"/>
      <c r="DD2324" s="9"/>
    </row>
    <row r="2325" spans="55:108" ht="12.75"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  <c r="BN2325" s="9"/>
      <c r="BO2325" s="9"/>
      <c r="BP2325" s="9"/>
      <c r="BQ2325" s="9"/>
      <c r="BR2325" s="9"/>
      <c r="BS2325" s="9"/>
      <c r="BT2325" s="9"/>
      <c r="BU2325" s="9"/>
      <c r="BV2325" s="9"/>
      <c r="BW2325" s="9"/>
      <c r="BX2325" s="9"/>
      <c r="BY2325" s="9"/>
      <c r="BZ2325" s="9"/>
      <c r="CA2325" s="9"/>
      <c r="CB2325" s="9"/>
      <c r="CC2325" s="9"/>
      <c r="CD2325" s="9"/>
      <c r="CE2325" s="9"/>
      <c r="CF2325" s="9"/>
      <c r="CG2325" s="9"/>
      <c r="CH2325" s="9"/>
      <c r="CI2325" s="9"/>
      <c r="CJ2325" s="9"/>
      <c r="CK2325" s="9"/>
      <c r="CL2325" s="9"/>
      <c r="CM2325" s="9"/>
      <c r="CN2325" s="9"/>
      <c r="CO2325" s="9"/>
      <c r="CP2325" s="9"/>
      <c r="CQ2325" s="9"/>
      <c r="CR2325" s="9"/>
      <c r="CS2325" s="9"/>
      <c r="CT2325" s="9"/>
      <c r="CU2325" s="9"/>
      <c r="CV2325" s="9"/>
      <c r="CW2325" s="9"/>
      <c r="CX2325" s="9"/>
      <c r="CY2325" s="9"/>
      <c r="CZ2325" s="9"/>
      <c r="DA2325" s="9"/>
      <c r="DB2325" s="9"/>
      <c r="DC2325" s="9"/>
      <c r="DD2325" s="9"/>
    </row>
    <row r="2326" spans="55:108" ht="12.75"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  <c r="BN2326" s="9"/>
      <c r="BO2326" s="9"/>
      <c r="BP2326" s="9"/>
      <c r="BQ2326" s="9"/>
      <c r="BR2326" s="9"/>
      <c r="BS2326" s="9"/>
      <c r="BT2326" s="9"/>
      <c r="BU2326" s="9"/>
      <c r="BV2326" s="9"/>
      <c r="BW2326" s="9"/>
      <c r="BX2326" s="9"/>
      <c r="BY2326" s="9"/>
      <c r="BZ2326" s="9"/>
      <c r="CA2326" s="9"/>
      <c r="CB2326" s="9"/>
      <c r="CC2326" s="9"/>
      <c r="CD2326" s="9"/>
      <c r="CE2326" s="9"/>
      <c r="CF2326" s="9"/>
      <c r="CG2326" s="9"/>
      <c r="CH2326" s="9"/>
      <c r="CI2326" s="9"/>
      <c r="CJ2326" s="9"/>
      <c r="CK2326" s="9"/>
      <c r="CL2326" s="9"/>
      <c r="CM2326" s="9"/>
      <c r="CN2326" s="9"/>
      <c r="CO2326" s="9"/>
      <c r="CP2326" s="9"/>
      <c r="CQ2326" s="9"/>
      <c r="CR2326" s="9"/>
      <c r="CS2326" s="9"/>
      <c r="CT2326" s="9"/>
      <c r="CU2326" s="9"/>
      <c r="CV2326" s="9"/>
      <c r="CW2326" s="9"/>
      <c r="CX2326" s="9"/>
      <c r="CY2326" s="9"/>
      <c r="CZ2326" s="9"/>
      <c r="DA2326" s="9"/>
      <c r="DB2326" s="9"/>
      <c r="DC2326" s="9"/>
      <c r="DD2326" s="9"/>
    </row>
    <row r="2327" spans="55:108" ht="12.75"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  <c r="BN2327" s="9"/>
      <c r="BO2327" s="9"/>
      <c r="BP2327" s="9"/>
      <c r="BQ2327" s="9"/>
      <c r="BR2327" s="9"/>
      <c r="BS2327" s="9"/>
      <c r="BT2327" s="9"/>
      <c r="BU2327" s="9"/>
      <c r="BV2327" s="9"/>
      <c r="BW2327" s="9"/>
      <c r="BX2327" s="9"/>
      <c r="BY2327" s="9"/>
      <c r="BZ2327" s="9"/>
      <c r="CA2327" s="9"/>
      <c r="CB2327" s="9"/>
      <c r="CC2327" s="9"/>
      <c r="CD2327" s="9"/>
      <c r="CE2327" s="9"/>
      <c r="CF2327" s="9"/>
      <c r="CG2327" s="9"/>
      <c r="CH2327" s="9"/>
      <c r="CI2327" s="9"/>
      <c r="CJ2327" s="9"/>
      <c r="CK2327" s="9"/>
      <c r="CL2327" s="9"/>
      <c r="CM2327" s="9"/>
      <c r="CN2327" s="9"/>
      <c r="CO2327" s="9"/>
      <c r="CP2327" s="9"/>
      <c r="CQ2327" s="9"/>
      <c r="CR2327" s="9"/>
      <c r="CS2327" s="9"/>
      <c r="CT2327" s="9"/>
      <c r="CU2327" s="9"/>
      <c r="CV2327" s="9"/>
      <c r="CW2327" s="9"/>
      <c r="CX2327" s="9"/>
      <c r="CY2327" s="9"/>
      <c r="CZ2327" s="9"/>
      <c r="DA2327" s="9"/>
      <c r="DB2327" s="9"/>
      <c r="DC2327" s="9"/>
      <c r="DD2327" s="9"/>
    </row>
    <row r="2328" spans="55:108" ht="12.75"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  <c r="BN2328" s="9"/>
      <c r="BO2328" s="9"/>
      <c r="BP2328" s="9"/>
      <c r="BQ2328" s="9"/>
      <c r="BR2328" s="9"/>
      <c r="BS2328" s="9"/>
      <c r="BT2328" s="9"/>
      <c r="BU2328" s="9"/>
      <c r="BV2328" s="9"/>
      <c r="BW2328" s="9"/>
      <c r="BX2328" s="9"/>
      <c r="BY2328" s="9"/>
      <c r="BZ2328" s="9"/>
      <c r="CA2328" s="9"/>
      <c r="CB2328" s="9"/>
      <c r="CC2328" s="9"/>
      <c r="CD2328" s="9"/>
      <c r="CE2328" s="9"/>
      <c r="CF2328" s="9"/>
      <c r="CG2328" s="9"/>
      <c r="CH2328" s="9"/>
      <c r="CI2328" s="9"/>
      <c r="CJ2328" s="9"/>
      <c r="CK2328" s="9"/>
      <c r="CL2328" s="9"/>
      <c r="CM2328" s="9"/>
      <c r="CN2328" s="9"/>
      <c r="CO2328" s="9"/>
      <c r="CP2328" s="9"/>
      <c r="CQ2328" s="9"/>
      <c r="CR2328" s="9"/>
      <c r="CS2328" s="9"/>
      <c r="CT2328" s="9"/>
      <c r="CU2328" s="9"/>
      <c r="CV2328" s="9"/>
      <c r="CW2328" s="9"/>
      <c r="CX2328" s="9"/>
      <c r="CY2328" s="9"/>
      <c r="CZ2328" s="9"/>
      <c r="DA2328" s="9"/>
      <c r="DB2328" s="9"/>
      <c r="DC2328" s="9"/>
      <c r="DD2328" s="9"/>
    </row>
    <row r="2329" spans="55:108" ht="12.75"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  <c r="BN2329" s="9"/>
      <c r="BO2329" s="9"/>
      <c r="BP2329" s="9"/>
      <c r="BQ2329" s="9"/>
      <c r="BR2329" s="9"/>
      <c r="BS2329" s="9"/>
      <c r="BT2329" s="9"/>
      <c r="BU2329" s="9"/>
      <c r="BV2329" s="9"/>
      <c r="BW2329" s="9"/>
      <c r="BX2329" s="9"/>
      <c r="BY2329" s="9"/>
      <c r="BZ2329" s="9"/>
      <c r="CA2329" s="9"/>
      <c r="CB2329" s="9"/>
      <c r="CC2329" s="9"/>
      <c r="CD2329" s="9"/>
      <c r="CE2329" s="9"/>
      <c r="CF2329" s="9"/>
      <c r="CG2329" s="9"/>
      <c r="CH2329" s="9"/>
      <c r="CI2329" s="9"/>
      <c r="CJ2329" s="9"/>
      <c r="CK2329" s="9"/>
      <c r="CL2329" s="9"/>
      <c r="CM2329" s="9"/>
      <c r="CN2329" s="9"/>
      <c r="CO2329" s="9"/>
      <c r="CP2329" s="9"/>
      <c r="CQ2329" s="9"/>
      <c r="CR2329" s="9"/>
      <c r="CS2329" s="9"/>
      <c r="CT2329" s="9"/>
      <c r="CU2329" s="9"/>
      <c r="CV2329" s="9"/>
      <c r="CW2329" s="9"/>
      <c r="CX2329" s="9"/>
      <c r="CY2329" s="9"/>
      <c r="CZ2329" s="9"/>
      <c r="DA2329" s="9"/>
      <c r="DB2329" s="9"/>
      <c r="DC2329" s="9"/>
      <c r="DD2329" s="9"/>
    </row>
    <row r="2330" spans="55:108" ht="12.75"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  <c r="BN2330" s="9"/>
      <c r="BO2330" s="9"/>
      <c r="BP2330" s="9"/>
      <c r="BQ2330" s="9"/>
      <c r="BR2330" s="9"/>
      <c r="BS2330" s="9"/>
      <c r="BT2330" s="9"/>
      <c r="BU2330" s="9"/>
      <c r="BV2330" s="9"/>
      <c r="BW2330" s="9"/>
      <c r="BX2330" s="9"/>
      <c r="BY2330" s="9"/>
      <c r="BZ2330" s="9"/>
      <c r="CA2330" s="9"/>
      <c r="CB2330" s="9"/>
      <c r="CC2330" s="9"/>
      <c r="CD2330" s="9"/>
      <c r="CE2330" s="9"/>
      <c r="CF2330" s="9"/>
      <c r="CG2330" s="9"/>
      <c r="CH2330" s="9"/>
      <c r="CI2330" s="9"/>
      <c r="CJ2330" s="9"/>
      <c r="CK2330" s="9"/>
      <c r="CL2330" s="9"/>
      <c r="CM2330" s="9"/>
      <c r="CN2330" s="9"/>
      <c r="CO2330" s="9"/>
      <c r="CP2330" s="9"/>
      <c r="CQ2330" s="9"/>
      <c r="CR2330" s="9"/>
      <c r="CS2330" s="9"/>
      <c r="CT2330" s="9"/>
      <c r="CU2330" s="9"/>
      <c r="CV2330" s="9"/>
      <c r="CW2330" s="9"/>
      <c r="CX2330" s="9"/>
      <c r="CY2330" s="9"/>
      <c r="CZ2330" s="9"/>
      <c r="DA2330" s="9"/>
      <c r="DB2330" s="9"/>
      <c r="DC2330" s="9"/>
      <c r="DD2330" s="9"/>
    </row>
    <row r="2331" spans="55:108" ht="12.75"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  <c r="BN2331" s="9"/>
      <c r="BO2331" s="9"/>
      <c r="BP2331" s="9"/>
      <c r="BQ2331" s="9"/>
      <c r="BR2331" s="9"/>
      <c r="BS2331" s="9"/>
      <c r="BT2331" s="9"/>
      <c r="BU2331" s="9"/>
      <c r="BV2331" s="9"/>
      <c r="BW2331" s="9"/>
      <c r="BX2331" s="9"/>
      <c r="BY2331" s="9"/>
      <c r="BZ2331" s="9"/>
      <c r="CA2331" s="9"/>
      <c r="CB2331" s="9"/>
      <c r="CC2331" s="9"/>
      <c r="CD2331" s="9"/>
      <c r="CE2331" s="9"/>
      <c r="CF2331" s="9"/>
      <c r="CG2331" s="9"/>
      <c r="CH2331" s="9"/>
      <c r="CI2331" s="9"/>
      <c r="CJ2331" s="9"/>
      <c r="CK2331" s="9"/>
      <c r="CL2331" s="9"/>
      <c r="CM2331" s="9"/>
      <c r="CN2331" s="9"/>
      <c r="CO2331" s="9"/>
      <c r="CP2331" s="9"/>
      <c r="CQ2331" s="9"/>
      <c r="CR2331" s="9"/>
      <c r="CS2331" s="9"/>
      <c r="CT2331" s="9"/>
      <c r="CU2331" s="9"/>
      <c r="CV2331" s="9"/>
      <c r="CW2331" s="9"/>
      <c r="CX2331" s="9"/>
      <c r="CY2331" s="9"/>
      <c r="CZ2331" s="9"/>
      <c r="DA2331" s="9"/>
      <c r="DB2331" s="9"/>
      <c r="DC2331" s="9"/>
      <c r="DD2331" s="9"/>
    </row>
    <row r="2332" spans="55:108" ht="12.75"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  <c r="BN2332" s="9"/>
      <c r="BO2332" s="9"/>
      <c r="BP2332" s="9"/>
      <c r="BQ2332" s="9"/>
      <c r="BR2332" s="9"/>
      <c r="BS2332" s="9"/>
      <c r="BT2332" s="9"/>
      <c r="BU2332" s="9"/>
      <c r="BV2332" s="9"/>
      <c r="BW2332" s="9"/>
      <c r="BX2332" s="9"/>
      <c r="BY2332" s="9"/>
      <c r="BZ2332" s="9"/>
      <c r="CA2332" s="9"/>
      <c r="CB2332" s="9"/>
      <c r="CC2332" s="9"/>
      <c r="CD2332" s="9"/>
      <c r="CE2332" s="9"/>
      <c r="CF2332" s="9"/>
      <c r="CG2332" s="9"/>
      <c r="CH2332" s="9"/>
      <c r="CI2332" s="9"/>
      <c r="CJ2332" s="9"/>
      <c r="CK2332" s="9"/>
      <c r="CL2332" s="9"/>
      <c r="CM2332" s="9"/>
      <c r="CN2332" s="9"/>
      <c r="CO2332" s="9"/>
      <c r="CP2332" s="9"/>
      <c r="CQ2332" s="9"/>
      <c r="CR2332" s="9"/>
      <c r="CS2332" s="9"/>
      <c r="CT2332" s="9"/>
      <c r="CU2332" s="9"/>
      <c r="CV2332" s="9"/>
      <c r="CW2332" s="9"/>
      <c r="CX2332" s="9"/>
      <c r="CY2332" s="9"/>
      <c r="CZ2332" s="9"/>
      <c r="DA2332" s="9"/>
      <c r="DB2332" s="9"/>
      <c r="DC2332" s="9"/>
      <c r="DD2332" s="9"/>
    </row>
    <row r="2333" spans="55:108" ht="12.75"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  <c r="BN2333" s="9"/>
      <c r="BO2333" s="9"/>
      <c r="BP2333" s="9"/>
      <c r="BQ2333" s="9"/>
      <c r="BR2333" s="9"/>
      <c r="BS2333" s="9"/>
      <c r="BT2333" s="9"/>
      <c r="BU2333" s="9"/>
      <c r="BV2333" s="9"/>
      <c r="BW2333" s="9"/>
      <c r="BX2333" s="9"/>
      <c r="BY2333" s="9"/>
      <c r="BZ2333" s="9"/>
      <c r="CA2333" s="9"/>
      <c r="CB2333" s="9"/>
      <c r="CC2333" s="9"/>
      <c r="CD2333" s="9"/>
      <c r="CE2333" s="9"/>
      <c r="CF2333" s="9"/>
      <c r="CG2333" s="9"/>
      <c r="CH2333" s="9"/>
      <c r="CI2333" s="9"/>
      <c r="CJ2333" s="9"/>
      <c r="CK2333" s="9"/>
      <c r="CL2333" s="9"/>
      <c r="CM2333" s="9"/>
      <c r="CN2333" s="9"/>
      <c r="CO2333" s="9"/>
      <c r="CP2333" s="9"/>
      <c r="CQ2333" s="9"/>
      <c r="CR2333" s="9"/>
      <c r="CS2333" s="9"/>
      <c r="CT2333" s="9"/>
      <c r="CU2333" s="9"/>
      <c r="CV2333" s="9"/>
      <c r="CW2333" s="9"/>
      <c r="CX2333" s="9"/>
      <c r="CY2333" s="9"/>
      <c r="CZ2333" s="9"/>
      <c r="DA2333" s="9"/>
      <c r="DB2333" s="9"/>
      <c r="DC2333" s="9"/>
      <c r="DD2333" s="9"/>
    </row>
    <row r="2334" spans="55:108" ht="12.75"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  <c r="BN2334" s="9"/>
      <c r="BO2334" s="9"/>
      <c r="BP2334" s="9"/>
      <c r="BQ2334" s="9"/>
      <c r="BR2334" s="9"/>
      <c r="BS2334" s="9"/>
      <c r="BT2334" s="9"/>
      <c r="BU2334" s="9"/>
      <c r="BV2334" s="9"/>
      <c r="BW2334" s="9"/>
      <c r="BX2334" s="9"/>
      <c r="BY2334" s="9"/>
      <c r="BZ2334" s="9"/>
      <c r="CA2334" s="9"/>
      <c r="CB2334" s="9"/>
      <c r="CC2334" s="9"/>
      <c r="CD2334" s="9"/>
      <c r="CE2334" s="9"/>
      <c r="CF2334" s="9"/>
      <c r="CG2334" s="9"/>
      <c r="CH2334" s="9"/>
      <c r="CI2334" s="9"/>
      <c r="CJ2334" s="9"/>
      <c r="CK2334" s="9"/>
      <c r="CL2334" s="9"/>
      <c r="CM2334" s="9"/>
      <c r="CN2334" s="9"/>
      <c r="CO2334" s="9"/>
      <c r="CP2334" s="9"/>
      <c r="CQ2334" s="9"/>
      <c r="CR2334" s="9"/>
      <c r="CS2334" s="9"/>
      <c r="CT2334" s="9"/>
      <c r="CU2334" s="9"/>
      <c r="CV2334" s="9"/>
      <c r="CW2334" s="9"/>
      <c r="CX2334" s="9"/>
      <c r="CY2334" s="9"/>
      <c r="CZ2334" s="9"/>
      <c r="DA2334" s="9"/>
      <c r="DB2334" s="9"/>
      <c r="DC2334" s="9"/>
      <c r="DD2334" s="9"/>
    </row>
    <row r="2335" spans="55:108" ht="12.75"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  <c r="BN2335" s="9"/>
      <c r="BO2335" s="9"/>
      <c r="BP2335" s="9"/>
      <c r="BQ2335" s="9"/>
      <c r="BR2335" s="9"/>
      <c r="BS2335" s="9"/>
      <c r="BT2335" s="9"/>
      <c r="BU2335" s="9"/>
      <c r="BV2335" s="9"/>
      <c r="BW2335" s="9"/>
      <c r="BX2335" s="9"/>
      <c r="BY2335" s="9"/>
      <c r="BZ2335" s="9"/>
      <c r="CA2335" s="9"/>
      <c r="CB2335" s="9"/>
      <c r="CC2335" s="9"/>
      <c r="CD2335" s="9"/>
      <c r="CE2335" s="9"/>
      <c r="CF2335" s="9"/>
      <c r="CG2335" s="9"/>
      <c r="CH2335" s="9"/>
      <c r="CI2335" s="9"/>
      <c r="CJ2335" s="9"/>
      <c r="CK2335" s="9"/>
      <c r="CL2335" s="9"/>
      <c r="CM2335" s="9"/>
      <c r="CN2335" s="9"/>
      <c r="CO2335" s="9"/>
      <c r="CP2335" s="9"/>
      <c r="CQ2335" s="9"/>
      <c r="CR2335" s="9"/>
      <c r="CS2335" s="9"/>
      <c r="CT2335" s="9"/>
      <c r="CU2335" s="9"/>
      <c r="CV2335" s="9"/>
      <c r="CW2335" s="9"/>
      <c r="CX2335" s="9"/>
      <c r="CY2335" s="9"/>
      <c r="CZ2335" s="9"/>
      <c r="DA2335" s="9"/>
      <c r="DB2335" s="9"/>
      <c r="DC2335" s="9"/>
      <c r="DD2335" s="9"/>
    </row>
    <row r="2336" spans="55:108" ht="12.75"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  <c r="BN2336" s="9"/>
      <c r="BO2336" s="9"/>
      <c r="BP2336" s="9"/>
      <c r="BQ2336" s="9"/>
      <c r="BR2336" s="9"/>
      <c r="BS2336" s="9"/>
      <c r="BT2336" s="9"/>
      <c r="BU2336" s="9"/>
      <c r="BV2336" s="9"/>
      <c r="BW2336" s="9"/>
      <c r="BX2336" s="9"/>
      <c r="BY2336" s="9"/>
      <c r="BZ2336" s="9"/>
      <c r="CA2336" s="9"/>
      <c r="CB2336" s="9"/>
      <c r="CC2336" s="9"/>
      <c r="CD2336" s="9"/>
      <c r="CE2336" s="9"/>
      <c r="CF2336" s="9"/>
      <c r="CG2336" s="9"/>
      <c r="CH2336" s="9"/>
      <c r="CI2336" s="9"/>
      <c r="CJ2336" s="9"/>
      <c r="CK2336" s="9"/>
      <c r="CL2336" s="9"/>
      <c r="CM2336" s="9"/>
      <c r="CN2336" s="9"/>
      <c r="CO2336" s="9"/>
      <c r="CP2336" s="9"/>
      <c r="CQ2336" s="9"/>
      <c r="CR2336" s="9"/>
      <c r="CS2336" s="9"/>
      <c r="CT2336" s="9"/>
      <c r="CU2336" s="9"/>
      <c r="CV2336" s="9"/>
      <c r="CW2336" s="9"/>
      <c r="CX2336" s="9"/>
      <c r="CY2336" s="9"/>
      <c r="CZ2336" s="9"/>
      <c r="DA2336" s="9"/>
      <c r="DB2336" s="9"/>
      <c r="DC2336" s="9"/>
      <c r="DD2336" s="9"/>
    </row>
    <row r="2337" spans="55:108" ht="12.75"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  <c r="BX2337" s="9"/>
      <c r="BY2337" s="9"/>
      <c r="BZ2337" s="9"/>
      <c r="CA2337" s="9"/>
      <c r="CB2337" s="9"/>
      <c r="CC2337" s="9"/>
      <c r="CD2337" s="9"/>
      <c r="CE2337" s="9"/>
      <c r="CF2337" s="9"/>
      <c r="CG2337" s="9"/>
      <c r="CH2337" s="9"/>
      <c r="CI2337" s="9"/>
      <c r="CJ2337" s="9"/>
      <c r="CK2337" s="9"/>
      <c r="CL2337" s="9"/>
      <c r="CM2337" s="9"/>
      <c r="CN2337" s="9"/>
      <c r="CO2337" s="9"/>
      <c r="CP2337" s="9"/>
      <c r="CQ2337" s="9"/>
      <c r="CR2337" s="9"/>
      <c r="CS2337" s="9"/>
      <c r="CT2337" s="9"/>
      <c r="CU2337" s="9"/>
      <c r="CV2337" s="9"/>
      <c r="CW2337" s="9"/>
      <c r="CX2337" s="9"/>
      <c r="CY2337" s="9"/>
      <c r="CZ2337" s="9"/>
      <c r="DA2337" s="9"/>
      <c r="DB2337" s="9"/>
      <c r="DC2337" s="9"/>
      <c r="DD2337" s="9"/>
    </row>
    <row r="2338" spans="55:108" ht="12.75"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  <c r="BX2338" s="9"/>
      <c r="BY2338" s="9"/>
      <c r="BZ2338" s="9"/>
      <c r="CA2338" s="9"/>
      <c r="CB2338" s="9"/>
      <c r="CC2338" s="9"/>
      <c r="CD2338" s="9"/>
      <c r="CE2338" s="9"/>
      <c r="CF2338" s="9"/>
      <c r="CG2338" s="9"/>
      <c r="CH2338" s="9"/>
      <c r="CI2338" s="9"/>
      <c r="CJ2338" s="9"/>
      <c r="CK2338" s="9"/>
      <c r="CL2338" s="9"/>
      <c r="CM2338" s="9"/>
      <c r="CN2338" s="9"/>
      <c r="CO2338" s="9"/>
      <c r="CP2338" s="9"/>
      <c r="CQ2338" s="9"/>
      <c r="CR2338" s="9"/>
      <c r="CS2338" s="9"/>
      <c r="CT2338" s="9"/>
      <c r="CU2338" s="9"/>
      <c r="CV2338" s="9"/>
      <c r="CW2338" s="9"/>
      <c r="CX2338" s="9"/>
      <c r="CY2338" s="9"/>
      <c r="CZ2338" s="9"/>
      <c r="DA2338" s="9"/>
      <c r="DB2338" s="9"/>
      <c r="DC2338" s="9"/>
      <c r="DD2338" s="9"/>
    </row>
    <row r="2339" spans="55:108" ht="12.75"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  <c r="BX2339" s="9"/>
      <c r="BY2339" s="9"/>
      <c r="BZ2339" s="9"/>
      <c r="CA2339" s="9"/>
      <c r="CB2339" s="9"/>
      <c r="CC2339" s="9"/>
      <c r="CD2339" s="9"/>
      <c r="CE2339" s="9"/>
      <c r="CF2339" s="9"/>
      <c r="CG2339" s="9"/>
      <c r="CH2339" s="9"/>
      <c r="CI2339" s="9"/>
      <c r="CJ2339" s="9"/>
      <c r="CK2339" s="9"/>
      <c r="CL2339" s="9"/>
      <c r="CM2339" s="9"/>
      <c r="CN2339" s="9"/>
      <c r="CO2339" s="9"/>
      <c r="CP2339" s="9"/>
      <c r="CQ2339" s="9"/>
      <c r="CR2339" s="9"/>
      <c r="CS2339" s="9"/>
      <c r="CT2339" s="9"/>
      <c r="CU2339" s="9"/>
      <c r="CV2339" s="9"/>
      <c r="CW2339" s="9"/>
      <c r="CX2339" s="9"/>
      <c r="CY2339" s="9"/>
      <c r="CZ2339" s="9"/>
      <c r="DA2339" s="9"/>
      <c r="DB2339" s="9"/>
      <c r="DC2339" s="9"/>
      <c r="DD2339" s="9"/>
    </row>
    <row r="2340" spans="55:108" ht="12.75"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  <c r="BN2340" s="9"/>
      <c r="BO2340" s="9"/>
      <c r="BP2340" s="9"/>
      <c r="BQ2340" s="9"/>
      <c r="BR2340" s="9"/>
      <c r="BS2340" s="9"/>
      <c r="BT2340" s="9"/>
      <c r="BU2340" s="9"/>
      <c r="BV2340" s="9"/>
      <c r="BW2340" s="9"/>
      <c r="BX2340" s="9"/>
      <c r="BY2340" s="9"/>
      <c r="BZ2340" s="9"/>
      <c r="CA2340" s="9"/>
      <c r="CB2340" s="9"/>
      <c r="CC2340" s="9"/>
      <c r="CD2340" s="9"/>
      <c r="CE2340" s="9"/>
      <c r="CF2340" s="9"/>
      <c r="CG2340" s="9"/>
      <c r="CH2340" s="9"/>
      <c r="CI2340" s="9"/>
      <c r="CJ2340" s="9"/>
      <c r="CK2340" s="9"/>
      <c r="CL2340" s="9"/>
      <c r="CM2340" s="9"/>
      <c r="CN2340" s="9"/>
      <c r="CO2340" s="9"/>
      <c r="CP2340" s="9"/>
      <c r="CQ2340" s="9"/>
      <c r="CR2340" s="9"/>
      <c r="CS2340" s="9"/>
      <c r="CT2340" s="9"/>
      <c r="CU2340" s="9"/>
      <c r="CV2340" s="9"/>
      <c r="CW2340" s="9"/>
      <c r="CX2340" s="9"/>
      <c r="CY2340" s="9"/>
      <c r="CZ2340" s="9"/>
      <c r="DA2340" s="9"/>
      <c r="DB2340" s="9"/>
      <c r="DC2340" s="9"/>
      <c r="DD2340" s="9"/>
    </row>
    <row r="2341" spans="55:108" ht="12.75"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  <c r="BN2341" s="9"/>
      <c r="BO2341" s="9"/>
      <c r="BP2341" s="9"/>
      <c r="BQ2341" s="9"/>
      <c r="BR2341" s="9"/>
      <c r="BS2341" s="9"/>
      <c r="BT2341" s="9"/>
      <c r="BU2341" s="9"/>
      <c r="BV2341" s="9"/>
      <c r="BW2341" s="9"/>
      <c r="BX2341" s="9"/>
      <c r="BY2341" s="9"/>
      <c r="BZ2341" s="9"/>
      <c r="CA2341" s="9"/>
      <c r="CB2341" s="9"/>
      <c r="CC2341" s="9"/>
      <c r="CD2341" s="9"/>
      <c r="CE2341" s="9"/>
      <c r="CF2341" s="9"/>
      <c r="CG2341" s="9"/>
      <c r="CH2341" s="9"/>
      <c r="CI2341" s="9"/>
      <c r="CJ2341" s="9"/>
      <c r="CK2341" s="9"/>
      <c r="CL2341" s="9"/>
      <c r="CM2341" s="9"/>
      <c r="CN2341" s="9"/>
      <c r="CO2341" s="9"/>
      <c r="CP2341" s="9"/>
      <c r="CQ2341" s="9"/>
      <c r="CR2341" s="9"/>
      <c r="CS2341" s="9"/>
      <c r="CT2341" s="9"/>
      <c r="CU2341" s="9"/>
      <c r="CV2341" s="9"/>
      <c r="CW2341" s="9"/>
      <c r="CX2341" s="9"/>
      <c r="CY2341" s="9"/>
      <c r="CZ2341" s="9"/>
      <c r="DA2341" s="9"/>
      <c r="DB2341" s="9"/>
      <c r="DC2341" s="9"/>
      <c r="DD2341" s="9"/>
    </row>
    <row r="2342" spans="55:108" ht="12.75"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  <c r="BN2342" s="9"/>
      <c r="BO2342" s="9"/>
      <c r="BP2342" s="9"/>
      <c r="BQ2342" s="9"/>
      <c r="BR2342" s="9"/>
      <c r="BS2342" s="9"/>
      <c r="BT2342" s="9"/>
      <c r="BU2342" s="9"/>
      <c r="BV2342" s="9"/>
      <c r="BW2342" s="9"/>
      <c r="BX2342" s="9"/>
      <c r="BY2342" s="9"/>
      <c r="BZ2342" s="9"/>
      <c r="CA2342" s="9"/>
      <c r="CB2342" s="9"/>
      <c r="CC2342" s="9"/>
      <c r="CD2342" s="9"/>
      <c r="CE2342" s="9"/>
      <c r="CF2342" s="9"/>
      <c r="CG2342" s="9"/>
      <c r="CH2342" s="9"/>
      <c r="CI2342" s="9"/>
      <c r="CJ2342" s="9"/>
      <c r="CK2342" s="9"/>
      <c r="CL2342" s="9"/>
      <c r="CM2342" s="9"/>
      <c r="CN2342" s="9"/>
      <c r="CO2342" s="9"/>
      <c r="CP2342" s="9"/>
      <c r="CQ2342" s="9"/>
      <c r="CR2342" s="9"/>
      <c r="CS2342" s="9"/>
      <c r="CT2342" s="9"/>
      <c r="CU2342" s="9"/>
      <c r="CV2342" s="9"/>
      <c r="CW2342" s="9"/>
      <c r="CX2342" s="9"/>
      <c r="CY2342" s="9"/>
      <c r="CZ2342" s="9"/>
      <c r="DA2342" s="9"/>
      <c r="DB2342" s="9"/>
      <c r="DC2342" s="9"/>
      <c r="DD2342" s="9"/>
    </row>
    <row r="2343" spans="55:108" ht="12.75"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  <c r="BN2343" s="9"/>
      <c r="BO2343" s="9"/>
      <c r="BP2343" s="9"/>
      <c r="BQ2343" s="9"/>
      <c r="BR2343" s="9"/>
      <c r="BS2343" s="9"/>
      <c r="BT2343" s="9"/>
      <c r="BU2343" s="9"/>
      <c r="BV2343" s="9"/>
      <c r="BW2343" s="9"/>
      <c r="BX2343" s="9"/>
      <c r="BY2343" s="9"/>
      <c r="BZ2343" s="9"/>
      <c r="CA2343" s="9"/>
      <c r="CB2343" s="9"/>
      <c r="CC2343" s="9"/>
      <c r="CD2343" s="9"/>
      <c r="CE2343" s="9"/>
      <c r="CF2343" s="9"/>
      <c r="CG2343" s="9"/>
      <c r="CH2343" s="9"/>
      <c r="CI2343" s="9"/>
      <c r="CJ2343" s="9"/>
      <c r="CK2343" s="9"/>
      <c r="CL2343" s="9"/>
      <c r="CM2343" s="9"/>
      <c r="CN2343" s="9"/>
      <c r="CO2343" s="9"/>
      <c r="CP2343" s="9"/>
      <c r="CQ2343" s="9"/>
      <c r="CR2343" s="9"/>
      <c r="CS2343" s="9"/>
      <c r="CT2343" s="9"/>
      <c r="CU2343" s="9"/>
      <c r="CV2343" s="9"/>
      <c r="CW2343" s="9"/>
      <c r="CX2343" s="9"/>
      <c r="CY2343" s="9"/>
      <c r="CZ2343" s="9"/>
      <c r="DA2343" s="9"/>
      <c r="DB2343" s="9"/>
      <c r="DC2343" s="9"/>
      <c r="DD2343" s="9"/>
    </row>
    <row r="2344" spans="55:108" ht="12.75"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  <c r="BN2344" s="9"/>
      <c r="BO2344" s="9"/>
      <c r="BP2344" s="9"/>
      <c r="BQ2344" s="9"/>
      <c r="BR2344" s="9"/>
      <c r="BS2344" s="9"/>
      <c r="BT2344" s="9"/>
      <c r="BU2344" s="9"/>
      <c r="BV2344" s="9"/>
      <c r="BW2344" s="9"/>
      <c r="BX2344" s="9"/>
      <c r="BY2344" s="9"/>
      <c r="BZ2344" s="9"/>
      <c r="CA2344" s="9"/>
      <c r="CB2344" s="9"/>
      <c r="CC2344" s="9"/>
      <c r="CD2344" s="9"/>
      <c r="CE2344" s="9"/>
      <c r="CF2344" s="9"/>
      <c r="CG2344" s="9"/>
      <c r="CH2344" s="9"/>
      <c r="CI2344" s="9"/>
      <c r="CJ2344" s="9"/>
      <c r="CK2344" s="9"/>
      <c r="CL2344" s="9"/>
      <c r="CM2344" s="9"/>
      <c r="CN2344" s="9"/>
      <c r="CO2344" s="9"/>
      <c r="CP2344" s="9"/>
      <c r="CQ2344" s="9"/>
      <c r="CR2344" s="9"/>
      <c r="CS2344" s="9"/>
      <c r="CT2344" s="9"/>
      <c r="CU2344" s="9"/>
      <c r="CV2344" s="9"/>
      <c r="CW2344" s="9"/>
      <c r="CX2344" s="9"/>
      <c r="CY2344" s="9"/>
      <c r="CZ2344" s="9"/>
      <c r="DA2344" s="9"/>
      <c r="DB2344" s="9"/>
      <c r="DC2344" s="9"/>
      <c r="DD2344" s="9"/>
    </row>
    <row r="2345" spans="55:108" ht="12.75"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  <c r="BN2345" s="9"/>
      <c r="BO2345" s="9"/>
      <c r="BP2345" s="9"/>
      <c r="BQ2345" s="9"/>
      <c r="BR2345" s="9"/>
      <c r="BS2345" s="9"/>
      <c r="BT2345" s="9"/>
      <c r="BU2345" s="9"/>
      <c r="BV2345" s="9"/>
      <c r="BW2345" s="9"/>
      <c r="BX2345" s="9"/>
      <c r="BY2345" s="9"/>
      <c r="BZ2345" s="9"/>
      <c r="CA2345" s="9"/>
      <c r="CB2345" s="9"/>
      <c r="CC2345" s="9"/>
      <c r="CD2345" s="9"/>
      <c r="CE2345" s="9"/>
      <c r="CF2345" s="9"/>
      <c r="CG2345" s="9"/>
      <c r="CH2345" s="9"/>
      <c r="CI2345" s="9"/>
      <c r="CJ2345" s="9"/>
      <c r="CK2345" s="9"/>
      <c r="CL2345" s="9"/>
      <c r="CM2345" s="9"/>
      <c r="CN2345" s="9"/>
      <c r="CO2345" s="9"/>
      <c r="CP2345" s="9"/>
      <c r="CQ2345" s="9"/>
      <c r="CR2345" s="9"/>
      <c r="CS2345" s="9"/>
      <c r="CT2345" s="9"/>
      <c r="CU2345" s="9"/>
      <c r="CV2345" s="9"/>
      <c r="CW2345" s="9"/>
      <c r="CX2345" s="9"/>
      <c r="CY2345" s="9"/>
      <c r="CZ2345" s="9"/>
      <c r="DA2345" s="9"/>
      <c r="DB2345" s="9"/>
      <c r="DC2345" s="9"/>
      <c r="DD2345" s="9"/>
    </row>
    <row r="2346" spans="55:108" ht="12.75"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  <c r="BN2346" s="9"/>
      <c r="BO2346" s="9"/>
      <c r="BP2346" s="9"/>
      <c r="BQ2346" s="9"/>
      <c r="BR2346" s="9"/>
      <c r="BS2346" s="9"/>
      <c r="BT2346" s="9"/>
      <c r="BU2346" s="9"/>
      <c r="BV2346" s="9"/>
      <c r="BW2346" s="9"/>
      <c r="BX2346" s="9"/>
      <c r="BY2346" s="9"/>
      <c r="BZ2346" s="9"/>
      <c r="CA2346" s="9"/>
      <c r="CB2346" s="9"/>
      <c r="CC2346" s="9"/>
      <c r="CD2346" s="9"/>
      <c r="CE2346" s="9"/>
      <c r="CF2346" s="9"/>
      <c r="CG2346" s="9"/>
      <c r="CH2346" s="9"/>
      <c r="CI2346" s="9"/>
      <c r="CJ2346" s="9"/>
      <c r="CK2346" s="9"/>
      <c r="CL2346" s="9"/>
      <c r="CM2346" s="9"/>
      <c r="CN2346" s="9"/>
      <c r="CO2346" s="9"/>
      <c r="CP2346" s="9"/>
      <c r="CQ2346" s="9"/>
      <c r="CR2346" s="9"/>
      <c r="CS2346" s="9"/>
      <c r="CT2346" s="9"/>
      <c r="CU2346" s="9"/>
      <c r="CV2346" s="9"/>
      <c r="CW2346" s="9"/>
      <c r="CX2346" s="9"/>
      <c r="CY2346" s="9"/>
      <c r="CZ2346" s="9"/>
      <c r="DA2346" s="9"/>
      <c r="DB2346" s="9"/>
      <c r="DC2346" s="9"/>
      <c r="DD2346" s="9"/>
    </row>
    <row r="2347" spans="55:108" ht="12.75"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  <c r="BN2347" s="9"/>
      <c r="BO2347" s="9"/>
      <c r="BP2347" s="9"/>
      <c r="BQ2347" s="9"/>
      <c r="BR2347" s="9"/>
      <c r="BS2347" s="9"/>
      <c r="BT2347" s="9"/>
      <c r="BU2347" s="9"/>
      <c r="BV2347" s="9"/>
      <c r="BW2347" s="9"/>
      <c r="BX2347" s="9"/>
      <c r="BY2347" s="9"/>
      <c r="BZ2347" s="9"/>
      <c r="CA2347" s="9"/>
      <c r="CB2347" s="9"/>
      <c r="CC2347" s="9"/>
      <c r="CD2347" s="9"/>
      <c r="CE2347" s="9"/>
      <c r="CF2347" s="9"/>
      <c r="CG2347" s="9"/>
      <c r="CH2347" s="9"/>
      <c r="CI2347" s="9"/>
      <c r="CJ2347" s="9"/>
      <c r="CK2347" s="9"/>
      <c r="CL2347" s="9"/>
      <c r="CM2347" s="9"/>
      <c r="CN2347" s="9"/>
      <c r="CO2347" s="9"/>
      <c r="CP2347" s="9"/>
      <c r="CQ2347" s="9"/>
      <c r="CR2347" s="9"/>
      <c r="CS2347" s="9"/>
      <c r="CT2347" s="9"/>
      <c r="CU2347" s="9"/>
      <c r="CV2347" s="9"/>
      <c r="CW2347" s="9"/>
      <c r="CX2347" s="9"/>
      <c r="CY2347" s="9"/>
      <c r="CZ2347" s="9"/>
      <c r="DA2347" s="9"/>
      <c r="DB2347" s="9"/>
      <c r="DC2347" s="9"/>
      <c r="DD2347" s="9"/>
    </row>
    <row r="2348" spans="55:108" ht="12.75"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  <c r="BN2348" s="9"/>
      <c r="BO2348" s="9"/>
      <c r="BP2348" s="9"/>
      <c r="BQ2348" s="9"/>
      <c r="BR2348" s="9"/>
      <c r="BS2348" s="9"/>
      <c r="BT2348" s="9"/>
      <c r="BU2348" s="9"/>
      <c r="BV2348" s="9"/>
      <c r="BW2348" s="9"/>
      <c r="BX2348" s="9"/>
      <c r="BY2348" s="9"/>
      <c r="BZ2348" s="9"/>
      <c r="CA2348" s="9"/>
      <c r="CB2348" s="9"/>
      <c r="CC2348" s="9"/>
      <c r="CD2348" s="9"/>
      <c r="CE2348" s="9"/>
      <c r="CF2348" s="9"/>
      <c r="CG2348" s="9"/>
      <c r="CH2348" s="9"/>
      <c r="CI2348" s="9"/>
      <c r="CJ2348" s="9"/>
      <c r="CK2348" s="9"/>
      <c r="CL2348" s="9"/>
      <c r="CM2348" s="9"/>
      <c r="CN2348" s="9"/>
      <c r="CO2348" s="9"/>
      <c r="CP2348" s="9"/>
      <c r="CQ2348" s="9"/>
      <c r="CR2348" s="9"/>
      <c r="CS2348" s="9"/>
      <c r="CT2348" s="9"/>
      <c r="CU2348" s="9"/>
      <c r="CV2348" s="9"/>
      <c r="CW2348" s="9"/>
      <c r="CX2348" s="9"/>
      <c r="CY2348" s="9"/>
      <c r="CZ2348" s="9"/>
      <c r="DA2348" s="9"/>
      <c r="DB2348" s="9"/>
      <c r="DC2348" s="9"/>
      <c r="DD2348" s="9"/>
    </row>
    <row r="2349" spans="55:108" ht="12.75"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  <c r="BN2349" s="9"/>
      <c r="BO2349" s="9"/>
      <c r="BP2349" s="9"/>
      <c r="BQ2349" s="9"/>
      <c r="BR2349" s="9"/>
      <c r="BS2349" s="9"/>
      <c r="BT2349" s="9"/>
      <c r="BU2349" s="9"/>
      <c r="BV2349" s="9"/>
      <c r="BW2349" s="9"/>
      <c r="BX2349" s="9"/>
      <c r="BY2349" s="9"/>
      <c r="BZ2349" s="9"/>
      <c r="CA2349" s="9"/>
      <c r="CB2349" s="9"/>
      <c r="CC2349" s="9"/>
      <c r="CD2349" s="9"/>
      <c r="CE2349" s="9"/>
      <c r="CF2349" s="9"/>
      <c r="CG2349" s="9"/>
      <c r="CH2349" s="9"/>
      <c r="CI2349" s="9"/>
      <c r="CJ2349" s="9"/>
      <c r="CK2349" s="9"/>
      <c r="CL2349" s="9"/>
      <c r="CM2349" s="9"/>
      <c r="CN2349" s="9"/>
      <c r="CO2349" s="9"/>
      <c r="CP2349" s="9"/>
      <c r="CQ2349" s="9"/>
      <c r="CR2349" s="9"/>
      <c r="CS2349" s="9"/>
      <c r="CT2349" s="9"/>
      <c r="CU2349" s="9"/>
      <c r="CV2349" s="9"/>
      <c r="CW2349" s="9"/>
      <c r="CX2349" s="9"/>
      <c r="CY2349" s="9"/>
      <c r="CZ2349" s="9"/>
      <c r="DA2349" s="9"/>
      <c r="DB2349" s="9"/>
      <c r="DC2349" s="9"/>
      <c r="DD2349" s="9"/>
    </row>
    <row r="2350" spans="55:108" ht="12.75"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  <c r="BN2350" s="9"/>
      <c r="BO2350" s="9"/>
      <c r="BP2350" s="9"/>
      <c r="BQ2350" s="9"/>
      <c r="BR2350" s="9"/>
      <c r="BS2350" s="9"/>
      <c r="BT2350" s="9"/>
      <c r="BU2350" s="9"/>
      <c r="BV2350" s="9"/>
      <c r="BW2350" s="9"/>
      <c r="BX2350" s="9"/>
      <c r="BY2350" s="9"/>
      <c r="BZ2350" s="9"/>
      <c r="CA2350" s="9"/>
      <c r="CB2350" s="9"/>
      <c r="CC2350" s="9"/>
      <c r="CD2350" s="9"/>
      <c r="CE2350" s="9"/>
      <c r="CF2350" s="9"/>
      <c r="CG2350" s="9"/>
      <c r="CH2350" s="9"/>
      <c r="CI2350" s="9"/>
      <c r="CJ2350" s="9"/>
      <c r="CK2350" s="9"/>
      <c r="CL2350" s="9"/>
      <c r="CM2350" s="9"/>
      <c r="CN2350" s="9"/>
      <c r="CO2350" s="9"/>
      <c r="CP2350" s="9"/>
      <c r="CQ2350" s="9"/>
      <c r="CR2350" s="9"/>
      <c r="CS2350" s="9"/>
      <c r="CT2350" s="9"/>
      <c r="CU2350" s="9"/>
      <c r="CV2350" s="9"/>
      <c r="CW2350" s="9"/>
      <c r="CX2350" s="9"/>
      <c r="CY2350" s="9"/>
      <c r="CZ2350" s="9"/>
      <c r="DA2350" s="9"/>
      <c r="DB2350" s="9"/>
      <c r="DC2350" s="9"/>
      <c r="DD2350" s="9"/>
    </row>
    <row r="2351" spans="55:108" ht="12.75"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  <c r="BN2351" s="9"/>
      <c r="BO2351" s="9"/>
      <c r="BP2351" s="9"/>
      <c r="BQ2351" s="9"/>
      <c r="BR2351" s="9"/>
      <c r="BS2351" s="9"/>
      <c r="BT2351" s="9"/>
      <c r="BU2351" s="9"/>
      <c r="BV2351" s="9"/>
      <c r="BW2351" s="9"/>
      <c r="BX2351" s="9"/>
      <c r="BY2351" s="9"/>
      <c r="BZ2351" s="9"/>
      <c r="CA2351" s="9"/>
      <c r="CB2351" s="9"/>
      <c r="CC2351" s="9"/>
      <c r="CD2351" s="9"/>
      <c r="CE2351" s="9"/>
      <c r="CF2351" s="9"/>
      <c r="CG2351" s="9"/>
      <c r="CH2351" s="9"/>
      <c r="CI2351" s="9"/>
      <c r="CJ2351" s="9"/>
      <c r="CK2351" s="9"/>
      <c r="CL2351" s="9"/>
      <c r="CM2351" s="9"/>
      <c r="CN2351" s="9"/>
      <c r="CO2351" s="9"/>
      <c r="CP2351" s="9"/>
      <c r="CQ2351" s="9"/>
      <c r="CR2351" s="9"/>
      <c r="CS2351" s="9"/>
      <c r="CT2351" s="9"/>
      <c r="CU2351" s="9"/>
      <c r="CV2351" s="9"/>
      <c r="CW2351" s="9"/>
      <c r="CX2351" s="9"/>
      <c r="CY2351" s="9"/>
      <c r="CZ2351" s="9"/>
      <c r="DA2351" s="9"/>
      <c r="DB2351" s="9"/>
      <c r="DC2351" s="9"/>
      <c r="DD2351" s="9"/>
    </row>
    <row r="2352" spans="55:108" ht="12.75"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  <c r="BN2352" s="9"/>
      <c r="BO2352" s="9"/>
      <c r="BP2352" s="9"/>
      <c r="BQ2352" s="9"/>
      <c r="BR2352" s="9"/>
      <c r="BS2352" s="9"/>
      <c r="BT2352" s="9"/>
      <c r="BU2352" s="9"/>
      <c r="BV2352" s="9"/>
      <c r="BW2352" s="9"/>
      <c r="BX2352" s="9"/>
      <c r="BY2352" s="9"/>
      <c r="BZ2352" s="9"/>
      <c r="CA2352" s="9"/>
      <c r="CB2352" s="9"/>
      <c r="CC2352" s="9"/>
      <c r="CD2352" s="9"/>
      <c r="CE2352" s="9"/>
      <c r="CF2352" s="9"/>
      <c r="CG2352" s="9"/>
      <c r="CH2352" s="9"/>
      <c r="CI2352" s="9"/>
      <c r="CJ2352" s="9"/>
      <c r="CK2352" s="9"/>
      <c r="CL2352" s="9"/>
      <c r="CM2352" s="9"/>
      <c r="CN2352" s="9"/>
      <c r="CO2352" s="9"/>
      <c r="CP2352" s="9"/>
      <c r="CQ2352" s="9"/>
      <c r="CR2352" s="9"/>
      <c r="CS2352" s="9"/>
      <c r="CT2352" s="9"/>
      <c r="CU2352" s="9"/>
      <c r="CV2352" s="9"/>
      <c r="CW2352" s="9"/>
      <c r="CX2352" s="9"/>
      <c r="CY2352" s="9"/>
      <c r="CZ2352" s="9"/>
      <c r="DA2352" s="9"/>
      <c r="DB2352" s="9"/>
      <c r="DC2352" s="9"/>
      <c r="DD2352" s="9"/>
    </row>
    <row r="2353" spans="55:108" ht="12.75"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  <c r="BN2353" s="9"/>
      <c r="BO2353" s="9"/>
      <c r="BP2353" s="9"/>
      <c r="BQ2353" s="9"/>
      <c r="BR2353" s="9"/>
      <c r="BS2353" s="9"/>
      <c r="BT2353" s="9"/>
      <c r="BU2353" s="9"/>
      <c r="BV2353" s="9"/>
      <c r="BW2353" s="9"/>
      <c r="BX2353" s="9"/>
      <c r="BY2353" s="9"/>
      <c r="BZ2353" s="9"/>
      <c r="CA2353" s="9"/>
      <c r="CB2353" s="9"/>
      <c r="CC2353" s="9"/>
      <c r="CD2353" s="9"/>
      <c r="CE2353" s="9"/>
      <c r="CF2353" s="9"/>
      <c r="CG2353" s="9"/>
      <c r="CH2353" s="9"/>
      <c r="CI2353" s="9"/>
      <c r="CJ2353" s="9"/>
      <c r="CK2353" s="9"/>
      <c r="CL2353" s="9"/>
      <c r="CM2353" s="9"/>
      <c r="CN2353" s="9"/>
      <c r="CO2353" s="9"/>
      <c r="CP2353" s="9"/>
      <c r="CQ2353" s="9"/>
      <c r="CR2353" s="9"/>
      <c r="CS2353" s="9"/>
      <c r="CT2353" s="9"/>
      <c r="CU2353" s="9"/>
      <c r="CV2353" s="9"/>
      <c r="CW2353" s="9"/>
      <c r="CX2353" s="9"/>
      <c r="CY2353" s="9"/>
      <c r="CZ2353" s="9"/>
      <c r="DA2353" s="9"/>
      <c r="DB2353" s="9"/>
      <c r="DC2353" s="9"/>
      <c r="DD2353" s="9"/>
    </row>
    <row r="2354" spans="55:108" ht="12.75"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  <c r="BN2354" s="9"/>
      <c r="BO2354" s="9"/>
      <c r="BP2354" s="9"/>
      <c r="BQ2354" s="9"/>
      <c r="BR2354" s="9"/>
      <c r="BS2354" s="9"/>
      <c r="BT2354" s="9"/>
      <c r="BU2354" s="9"/>
      <c r="BV2354" s="9"/>
      <c r="BW2354" s="9"/>
      <c r="BX2354" s="9"/>
      <c r="BY2354" s="9"/>
      <c r="BZ2354" s="9"/>
      <c r="CA2354" s="9"/>
      <c r="CB2354" s="9"/>
      <c r="CC2354" s="9"/>
      <c r="CD2354" s="9"/>
      <c r="CE2354" s="9"/>
      <c r="CF2354" s="9"/>
      <c r="CG2354" s="9"/>
      <c r="CH2354" s="9"/>
      <c r="CI2354" s="9"/>
      <c r="CJ2354" s="9"/>
      <c r="CK2354" s="9"/>
      <c r="CL2354" s="9"/>
      <c r="CM2354" s="9"/>
      <c r="CN2354" s="9"/>
      <c r="CO2354" s="9"/>
      <c r="CP2354" s="9"/>
      <c r="CQ2354" s="9"/>
      <c r="CR2354" s="9"/>
      <c r="CS2354" s="9"/>
      <c r="CT2354" s="9"/>
      <c r="CU2354" s="9"/>
      <c r="CV2354" s="9"/>
      <c r="CW2354" s="9"/>
      <c r="CX2354" s="9"/>
      <c r="CY2354" s="9"/>
      <c r="CZ2354" s="9"/>
      <c r="DA2354" s="9"/>
      <c r="DB2354" s="9"/>
      <c r="DC2354" s="9"/>
      <c r="DD2354" s="9"/>
    </row>
    <row r="2355" spans="55:108" ht="12.75"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  <c r="BX2355" s="9"/>
      <c r="BY2355" s="9"/>
      <c r="BZ2355" s="9"/>
      <c r="CA2355" s="9"/>
      <c r="CB2355" s="9"/>
      <c r="CC2355" s="9"/>
      <c r="CD2355" s="9"/>
      <c r="CE2355" s="9"/>
      <c r="CF2355" s="9"/>
      <c r="CG2355" s="9"/>
      <c r="CH2355" s="9"/>
      <c r="CI2355" s="9"/>
      <c r="CJ2355" s="9"/>
      <c r="CK2355" s="9"/>
      <c r="CL2355" s="9"/>
      <c r="CM2355" s="9"/>
      <c r="CN2355" s="9"/>
      <c r="CO2355" s="9"/>
      <c r="CP2355" s="9"/>
      <c r="CQ2355" s="9"/>
      <c r="CR2355" s="9"/>
      <c r="CS2355" s="9"/>
      <c r="CT2355" s="9"/>
      <c r="CU2355" s="9"/>
      <c r="CV2355" s="9"/>
      <c r="CW2355" s="9"/>
      <c r="CX2355" s="9"/>
      <c r="CY2355" s="9"/>
      <c r="CZ2355" s="9"/>
      <c r="DA2355" s="9"/>
      <c r="DB2355" s="9"/>
      <c r="DC2355" s="9"/>
      <c r="DD2355" s="9"/>
    </row>
    <row r="2356" spans="55:108" ht="12.75"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  <c r="BN2356" s="9"/>
      <c r="BO2356" s="9"/>
      <c r="BP2356" s="9"/>
      <c r="BQ2356" s="9"/>
      <c r="BR2356" s="9"/>
      <c r="BS2356" s="9"/>
      <c r="BT2356" s="9"/>
      <c r="BU2356" s="9"/>
      <c r="BV2356" s="9"/>
      <c r="BW2356" s="9"/>
      <c r="BX2356" s="9"/>
      <c r="BY2356" s="9"/>
      <c r="BZ2356" s="9"/>
      <c r="CA2356" s="9"/>
      <c r="CB2356" s="9"/>
      <c r="CC2356" s="9"/>
      <c r="CD2356" s="9"/>
      <c r="CE2356" s="9"/>
      <c r="CF2356" s="9"/>
      <c r="CG2356" s="9"/>
      <c r="CH2356" s="9"/>
      <c r="CI2356" s="9"/>
      <c r="CJ2356" s="9"/>
      <c r="CK2356" s="9"/>
      <c r="CL2356" s="9"/>
      <c r="CM2356" s="9"/>
      <c r="CN2356" s="9"/>
      <c r="CO2356" s="9"/>
      <c r="CP2356" s="9"/>
      <c r="CQ2356" s="9"/>
      <c r="CR2356" s="9"/>
      <c r="CS2356" s="9"/>
      <c r="CT2356" s="9"/>
      <c r="CU2356" s="9"/>
      <c r="CV2356" s="9"/>
      <c r="CW2356" s="9"/>
      <c r="CX2356" s="9"/>
      <c r="CY2356" s="9"/>
      <c r="CZ2356" s="9"/>
      <c r="DA2356" s="9"/>
      <c r="DB2356" s="9"/>
      <c r="DC2356" s="9"/>
      <c r="DD2356" s="9"/>
    </row>
    <row r="2357" spans="55:108" ht="12.75"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  <c r="BN2357" s="9"/>
      <c r="BO2357" s="9"/>
      <c r="BP2357" s="9"/>
      <c r="BQ2357" s="9"/>
      <c r="BR2357" s="9"/>
      <c r="BS2357" s="9"/>
      <c r="BT2357" s="9"/>
      <c r="BU2357" s="9"/>
      <c r="BV2357" s="9"/>
      <c r="BW2357" s="9"/>
      <c r="BX2357" s="9"/>
      <c r="BY2357" s="9"/>
      <c r="BZ2357" s="9"/>
      <c r="CA2357" s="9"/>
      <c r="CB2357" s="9"/>
      <c r="CC2357" s="9"/>
      <c r="CD2357" s="9"/>
      <c r="CE2357" s="9"/>
      <c r="CF2357" s="9"/>
      <c r="CG2357" s="9"/>
      <c r="CH2357" s="9"/>
      <c r="CI2357" s="9"/>
      <c r="CJ2357" s="9"/>
      <c r="CK2357" s="9"/>
      <c r="CL2357" s="9"/>
      <c r="CM2357" s="9"/>
      <c r="CN2357" s="9"/>
      <c r="CO2357" s="9"/>
      <c r="CP2357" s="9"/>
      <c r="CQ2357" s="9"/>
      <c r="CR2357" s="9"/>
      <c r="CS2357" s="9"/>
      <c r="CT2357" s="9"/>
      <c r="CU2357" s="9"/>
      <c r="CV2357" s="9"/>
      <c r="CW2357" s="9"/>
      <c r="CX2357" s="9"/>
      <c r="CY2357" s="9"/>
      <c r="CZ2357" s="9"/>
      <c r="DA2357" s="9"/>
      <c r="DB2357" s="9"/>
      <c r="DC2357" s="9"/>
      <c r="DD2357" s="9"/>
    </row>
    <row r="2358" spans="55:108" ht="12.75"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  <c r="BN2358" s="9"/>
      <c r="BO2358" s="9"/>
      <c r="BP2358" s="9"/>
      <c r="BQ2358" s="9"/>
      <c r="BR2358" s="9"/>
      <c r="BS2358" s="9"/>
      <c r="BT2358" s="9"/>
      <c r="BU2358" s="9"/>
      <c r="BV2358" s="9"/>
      <c r="BW2358" s="9"/>
      <c r="BX2358" s="9"/>
      <c r="BY2358" s="9"/>
      <c r="BZ2358" s="9"/>
      <c r="CA2358" s="9"/>
      <c r="CB2358" s="9"/>
      <c r="CC2358" s="9"/>
      <c r="CD2358" s="9"/>
      <c r="CE2358" s="9"/>
      <c r="CF2358" s="9"/>
      <c r="CG2358" s="9"/>
      <c r="CH2358" s="9"/>
      <c r="CI2358" s="9"/>
      <c r="CJ2358" s="9"/>
      <c r="CK2358" s="9"/>
      <c r="CL2358" s="9"/>
      <c r="CM2358" s="9"/>
      <c r="CN2358" s="9"/>
      <c r="CO2358" s="9"/>
      <c r="CP2358" s="9"/>
      <c r="CQ2358" s="9"/>
      <c r="CR2358" s="9"/>
      <c r="CS2358" s="9"/>
      <c r="CT2358" s="9"/>
      <c r="CU2358" s="9"/>
      <c r="CV2358" s="9"/>
      <c r="CW2358" s="9"/>
      <c r="CX2358" s="9"/>
      <c r="CY2358" s="9"/>
      <c r="CZ2358" s="9"/>
      <c r="DA2358" s="9"/>
      <c r="DB2358" s="9"/>
      <c r="DC2358" s="9"/>
      <c r="DD2358" s="9"/>
    </row>
    <row r="2359" spans="55:108" ht="12.75"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  <c r="BN2359" s="9"/>
      <c r="BO2359" s="9"/>
      <c r="BP2359" s="9"/>
      <c r="BQ2359" s="9"/>
      <c r="BR2359" s="9"/>
      <c r="BS2359" s="9"/>
      <c r="BT2359" s="9"/>
      <c r="BU2359" s="9"/>
      <c r="BV2359" s="9"/>
      <c r="BW2359" s="9"/>
      <c r="BX2359" s="9"/>
      <c r="BY2359" s="9"/>
      <c r="BZ2359" s="9"/>
      <c r="CA2359" s="9"/>
      <c r="CB2359" s="9"/>
      <c r="CC2359" s="9"/>
      <c r="CD2359" s="9"/>
      <c r="CE2359" s="9"/>
      <c r="CF2359" s="9"/>
      <c r="CG2359" s="9"/>
      <c r="CH2359" s="9"/>
      <c r="CI2359" s="9"/>
      <c r="CJ2359" s="9"/>
      <c r="CK2359" s="9"/>
      <c r="CL2359" s="9"/>
      <c r="CM2359" s="9"/>
      <c r="CN2359" s="9"/>
      <c r="CO2359" s="9"/>
      <c r="CP2359" s="9"/>
      <c r="CQ2359" s="9"/>
      <c r="CR2359" s="9"/>
      <c r="CS2359" s="9"/>
      <c r="CT2359" s="9"/>
      <c r="CU2359" s="9"/>
      <c r="CV2359" s="9"/>
      <c r="CW2359" s="9"/>
      <c r="CX2359" s="9"/>
      <c r="CY2359" s="9"/>
      <c r="CZ2359" s="9"/>
      <c r="DA2359" s="9"/>
      <c r="DB2359" s="9"/>
      <c r="DC2359" s="9"/>
      <c r="DD2359" s="9"/>
    </row>
    <row r="2360" spans="55:108" ht="12.75"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  <c r="BN2360" s="9"/>
      <c r="BO2360" s="9"/>
      <c r="BP2360" s="9"/>
      <c r="BQ2360" s="9"/>
      <c r="BR2360" s="9"/>
      <c r="BS2360" s="9"/>
      <c r="BT2360" s="9"/>
      <c r="BU2360" s="9"/>
      <c r="BV2360" s="9"/>
      <c r="BW2360" s="9"/>
      <c r="BX2360" s="9"/>
      <c r="BY2360" s="9"/>
      <c r="BZ2360" s="9"/>
      <c r="CA2360" s="9"/>
      <c r="CB2360" s="9"/>
      <c r="CC2360" s="9"/>
      <c r="CD2360" s="9"/>
      <c r="CE2360" s="9"/>
      <c r="CF2360" s="9"/>
      <c r="CG2360" s="9"/>
      <c r="CH2360" s="9"/>
      <c r="CI2360" s="9"/>
      <c r="CJ2360" s="9"/>
      <c r="CK2360" s="9"/>
      <c r="CL2360" s="9"/>
      <c r="CM2360" s="9"/>
      <c r="CN2360" s="9"/>
      <c r="CO2360" s="9"/>
      <c r="CP2360" s="9"/>
      <c r="CQ2360" s="9"/>
      <c r="CR2360" s="9"/>
      <c r="CS2360" s="9"/>
      <c r="CT2360" s="9"/>
      <c r="CU2360" s="9"/>
      <c r="CV2360" s="9"/>
      <c r="CW2360" s="9"/>
      <c r="CX2360" s="9"/>
      <c r="CY2360" s="9"/>
      <c r="CZ2360" s="9"/>
      <c r="DA2360" s="9"/>
      <c r="DB2360" s="9"/>
      <c r="DC2360" s="9"/>
      <c r="DD2360" s="9"/>
    </row>
    <row r="2361" spans="55:108" ht="12.75"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  <c r="BN2361" s="9"/>
      <c r="BO2361" s="9"/>
      <c r="BP2361" s="9"/>
      <c r="BQ2361" s="9"/>
      <c r="BR2361" s="9"/>
      <c r="BS2361" s="9"/>
      <c r="BT2361" s="9"/>
      <c r="BU2361" s="9"/>
      <c r="BV2361" s="9"/>
      <c r="BW2361" s="9"/>
      <c r="BX2361" s="9"/>
      <c r="BY2361" s="9"/>
      <c r="BZ2361" s="9"/>
      <c r="CA2361" s="9"/>
      <c r="CB2361" s="9"/>
      <c r="CC2361" s="9"/>
      <c r="CD2361" s="9"/>
      <c r="CE2361" s="9"/>
      <c r="CF2361" s="9"/>
      <c r="CG2361" s="9"/>
      <c r="CH2361" s="9"/>
      <c r="CI2361" s="9"/>
      <c r="CJ2361" s="9"/>
      <c r="CK2361" s="9"/>
      <c r="CL2361" s="9"/>
      <c r="CM2361" s="9"/>
      <c r="CN2361" s="9"/>
      <c r="CO2361" s="9"/>
      <c r="CP2361" s="9"/>
      <c r="CQ2361" s="9"/>
      <c r="CR2361" s="9"/>
      <c r="CS2361" s="9"/>
      <c r="CT2361" s="9"/>
      <c r="CU2361" s="9"/>
      <c r="CV2361" s="9"/>
      <c r="CW2361" s="9"/>
      <c r="CX2361" s="9"/>
      <c r="CY2361" s="9"/>
      <c r="CZ2361" s="9"/>
      <c r="DA2361" s="9"/>
      <c r="DB2361" s="9"/>
      <c r="DC2361" s="9"/>
      <c r="DD2361" s="9"/>
    </row>
    <row r="2362" spans="55:108" ht="12.75"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  <c r="BN2362" s="9"/>
      <c r="BO2362" s="9"/>
      <c r="BP2362" s="9"/>
      <c r="BQ2362" s="9"/>
      <c r="BR2362" s="9"/>
      <c r="BS2362" s="9"/>
      <c r="BT2362" s="9"/>
      <c r="BU2362" s="9"/>
      <c r="BV2362" s="9"/>
      <c r="BW2362" s="9"/>
      <c r="BX2362" s="9"/>
      <c r="BY2362" s="9"/>
      <c r="BZ2362" s="9"/>
      <c r="CA2362" s="9"/>
      <c r="CB2362" s="9"/>
      <c r="CC2362" s="9"/>
      <c r="CD2362" s="9"/>
      <c r="CE2362" s="9"/>
      <c r="CF2362" s="9"/>
      <c r="CG2362" s="9"/>
      <c r="CH2362" s="9"/>
      <c r="CI2362" s="9"/>
      <c r="CJ2362" s="9"/>
      <c r="CK2362" s="9"/>
      <c r="CL2362" s="9"/>
      <c r="CM2362" s="9"/>
      <c r="CN2362" s="9"/>
      <c r="CO2362" s="9"/>
      <c r="CP2362" s="9"/>
      <c r="CQ2362" s="9"/>
      <c r="CR2362" s="9"/>
      <c r="CS2362" s="9"/>
      <c r="CT2362" s="9"/>
      <c r="CU2362" s="9"/>
      <c r="CV2362" s="9"/>
      <c r="CW2362" s="9"/>
      <c r="CX2362" s="9"/>
      <c r="CY2362" s="9"/>
      <c r="CZ2362" s="9"/>
      <c r="DA2362" s="9"/>
      <c r="DB2362" s="9"/>
      <c r="DC2362" s="9"/>
      <c r="DD2362" s="9"/>
    </row>
    <row r="2363" spans="55:108" ht="12.75"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  <c r="BN2363" s="9"/>
      <c r="BO2363" s="9"/>
      <c r="BP2363" s="9"/>
      <c r="BQ2363" s="9"/>
      <c r="BR2363" s="9"/>
      <c r="BS2363" s="9"/>
      <c r="BT2363" s="9"/>
      <c r="BU2363" s="9"/>
      <c r="BV2363" s="9"/>
      <c r="BW2363" s="9"/>
      <c r="BX2363" s="9"/>
      <c r="BY2363" s="9"/>
      <c r="BZ2363" s="9"/>
      <c r="CA2363" s="9"/>
      <c r="CB2363" s="9"/>
      <c r="CC2363" s="9"/>
      <c r="CD2363" s="9"/>
      <c r="CE2363" s="9"/>
      <c r="CF2363" s="9"/>
      <c r="CG2363" s="9"/>
      <c r="CH2363" s="9"/>
      <c r="CI2363" s="9"/>
      <c r="CJ2363" s="9"/>
      <c r="CK2363" s="9"/>
      <c r="CL2363" s="9"/>
      <c r="CM2363" s="9"/>
      <c r="CN2363" s="9"/>
      <c r="CO2363" s="9"/>
      <c r="CP2363" s="9"/>
      <c r="CQ2363" s="9"/>
      <c r="CR2363" s="9"/>
      <c r="CS2363" s="9"/>
      <c r="CT2363" s="9"/>
      <c r="CU2363" s="9"/>
      <c r="CV2363" s="9"/>
      <c r="CW2363" s="9"/>
      <c r="CX2363" s="9"/>
      <c r="CY2363" s="9"/>
      <c r="CZ2363" s="9"/>
      <c r="DA2363" s="9"/>
      <c r="DB2363" s="9"/>
      <c r="DC2363" s="9"/>
      <c r="DD2363" s="9"/>
    </row>
    <row r="2364" spans="55:108" ht="12.75"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  <c r="BN2364" s="9"/>
      <c r="BO2364" s="9"/>
      <c r="BP2364" s="9"/>
      <c r="BQ2364" s="9"/>
      <c r="BR2364" s="9"/>
      <c r="BS2364" s="9"/>
      <c r="BT2364" s="9"/>
      <c r="BU2364" s="9"/>
      <c r="BV2364" s="9"/>
      <c r="BW2364" s="9"/>
      <c r="BX2364" s="9"/>
      <c r="BY2364" s="9"/>
      <c r="BZ2364" s="9"/>
      <c r="CA2364" s="9"/>
      <c r="CB2364" s="9"/>
      <c r="CC2364" s="9"/>
      <c r="CD2364" s="9"/>
      <c r="CE2364" s="9"/>
      <c r="CF2364" s="9"/>
      <c r="CG2364" s="9"/>
      <c r="CH2364" s="9"/>
      <c r="CI2364" s="9"/>
      <c r="CJ2364" s="9"/>
      <c r="CK2364" s="9"/>
      <c r="CL2364" s="9"/>
      <c r="CM2364" s="9"/>
      <c r="CN2364" s="9"/>
      <c r="CO2364" s="9"/>
      <c r="CP2364" s="9"/>
      <c r="CQ2364" s="9"/>
      <c r="CR2364" s="9"/>
      <c r="CS2364" s="9"/>
      <c r="CT2364" s="9"/>
      <c r="CU2364" s="9"/>
      <c r="CV2364" s="9"/>
      <c r="CW2364" s="9"/>
      <c r="CX2364" s="9"/>
      <c r="CY2364" s="9"/>
      <c r="CZ2364" s="9"/>
      <c r="DA2364" s="9"/>
      <c r="DB2364" s="9"/>
      <c r="DC2364" s="9"/>
      <c r="DD2364" s="9"/>
    </row>
    <row r="2365" spans="55:108" ht="12.75"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  <c r="BN2365" s="9"/>
      <c r="BO2365" s="9"/>
      <c r="BP2365" s="9"/>
      <c r="BQ2365" s="9"/>
      <c r="BR2365" s="9"/>
      <c r="BS2365" s="9"/>
      <c r="BT2365" s="9"/>
      <c r="BU2365" s="9"/>
      <c r="BV2365" s="9"/>
      <c r="BW2365" s="9"/>
      <c r="BX2365" s="9"/>
      <c r="BY2365" s="9"/>
      <c r="BZ2365" s="9"/>
      <c r="CA2365" s="9"/>
      <c r="CB2365" s="9"/>
      <c r="CC2365" s="9"/>
      <c r="CD2365" s="9"/>
      <c r="CE2365" s="9"/>
      <c r="CF2365" s="9"/>
      <c r="CG2365" s="9"/>
      <c r="CH2365" s="9"/>
      <c r="CI2365" s="9"/>
      <c r="CJ2365" s="9"/>
      <c r="CK2365" s="9"/>
      <c r="CL2365" s="9"/>
      <c r="CM2365" s="9"/>
      <c r="CN2365" s="9"/>
      <c r="CO2365" s="9"/>
      <c r="CP2365" s="9"/>
      <c r="CQ2365" s="9"/>
      <c r="CR2365" s="9"/>
      <c r="CS2365" s="9"/>
      <c r="CT2365" s="9"/>
      <c r="CU2365" s="9"/>
      <c r="CV2365" s="9"/>
      <c r="CW2365" s="9"/>
      <c r="CX2365" s="9"/>
      <c r="CY2365" s="9"/>
      <c r="CZ2365" s="9"/>
      <c r="DA2365" s="9"/>
      <c r="DB2365" s="9"/>
      <c r="DC2365" s="9"/>
      <c r="DD2365" s="9"/>
    </row>
    <row r="2366" spans="55:108" ht="12.75"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  <c r="BN2366" s="9"/>
      <c r="BO2366" s="9"/>
      <c r="BP2366" s="9"/>
      <c r="BQ2366" s="9"/>
      <c r="BR2366" s="9"/>
      <c r="BS2366" s="9"/>
      <c r="BT2366" s="9"/>
      <c r="BU2366" s="9"/>
      <c r="BV2366" s="9"/>
      <c r="BW2366" s="9"/>
      <c r="BX2366" s="9"/>
      <c r="BY2366" s="9"/>
      <c r="BZ2366" s="9"/>
      <c r="CA2366" s="9"/>
      <c r="CB2366" s="9"/>
      <c r="CC2366" s="9"/>
      <c r="CD2366" s="9"/>
      <c r="CE2366" s="9"/>
      <c r="CF2366" s="9"/>
      <c r="CG2366" s="9"/>
      <c r="CH2366" s="9"/>
      <c r="CI2366" s="9"/>
      <c r="CJ2366" s="9"/>
      <c r="CK2366" s="9"/>
      <c r="CL2366" s="9"/>
      <c r="CM2366" s="9"/>
      <c r="CN2366" s="9"/>
      <c r="CO2366" s="9"/>
      <c r="CP2366" s="9"/>
      <c r="CQ2366" s="9"/>
      <c r="CR2366" s="9"/>
      <c r="CS2366" s="9"/>
      <c r="CT2366" s="9"/>
      <c r="CU2366" s="9"/>
      <c r="CV2366" s="9"/>
      <c r="CW2366" s="9"/>
      <c r="CX2366" s="9"/>
      <c r="CY2366" s="9"/>
      <c r="CZ2366" s="9"/>
      <c r="DA2366" s="9"/>
      <c r="DB2366" s="9"/>
      <c r="DC2366" s="9"/>
      <c r="DD2366" s="9"/>
    </row>
    <row r="2367" spans="55:108" ht="12.75"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  <c r="BN2367" s="9"/>
      <c r="BO2367" s="9"/>
      <c r="BP2367" s="9"/>
      <c r="BQ2367" s="9"/>
      <c r="BR2367" s="9"/>
      <c r="BS2367" s="9"/>
      <c r="BT2367" s="9"/>
      <c r="BU2367" s="9"/>
      <c r="BV2367" s="9"/>
      <c r="BW2367" s="9"/>
      <c r="BX2367" s="9"/>
      <c r="BY2367" s="9"/>
      <c r="BZ2367" s="9"/>
      <c r="CA2367" s="9"/>
      <c r="CB2367" s="9"/>
      <c r="CC2367" s="9"/>
      <c r="CD2367" s="9"/>
      <c r="CE2367" s="9"/>
      <c r="CF2367" s="9"/>
      <c r="CG2367" s="9"/>
      <c r="CH2367" s="9"/>
      <c r="CI2367" s="9"/>
      <c r="CJ2367" s="9"/>
      <c r="CK2367" s="9"/>
      <c r="CL2367" s="9"/>
      <c r="CM2367" s="9"/>
      <c r="CN2367" s="9"/>
      <c r="CO2367" s="9"/>
      <c r="CP2367" s="9"/>
      <c r="CQ2367" s="9"/>
      <c r="CR2367" s="9"/>
      <c r="CS2367" s="9"/>
      <c r="CT2367" s="9"/>
      <c r="CU2367" s="9"/>
      <c r="CV2367" s="9"/>
      <c r="CW2367" s="9"/>
      <c r="CX2367" s="9"/>
      <c r="CY2367" s="9"/>
      <c r="CZ2367" s="9"/>
      <c r="DA2367" s="9"/>
      <c r="DB2367" s="9"/>
      <c r="DC2367" s="9"/>
      <c r="DD2367" s="9"/>
    </row>
    <row r="2368" spans="55:108" ht="12.75"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  <c r="BN2368" s="9"/>
      <c r="BO2368" s="9"/>
      <c r="BP2368" s="9"/>
      <c r="BQ2368" s="9"/>
      <c r="BR2368" s="9"/>
      <c r="BS2368" s="9"/>
      <c r="BT2368" s="9"/>
      <c r="BU2368" s="9"/>
      <c r="BV2368" s="9"/>
      <c r="BW2368" s="9"/>
      <c r="BX2368" s="9"/>
      <c r="BY2368" s="9"/>
      <c r="BZ2368" s="9"/>
      <c r="CA2368" s="9"/>
      <c r="CB2368" s="9"/>
      <c r="CC2368" s="9"/>
      <c r="CD2368" s="9"/>
      <c r="CE2368" s="9"/>
      <c r="CF2368" s="9"/>
      <c r="CG2368" s="9"/>
      <c r="CH2368" s="9"/>
      <c r="CI2368" s="9"/>
      <c r="CJ2368" s="9"/>
      <c r="CK2368" s="9"/>
      <c r="CL2368" s="9"/>
      <c r="CM2368" s="9"/>
      <c r="CN2368" s="9"/>
      <c r="CO2368" s="9"/>
      <c r="CP2368" s="9"/>
      <c r="CQ2368" s="9"/>
      <c r="CR2368" s="9"/>
      <c r="CS2368" s="9"/>
      <c r="CT2368" s="9"/>
      <c r="CU2368" s="9"/>
      <c r="CV2368" s="9"/>
      <c r="CW2368" s="9"/>
      <c r="CX2368" s="9"/>
      <c r="CY2368" s="9"/>
      <c r="CZ2368" s="9"/>
      <c r="DA2368" s="9"/>
      <c r="DB2368" s="9"/>
      <c r="DC2368" s="9"/>
      <c r="DD2368" s="9"/>
    </row>
    <row r="2369" spans="55:108" ht="12.75"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  <c r="BN2369" s="9"/>
      <c r="BO2369" s="9"/>
      <c r="BP2369" s="9"/>
      <c r="BQ2369" s="9"/>
      <c r="BR2369" s="9"/>
      <c r="BS2369" s="9"/>
      <c r="BT2369" s="9"/>
      <c r="BU2369" s="9"/>
      <c r="BV2369" s="9"/>
      <c r="BW2369" s="9"/>
      <c r="BX2369" s="9"/>
      <c r="BY2369" s="9"/>
      <c r="BZ2369" s="9"/>
      <c r="CA2369" s="9"/>
      <c r="CB2369" s="9"/>
      <c r="CC2369" s="9"/>
      <c r="CD2369" s="9"/>
      <c r="CE2369" s="9"/>
      <c r="CF2369" s="9"/>
      <c r="CG2369" s="9"/>
      <c r="CH2369" s="9"/>
      <c r="CI2369" s="9"/>
      <c r="CJ2369" s="9"/>
      <c r="CK2369" s="9"/>
      <c r="CL2369" s="9"/>
      <c r="CM2369" s="9"/>
      <c r="CN2369" s="9"/>
      <c r="CO2369" s="9"/>
      <c r="CP2369" s="9"/>
      <c r="CQ2369" s="9"/>
      <c r="CR2369" s="9"/>
      <c r="CS2369" s="9"/>
      <c r="CT2369" s="9"/>
      <c r="CU2369" s="9"/>
      <c r="CV2369" s="9"/>
      <c r="CW2369" s="9"/>
      <c r="CX2369" s="9"/>
      <c r="CY2369" s="9"/>
      <c r="CZ2369" s="9"/>
      <c r="DA2369" s="9"/>
      <c r="DB2369" s="9"/>
      <c r="DC2369" s="9"/>
      <c r="DD2369" s="9"/>
    </row>
    <row r="2370" spans="55:108" ht="12.75"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  <c r="BN2370" s="9"/>
      <c r="BO2370" s="9"/>
      <c r="BP2370" s="9"/>
      <c r="BQ2370" s="9"/>
      <c r="BR2370" s="9"/>
      <c r="BS2370" s="9"/>
      <c r="BT2370" s="9"/>
      <c r="BU2370" s="9"/>
      <c r="BV2370" s="9"/>
      <c r="BW2370" s="9"/>
      <c r="BX2370" s="9"/>
      <c r="BY2370" s="9"/>
      <c r="BZ2370" s="9"/>
      <c r="CA2370" s="9"/>
      <c r="CB2370" s="9"/>
      <c r="CC2370" s="9"/>
      <c r="CD2370" s="9"/>
      <c r="CE2370" s="9"/>
      <c r="CF2370" s="9"/>
      <c r="CG2370" s="9"/>
      <c r="CH2370" s="9"/>
      <c r="CI2370" s="9"/>
      <c r="CJ2370" s="9"/>
      <c r="CK2370" s="9"/>
      <c r="CL2370" s="9"/>
      <c r="CM2370" s="9"/>
      <c r="CN2370" s="9"/>
      <c r="CO2370" s="9"/>
      <c r="CP2370" s="9"/>
      <c r="CQ2370" s="9"/>
      <c r="CR2370" s="9"/>
      <c r="CS2370" s="9"/>
      <c r="CT2370" s="9"/>
      <c r="CU2370" s="9"/>
      <c r="CV2370" s="9"/>
      <c r="CW2370" s="9"/>
      <c r="CX2370" s="9"/>
      <c r="CY2370" s="9"/>
      <c r="CZ2370" s="9"/>
      <c r="DA2370" s="9"/>
      <c r="DB2370" s="9"/>
      <c r="DC2370" s="9"/>
      <c r="DD2370" s="9"/>
    </row>
    <row r="2371" spans="55:108" ht="12.75"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  <c r="BN2371" s="9"/>
      <c r="BO2371" s="9"/>
      <c r="BP2371" s="9"/>
      <c r="BQ2371" s="9"/>
      <c r="BR2371" s="9"/>
      <c r="BS2371" s="9"/>
      <c r="BT2371" s="9"/>
      <c r="BU2371" s="9"/>
      <c r="BV2371" s="9"/>
      <c r="BW2371" s="9"/>
      <c r="BX2371" s="9"/>
      <c r="BY2371" s="9"/>
      <c r="BZ2371" s="9"/>
      <c r="CA2371" s="9"/>
      <c r="CB2371" s="9"/>
      <c r="CC2371" s="9"/>
      <c r="CD2371" s="9"/>
      <c r="CE2371" s="9"/>
      <c r="CF2371" s="9"/>
      <c r="CG2371" s="9"/>
      <c r="CH2371" s="9"/>
      <c r="CI2371" s="9"/>
      <c r="CJ2371" s="9"/>
      <c r="CK2371" s="9"/>
      <c r="CL2371" s="9"/>
      <c r="CM2371" s="9"/>
      <c r="CN2371" s="9"/>
      <c r="CO2371" s="9"/>
      <c r="CP2371" s="9"/>
      <c r="CQ2371" s="9"/>
      <c r="CR2371" s="9"/>
      <c r="CS2371" s="9"/>
      <c r="CT2371" s="9"/>
      <c r="CU2371" s="9"/>
      <c r="CV2371" s="9"/>
      <c r="CW2371" s="9"/>
      <c r="CX2371" s="9"/>
      <c r="CY2371" s="9"/>
      <c r="CZ2371" s="9"/>
      <c r="DA2371" s="9"/>
      <c r="DB2371" s="9"/>
      <c r="DC2371" s="9"/>
      <c r="DD2371" s="9"/>
    </row>
    <row r="2372" spans="55:108" ht="12.75"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  <c r="BN2372" s="9"/>
      <c r="BO2372" s="9"/>
      <c r="BP2372" s="9"/>
      <c r="BQ2372" s="9"/>
      <c r="BR2372" s="9"/>
      <c r="BS2372" s="9"/>
      <c r="BT2372" s="9"/>
      <c r="BU2372" s="9"/>
      <c r="BV2372" s="9"/>
      <c r="BW2372" s="9"/>
      <c r="BX2372" s="9"/>
      <c r="BY2372" s="9"/>
      <c r="BZ2372" s="9"/>
      <c r="CA2372" s="9"/>
      <c r="CB2372" s="9"/>
      <c r="CC2372" s="9"/>
      <c r="CD2372" s="9"/>
      <c r="CE2372" s="9"/>
      <c r="CF2372" s="9"/>
      <c r="CG2372" s="9"/>
      <c r="CH2372" s="9"/>
      <c r="CI2372" s="9"/>
      <c r="CJ2372" s="9"/>
      <c r="CK2372" s="9"/>
      <c r="CL2372" s="9"/>
      <c r="CM2372" s="9"/>
      <c r="CN2372" s="9"/>
      <c r="CO2372" s="9"/>
      <c r="CP2372" s="9"/>
      <c r="CQ2372" s="9"/>
      <c r="CR2372" s="9"/>
      <c r="CS2372" s="9"/>
      <c r="CT2372" s="9"/>
      <c r="CU2372" s="9"/>
      <c r="CV2372" s="9"/>
      <c r="CW2372" s="9"/>
      <c r="CX2372" s="9"/>
      <c r="CY2372" s="9"/>
      <c r="CZ2372" s="9"/>
      <c r="DA2372" s="9"/>
      <c r="DB2372" s="9"/>
      <c r="DC2372" s="9"/>
      <c r="DD2372" s="9"/>
    </row>
    <row r="2373" spans="55:108" ht="12.75"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  <c r="BN2373" s="9"/>
      <c r="BO2373" s="9"/>
      <c r="BP2373" s="9"/>
      <c r="BQ2373" s="9"/>
      <c r="BR2373" s="9"/>
      <c r="BS2373" s="9"/>
      <c r="BT2373" s="9"/>
      <c r="BU2373" s="9"/>
      <c r="BV2373" s="9"/>
      <c r="BW2373" s="9"/>
      <c r="BX2373" s="9"/>
      <c r="BY2373" s="9"/>
      <c r="BZ2373" s="9"/>
      <c r="CA2373" s="9"/>
      <c r="CB2373" s="9"/>
      <c r="CC2373" s="9"/>
      <c r="CD2373" s="9"/>
      <c r="CE2373" s="9"/>
      <c r="CF2373" s="9"/>
      <c r="CG2373" s="9"/>
      <c r="CH2373" s="9"/>
      <c r="CI2373" s="9"/>
      <c r="CJ2373" s="9"/>
      <c r="CK2373" s="9"/>
      <c r="CL2373" s="9"/>
      <c r="CM2373" s="9"/>
      <c r="CN2373" s="9"/>
      <c r="CO2373" s="9"/>
      <c r="CP2373" s="9"/>
      <c r="CQ2373" s="9"/>
      <c r="CR2373" s="9"/>
      <c r="CS2373" s="9"/>
      <c r="CT2373" s="9"/>
      <c r="CU2373" s="9"/>
      <c r="CV2373" s="9"/>
      <c r="CW2373" s="9"/>
      <c r="CX2373" s="9"/>
      <c r="CY2373" s="9"/>
      <c r="CZ2373" s="9"/>
      <c r="DA2373" s="9"/>
      <c r="DB2373" s="9"/>
      <c r="DC2373" s="9"/>
      <c r="DD2373" s="9"/>
    </row>
    <row r="2374" spans="55:108" ht="12.75"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  <c r="BN2374" s="9"/>
      <c r="BO2374" s="9"/>
      <c r="BP2374" s="9"/>
      <c r="BQ2374" s="9"/>
      <c r="BR2374" s="9"/>
      <c r="BS2374" s="9"/>
      <c r="BT2374" s="9"/>
      <c r="BU2374" s="9"/>
      <c r="BV2374" s="9"/>
      <c r="BW2374" s="9"/>
      <c r="BX2374" s="9"/>
      <c r="BY2374" s="9"/>
      <c r="BZ2374" s="9"/>
      <c r="CA2374" s="9"/>
      <c r="CB2374" s="9"/>
      <c r="CC2374" s="9"/>
      <c r="CD2374" s="9"/>
      <c r="CE2374" s="9"/>
      <c r="CF2374" s="9"/>
      <c r="CG2374" s="9"/>
      <c r="CH2374" s="9"/>
      <c r="CI2374" s="9"/>
      <c r="CJ2374" s="9"/>
      <c r="CK2374" s="9"/>
      <c r="CL2374" s="9"/>
      <c r="CM2374" s="9"/>
      <c r="CN2374" s="9"/>
      <c r="CO2374" s="9"/>
      <c r="CP2374" s="9"/>
      <c r="CQ2374" s="9"/>
      <c r="CR2374" s="9"/>
      <c r="CS2374" s="9"/>
      <c r="CT2374" s="9"/>
      <c r="CU2374" s="9"/>
      <c r="CV2374" s="9"/>
      <c r="CW2374" s="9"/>
      <c r="CX2374" s="9"/>
      <c r="CY2374" s="9"/>
      <c r="CZ2374" s="9"/>
      <c r="DA2374" s="9"/>
      <c r="DB2374" s="9"/>
      <c r="DC2374" s="9"/>
      <c r="DD2374" s="9"/>
    </row>
    <row r="2375" spans="55:108" ht="12.75"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  <c r="BN2375" s="9"/>
      <c r="BO2375" s="9"/>
      <c r="BP2375" s="9"/>
      <c r="BQ2375" s="9"/>
      <c r="BR2375" s="9"/>
      <c r="BS2375" s="9"/>
      <c r="BT2375" s="9"/>
      <c r="BU2375" s="9"/>
      <c r="BV2375" s="9"/>
      <c r="BW2375" s="9"/>
      <c r="BX2375" s="9"/>
      <c r="BY2375" s="9"/>
      <c r="BZ2375" s="9"/>
      <c r="CA2375" s="9"/>
      <c r="CB2375" s="9"/>
      <c r="CC2375" s="9"/>
      <c r="CD2375" s="9"/>
      <c r="CE2375" s="9"/>
      <c r="CF2375" s="9"/>
      <c r="CG2375" s="9"/>
      <c r="CH2375" s="9"/>
      <c r="CI2375" s="9"/>
      <c r="CJ2375" s="9"/>
      <c r="CK2375" s="9"/>
      <c r="CL2375" s="9"/>
      <c r="CM2375" s="9"/>
      <c r="CN2375" s="9"/>
      <c r="CO2375" s="9"/>
      <c r="CP2375" s="9"/>
      <c r="CQ2375" s="9"/>
      <c r="CR2375" s="9"/>
      <c r="CS2375" s="9"/>
      <c r="CT2375" s="9"/>
      <c r="CU2375" s="9"/>
      <c r="CV2375" s="9"/>
      <c r="CW2375" s="9"/>
      <c r="CX2375" s="9"/>
      <c r="CY2375" s="9"/>
      <c r="CZ2375" s="9"/>
      <c r="DA2375" s="9"/>
      <c r="DB2375" s="9"/>
      <c r="DC2375" s="9"/>
      <c r="DD2375" s="9"/>
    </row>
    <row r="2376" spans="55:108" ht="12.75"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  <c r="BN2376" s="9"/>
      <c r="BO2376" s="9"/>
      <c r="BP2376" s="9"/>
      <c r="BQ2376" s="9"/>
      <c r="BR2376" s="9"/>
      <c r="BS2376" s="9"/>
      <c r="BT2376" s="9"/>
      <c r="BU2376" s="9"/>
      <c r="BV2376" s="9"/>
      <c r="BW2376" s="9"/>
      <c r="BX2376" s="9"/>
      <c r="BY2376" s="9"/>
      <c r="BZ2376" s="9"/>
      <c r="CA2376" s="9"/>
      <c r="CB2376" s="9"/>
      <c r="CC2376" s="9"/>
      <c r="CD2376" s="9"/>
      <c r="CE2376" s="9"/>
      <c r="CF2376" s="9"/>
      <c r="CG2376" s="9"/>
      <c r="CH2376" s="9"/>
      <c r="CI2376" s="9"/>
      <c r="CJ2376" s="9"/>
      <c r="CK2376" s="9"/>
      <c r="CL2376" s="9"/>
      <c r="CM2376" s="9"/>
      <c r="CN2376" s="9"/>
      <c r="CO2376" s="9"/>
      <c r="CP2376" s="9"/>
      <c r="CQ2376" s="9"/>
      <c r="CR2376" s="9"/>
      <c r="CS2376" s="9"/>
      <c r="CT2376" s="9"/>
      <c r="CU2376" s="9"/>
      <c r="CV2376" s="9"/>
      <c r="CW2376" s="9"/>
      <c r="CX2376" s="9"/>
      <c r="CY2376" s="9"/>
      <c r="CZ2376" s="9"/>
      <c r="DA2376" s="9"/>
      <c r="DB2376" s="9"/>
      <c r="DC2376" s="9"/>
      <c r="DD2376" s="9"/>
    </row>
    <row r="2377" spans="55:108" ht="12.75"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  <c r="BN2377" s="9"/>
      <c r="BO2377" s="9"/>
      <c r="BP2377" s="9"/>
      <c r="BQ2377" s="9"/>
      <c r="BR2377" s="9"/>
      <c r="BS2377" s="9"/>
      <c r="BT2377" s="9"/>
      <c r="BU2377" s="9"/>
      <c r="BV2377" s="9"/>
      <c r="BW2377" s="9"/>
      <c r="BX2377" s="9"/>
      <c r="BY2377" s="9"/>
      <c r="BZ2377" s="9"/>
      <c r="CA2377" s="9"/>
      <c r="CB2377" s="9"/>
      <c r="CC2377" s="9"/>
      <c r="CD2377" s="9"/>
      <c r="CE2377" s="9"/>
      <c r="CF2377" s="9"/>
      <c r="CG2377" s="9"/>
      <c r="CH2377" s="9"/>
      <c r="CI2377" s="9"/>
      <c r="CJ2377" s="9"/>
      <c r="CK2377" s="9"/>
      <c r="CL2377" s="9"/>
      <c r="CM2377" s="9"/>
      <c r="CN2377" s="9"/>
      <c r="CO2377" s="9"/>
      <c r="CP2377" s="9"/>
      <c r="CQ2377" s="9"/>
      <c r="CR2377" s="9"/>
      <c r="CS2377" s="9"/>
      <c r="CT2377" s="9"/>
      <c r="CU2377" s="9"/>
      <c r="CV2377" s="9"/>
      <c r="CW2377" s="9"/>
      <c r="CX2377" s="9"/>
      <c r="CY2377" s="9"/>
      <c r="CZ2377" s="9"/>
      <c r="DA2377" s="9"/>
      <c r="DB2377" s="9"/>
      <c r="DC2377" s="9"/>
      <c r="DD2377" s="9"/>
    </row>
    <row r="2378" spans="55:108" ht="12.75"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  <c r="BN2378" s="9"/>
      <c r="BO2378" s="9"/>
      <c r="BP2378" s="9"/>
      <c r="BQ2378" s="9"/>
      <c r="BR2378" s="9"/>
      <c r="BS2378" s="9"/>
      <c r="BT2378" s="9"/>
      <c r="BU2378" s="9"/>
      <c r="BV2378" s="9"/>
      <c r="BW2378" s="9"/>
      <c r="BX2378" s="9"/>
      <c r="BY2378" s="9"/>
      <c r="BZ2378" s="9"/>
      <c r="CA2378" s="9"/>
      <c r="CB2378" s="9"/>
      <c r="CC2378" s="9"/>
      <c r="CD2378" s="9"/>
      <c r="CE2378" s="9"/>
      <c r="CF2378" s="9"/>
      <c r="CG2378" s="9"/>
      <c r="CH2378" s="9"/>
      <c r="CI2378" s="9"/>
      <c r="CJ2378" s="9"/>
      <c r="CK2378" s="9"/>
      <c r="CL2378" s="9"/>
      <c r="CM2378" s="9"/>
      <c r="CN2378" s="9"/>
      <c r="CO2378" s="9"/>
      <c r="CP2378" s="9"/>
      <c r="CQ2378" s="9"/>
      <c r="CR2378" s="9"/>
      <c r="CS2378" s="9"/>
      <c r="CT2378" s="9"/>
      <c r="CU2378" s="9"/>
      <c r="CV2378" s="9"/>
      <c r="CW2378" s="9"/>
      <c r="CX2378" s="9"/>
      <c r="CY2378" s="9"/>
      <c r="CZ2378" s="9"/>
      <c r="DA2378" s="9"/>
      <c r="DB2378" s="9"/>
      <c r="DC2378" s="9"/>
      <c r="DD2378" s="9"/>
    </row>
    <row r="2379" spans="55:108" ht="12.75"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  <c r="BN2379" s="9"/>
      <c r="BO2379" s="9"/>
      <c r="BP2379" s="9"/>
      <c r="BQ2379" s="9"/>
      <c r="BR2379" s="9"/>
      <c r="BS2379" s="9"/>
      <c r="BT2379" s="9"/>
      <c r="BU2379" s="9"/>
      <c r="BV2379" s="9"/>
      <c r="BW2379" s="9"/>
      <c r="BX2379" s="9"/>
      <c r="BY2379" s="9"/>
      <c r="BZ2379" s="9"/>
      <c r="CA2379" s="9"/>
      <c r="CB2379" s="9"/>
      <c r="CC2379" s="9"/>
      <c r="CD2379" s="9"/>
      <c r="CE2379" s="9"/>
      <c r="CF2379" s="9"/>
      <c r="CG2379" s="9"/>
      <c r="CH2379" s="9"/>
      <c r="CI2379" s="9"/>
      <c r="CJ2379" s="9"/>
      <c r="CK2379" s="9"/>
      <c r="CL2379" s="9"/>
      <c r="CM2379" s="9"/>
      <c r="CN2379" s="9"/>
      <c r="CO2379" s="9"/>
      <c r="CP2379" s="9"/>
      <c r="CQ2379" s="9"/>
      <c r="CR2379" s="9"/>
      <c r="CS2379" s="9"/>
      <c r="CT2379" s="9"/>
      <c r="CU2379" s="9"/>
      <c r="CV2379" s="9"/>
      <c r="CW2379" s="9"/>
      <c r="CX2379" s="9"/>
      <c r="CY2379" s="9"/>
      <c r="CZ2379" s="9"/>
      <c r="DA2379" s="9"/>
      <c r="DB2379" s="9"/>
      <c r="DC2379" s="9"/>
      <c r="DD2379" s="9"/>
    </row>
    <row r="2380" spans="55:108" ht="12.75"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  <c r="BN2380" s="9"/>
      <c r="BO2380" s="9"/>
      <c r="BP2380" s="9"/>
      <c r="BQ2380" s="9"/>
      <c r="BR2380" s="9"/>
      <c r="BS2380" s="9"/>
      <c r="BT2380" s="9"/>
      <c r="BU2380" s="9"/>
      <c r="BV2380" s="9"/>
      <c r="BW2380" s="9"/>
      <c r="BX2380" s="9"/>
      <c r="BY2380" s="9"/>
      <c r="BZ2380" s="9"/>
      <c r="CA2380" s="9"/>
      <c r="CB2380" s="9"/>
      <c r="CC2380" s="9"/>
      <c r="CD2380" s="9"/>
      <c r="CE2380" s="9"/>
      <c r="CF2380" s="9"/>
      <c r="CG2380" s="9"/>
      <c r="CH2380" s="9"/>
      <c r="CI2380" s="9"/>
      <c r="CJ2380" s="9"/>
      <c r="CK2380" s="9"/>
      <c r="CL2380" s="9"/>
      <c r="CM2380" s="9"/>
      <c r="CN2380" s="9"/>
      <c r="CO2380" s="9"/>
      <c r="CP2380" s="9"/>
      <c r="CQ2380" s="9"/>
      <c r="CR2380" s="9"/>
      <c r="CS2380" s="9"/>
      <c r="CT2380" s="9"/>
      <c r="CU2380" s="9"/>
      <c r="CV2380" s="9"/>
      <c r="CW2380" s="9"/>
      <c r="CX2380" s="9"/>
      <c r="CY2380" s="9"/>
      <c r="CZ2380" s="9"/>
      <c r="DA2380" s="9"/>
      <c r="DB2380" s="9"/>
      <c r="DC2380" s="9"/>
      <c r="DD2380" s="9"/>
    </row>
    <row r="2381" spans="55:108" ht="12.75"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  <c r="BN2381" s="9"/>
      <c r="BO2381" s="9"/>
      <c r="BP2381" s="9"/>
      <c r="BQ2381" s="9"/>
      <c r="BR2381" s="9"/>
      <c r="BS2381" s="9"/>
      <c r="BT2381" s="9"/>
      <c r="BU2381" s="9"/>
      <c r="BV2381" s="9"/>
      <c r="BW2381" s="9"/>
      <c r="BX2381" s="9"/>
      <c r="BY2381" s="9"/>
      <c r="BZ2381" s="9"/>
      <c r="CA2381" s="9"/>
      <c r="CB2381" s="9"/>
      <c r="CC2381" s="9"/>
      <c r="CD2381" s="9"/>
      <c r="CE2381" s="9"/>
      <c r="CF2381" s="9"/>
      <c r="CG2381" s="9"/>
      <c r="CH2381" s="9"/>
      <c r="CI2381" s="9"/>
      <c r="CJ2381" s="9"/>
      <c r="CK2381" s="9"/>
      <c r="CL2381" s="9"/>
      <c r="CM2381" s="9"/>
      <c r="CN2381" s="9"/>
      <c r="CO2381" s="9"/>
      <c r="CP2381" s="9"/>
      <c r="CQ2381" s="9"/>
      <c r="CR2381" s="9"/>
      <c r="CS2381" s="9"/>
      <c r="CT2381" s="9"/>
      <c r="CU2381" s="9"/>
      <c r="CV2381" s="9"/>
      <c r="CW2381" s="9"/>
      <c r="CX2381" s="9"/>
      <c r="CY2381" s="9"/>
      <c r="CZ2381" s="9"/>
      <c r="DA2381" s="9"/>
      <c r="DB2381" s="9"/>
      <c r="DC2381" s="9"/>
      <c r="DD2381" s="9"/>
    </row>
    <row r="2382" spans="55:108" ht="12.75"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  <c r="BN2382" s="9"/>
      <c r="BO2382" s="9"/>
      <c r="BP2382" s="9"/>
      <c r="BQ2382" s="9"/>
      <c r="BR2382" s="9"/>
      <c r="BS2382" s="9"/>
      <c r="BT2382" s="9"/>
      <c r="BU2382" s="9"/>
      <c r="BV2382" s="9"/>
      <c r="BW2382" s="9"/>
      <c r="BX2382" s="9"/>
      <c r="BY2382" s="9"/>
      <c r="BZ2382" s="9"/>
      <c r="CA2382" s="9"/>
      <c r="CB2382" s="9"/>
      <c r="CC2382" s="9"/>
      <c r="CD2382" s="9"/>
      <c r="CE2382" s="9"/>
      <c r="CF2382" s="9"/>
      <c r="CG2382" s="9"/>
      <c r="CH2382" s="9"/>
      <c r="CI2382" s="9"/>
      <c r="CJ2382" s="9"/>
      <c r="CK2382" s="9"/>
      <c r="CL2382" s="9"/>
      <c r="CM2382" s="9"/>
      <c r="CN2382" s="9"/>
      <c r="CO2382" s="9"/>
      <c r="CP2382" s="9"/>
      <c r="CQ2382" s="9"/>
      <c r="CR2382" s="9"/>
      <c r="CS2382" s="9"/>
      <c r="CT2382" s="9"/>
      <c r="CU2382" s="9"/>
      <c r="CV2382" s="9"/>
      <c r="CW2382" s="9"/>
      <c r="CX2382" s="9"/>
      <c r="CY2382" s="9"/>
      <c r="CZ2382" s="9"/>
      <c r="DA2382" s="9"/>
      <c r="DB2382" s="9"/>
      <c r="DC2382" s="9"/>
      <c r="DD2382" s="9"/>
    </row>
    <row r="2383" spans="55:108" ht="12.75"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  <c r="BN2383" s="9"/>
      <c r="BO2383" s="9"/>
      <c r="BP2383" s="9"/>
      <c r="BQ2383" s="9"/>
      <c r="BR2383" s="9"/>
      <c r="BS2383" s="9"/>
      <c r="BT2383" s="9"/>
      <c r="BU2383" s="9"/>
      <c r="BV2383" s="9"/>
      <c r="BW2383" s="9"/>
      <c r="BX2383" s="9"/>
      <c r="BY2383" s="9"/>
      <c r="BZ2383" s="9"/>
      <c r="CA2383" s="9"/>
      <c r="CB2383" s="9"/>
      <c r="CC2383" s="9"/>
      <c r="CD2383" s="9"/>
      <c r="CE2383" s="9"/>
      <c r="CF2383" s="9"/>
      <c r="CG2383" s="9"/>
      <c r="CH2383" s="9"/>
      <c r="CI2383" s="9"/>
      <c r="CJ2383" s="9"/>
      <c r="CK2383" s="9"/>
      <c r="CL2383" s="9"/>
      <c r="CM2383" s="9"/>
      <c r="CN2383" s="9"/>
      <c r="CO2383" s="9"/>
      <c r="CP2383" s="9"/>
      <c r="CQ2383" s="9"/>
      <c r="CR2383" s="9"/>
      <c r="CS2383" s="9"/>
      <c r="CT2383" s="9"/>
      <c r="CU2383" s="9"/>
      <c r="CV2383" s="9"/>
      <c r="CW2383" s="9"/>
      <c r="CX2383" s="9"/>
      <c r="CY2383" s="9"/>
      <c r="CZ2383" s="9"/>
      <c r="DA2383" s="9"/>
      <c r="DB2383" s="9"/>
      <c r="DC2383" s="9"/>
      <c r="DD2383" s="9"/>
    </row>
    <row r="2384" spans="55:108" ht="12.75"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  <c r="BN2384" s="9"/>
      <c r="BO2384" s="9"/>
      <c r="BP2384" s="9"/>
      <c r="BQ2384" s="9"/>
      <c r="BR2384" s="9"/>
      <c r="BS2384" s="9"/>
      <c r="BT2384" s="9"/>
      <c r="BU2384" s="9"/>
      <c r="BV2384" s="9"/>
      <c r="BW2384" s="9"/>
      <c r="BX2384" s="9"/>
      <c r="BY2384" s="9"/>
      <c r="BZ2384" s="9"/>
      <c r="CA2384" s="9"/>
      <c r="CB2384" s="9"/>
      <c r="CC2384" s="9"/>
      <c r="CD2384" s="9"/>
      <c r="CE2384" s="9"/>
      <c r="CF2384" s="9"/>
      <c r="CG2384" s="9"/>
      <c r="CH2384" s="9"/>
      <c r="CI2384" s="9"/>
      <c r="CJ2384" s="9"/>
      <c r="CK2384" s="9"/>
      <c r="CL2384" s="9"/>
      <c r="CM2384" s="9"/>
      <c r="CN2384" s="9"/>
      <c r="CO2384" s="9"/>
      <c r="CP2384" s="9"/>
      <c r="CQ2384" s="9"/>
      <c r="CR2384" s="9"/>
      <c r="CS2384" s="9"/>
      <c r="CT2384" s="9"/>
      <c r="CU2384" s="9"/>
      <c r="CV2384" s="9"/>
      <c r="CW2384" s="9"/>
      <c r="CX2384" s="9"/>
      <c r="CY2384" s="9"/>
      <c r="CZ2384" s="9"/>
      <c r="DA2384" s="9"/>
      <c r="DB2384" s="9"/>
      <c r="DC2384" s="9"/>
      <c r="DD2384" s="9"/>
    </row>
    <row r="2385" spans="55:108" ht="12.75"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  <c r="BN2385" s="9"/>
      <c r="BO2385" s="9"/>
      <c r="BP2385" s="9"/>
      <c r="BQ2385" s="9"/>
      <c r="BR2385" s="9"/>
      <c r="BS2385" s="9"/>
      <c r="BT2385" s="9"/>
      <c r="BU2385" s="9"/>
      <c r="BV2385" s="9"/>
      <c r="BW2385" s="9"/>
      <c r="BX2385" s="9"/>
      <c r="BY2385" s="9"/>
      <c r="BZ2385" s="9"/>
      <c r="CA2385" s="9"/>
      <c r="CB2385" s="9"/>
      <c r="CC2385" s="9"/>
      <c r="CD2385" s="9"/>
      <c r="CE2385" s="9"/>
      <c r="CF2385" s="9"/>
      <c r="CG2385" s="9"/>
      <c r="CH2385" s="9"/>
      <c r="CI2385" s="9"/>
      <c r="CJ2385" s="9"/>
      <c r="CK2385" s="9"/>
      <c r="CL2385" s="9"/>
      <c r="CM2385" s="9"/>
      <c r="CN2385" s="9"/>
      <c r="CO2385" s="9"/>
      <c r="CP2385" s="9"/>
      <c r="CQ2385" s="9"/>
      <c r="CR2385" s="9"/>
      <c r="CS2385" s="9"/>
      <c r="CT2385" s="9"/>
      <c r="CU2385" s="9"/>
      <c r="CV2385" s="9"/>
      <c r="CW2385" s="9"/>
      <c r="CX2385" s="9"/>
      <c r="CY2385" s="9"/>
      <c r="CZ2385" s="9"/>
      <c r="DA2385" s="9"/>
      <c r="DB2385" s="9"/>
      <c r="DC2385" s="9"/>
      <c r="DD2385" s="9"/>
    </row>
    <row r="2386" spans="55:108" ht="12.75"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  <c r="BN2386" s="9"/>
      <c r="BO2386" s="9"/>
      <c r="BP2386" s="9"/>
      <c r="BQ2386" s="9"/>
      <c r="BR2386" s="9"/>
      <c r="BS2386" s="9"/>
      <c r="BT2386" s="9"/>
      <c r="BU2386" s="9"/>
      <c r="BV2386" s="9"/>
      <c r="BW2386" s="9"/>
      <c r="BX2386" s="9"/>
      <c r="BY2386" s="9"/>
      <c r="BZ2386" s="9"/>
      <c r="CA2386" s="9"/>
      <c r="CB2386" s="9"/>
      <c r="CC2386" s="9"/>
      <c r="CD2386" s="9"/>
      <c r="CE2386" s="9"/>
      <c r="CF2386" s="9"/>
      <c r="CG2386" s="9"/>
      <c r="CH2386" s="9"/>
      <c r="CI2386" s="9"/>
      <c r="CJ2386" s="9"/>
      <c r="CK2386" s="9"/>
      <c r="CL2386" s="9"/>
      <c r="CM2386" s="9"/>
      <c r="CN2386" s="9"/>
      <c r="CO2386" s="9"/>
      <c r="CP2386" s="9"/>
      <c r="CQ2386" s="9"/>
      <c r="CR2386" s="9"/>
      <c r="CS2386" s="9"/>
      <c r="CT2386" s="9"/>
      <c r="CU2386" s="9"/>
      <c r="CV2386" s="9"/>
      <c r="CW2386" s="9"/>
      <c r="CX2386" s="9"/>
      <c r="CY2386" s="9"/>
      <c r="CZ2386" s="9"/>
      <c r="DA2386" s="9"/>
      <c r="DB2386" s="9"/>
      <c r="DC2386" s="9"/>
      <c r="DD2386" s="9"/>
    </row>
    <row r="2387" spans="55:108" ht="12.75"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  <c r="BN2387" s="9"/>
      <c r="BO2387" s="9"/>
      <c r="BP2387" s="9"/>
      <c r="BQ2387" s="9"/>
      <c r="BR2387" s="9"/>
      <c r="BS2387" s="9"/>
      <c r="BT2387" s="9"/>
      <c r="BU2387" s="9"/>
      <c r="BV2387" s="9"/>
      <c r="BW2387" s="9"/>
      <c r="BX2387" s="9"/>
      <c r="BY2387" s="9"/>
      <c r="BZ2387" s="9"/>
      <c r="CA2387" s="9"/>
      <c r="CB2387" s="9"/>
      <c r="CC2387" s="9"/>
      <c r="CD2387" s="9"/>
      <c r="CE2387" s="9"/>
      <c r="CF2387" s="9"/>
      <c r="CG2387" s="9"/>
      <c r="CH2387" s="9"/>
      <c r="CI2387" s="9"/>
      <c r="CJ2387" s="9"/>
      <c r="CK2387" s="9"/>
      <c r="CL2387" s="9"/>
      <c r="CM2387" s="9"/>
      <c r="CN2387" s="9"/>
      <c r="CO2387" s="9"/>
      <c r="CP2387" s="9"/>
      <c r="CQ2387" s="9"/>
      <c r="CR2387" s="9"/>
      <c r="CS2387" s="9"/>
      <c r="CT2387" s="9"/>
      <c r="CU2387" s="9"/>
      <c r="CV2387" s="9"/>
      <c r="CW2387" s="9"/>
      <c r="CX2387" s="9"/>
      <c r="CY2387" s="9"/>
      <c r="CZ2387" s="9"/>
      <c r="DA2387" s="9"/>
      <c r="DB2387" s="9"/>
      <c r="DC2387" s="9"/>
      <c r="DD2387" s="9"/>
    </row>
    <row r="2388" spans="55:108" ht="12.75"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  <c r="BN2388" s="9"/>
      <c r="BO2388" s="9"/>
      <c r="BP2388" s="9"/>
      <c r="BQ2388" s="9"/>
      <c r="BR2388" s="9"/>
      <c r="BS2388" s="9"/>
      <c r="BT2388" s="9"/>
      <c r="BU2388" s="9"/>
      <c r="BV2388" s="9"/>
      <c r="BW2388" s="9"/>
      <c r="BX2388" s="9"/>
      <c r="BY2388" s="9"/>
      <c r="BZ2388" s="9"/>
      <c r="CA2388" s="9"/>
      <c r="CB2388" s="9"/>
      <c r="CC2388" s="9"/>
      <c r="CD2388" s="9"/>
      <c r="CE2388" s="9"/>
      <c r="CF2388" s="9"/>
      <c r="CG2388" s="9"/>
      <c r="CH2388" s="9"/>
      <c r="CI2388" s="9"/>
      <c r="CJ2388" s="9"/>
      <c r="CK2388" s="9"/>
      <c r="CL2388" s="9"/>
      <c r="CM2388" s="9"/>
      <c r="CN2388" s="9"/>
      <c r="CO2388" s="9"/>
      <c r="CP2388" s="9"/>
      <c r="CQ2388" s="9"/>
      <c r="CR2388" s="9"/>
      <c r="CS2388" s="9"/>
      <c r="CT2388" s="9"/>
      <c r="CU2388" s="9"/>
      <c r="CV2388" s="9"/>
      <c r="CW2388" s="9"/>
      <c r="CX2388" s="9"/>
      <c r="CY2388" s="9"/>
      <c r="CZ2388" s="9"/>
      <c r="DA2388" s="9"/>
      <c r="DB2388" s="9"/>
      <c r="DC2388" s="9"/>
      <c r="DD2388" s="9"/>
    </row>
    <row r="2389" spans="55:108" ht="12.75"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  <c r="BN2389" s="9"/>
      <c r="BO2389" s="9"/>
      <c r="BP2389" s="9"/>
      <c r="BQ2389" s="9"/>
      <c r="BR2389" s="9"/>
      <c r="BS2389" s="9"/>
      <c r="BT2389" s="9"/>
      <c r="BU2389" s="9"/>
      <c r="BV2389" s="9"/>
      <c r="BW2389" s="9"/>
      <c r="BX2389" s="9"/>
      <c r="BY2389" s="9"/>
      <c r="BZ2389" s="9"/>
      <c r="CA2389" s="9"/>
      <c r="CB2389" s="9"/>
      <c r="CC2389" s="9"/>
      <c r="CD2389" s="9"/>
      <c r="CE2389" s="9"/>
      <c r="CF2389" s="9"/>
      <c r="CG2389" s="9"/>
      <c r="CH2389" s="9"/>
      <c r="CI2389" s="9"/>
      <c r="CJ2389" s="9"/>
      <c r="CK2389" s="9"/>
      <c r="CL2389" s="9"/>
      <c r="CM2389" s="9"/>
      <c r="CN2389" s="9"/>
      <c r="CO2389" s="9"/>
      <c r="CP2389" s="9"/>
      <c r="CQ2389" s="9"/>
      <c r="CR2389" s="9"/>
      <c r="CS2389" s="9"/>
      <c r="CT2389" s="9"/>
      <c r="CU2389" s="9"/>
      <c r="CV2389" s="9"/>
      <c r="CW2389" s="9"/>
      <c r="CX2389" s="9"/>
      <c r="CY2389" s="9"/>
      <c r="CZ2389" s="9"/>
      <c r="DA2389" s="9"/>
      <c r="DB2389" s="9"/>
      <c r="DC2389" s="9"/>
      <c r="DD2389" s="9"/>
    </row>
    <row r="2390" spans="55:108" ht="12.75"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  <c r="BN2390" s="9"/>
      <c r="BO2390" s="9"/>
      <c r="BP2390" s="9"/>
      <c r="BQ2390" s="9"/>
      <c r="BR2390" s="9"/>
      <c r="BS2390" s="9"/>
      <c r="BT2390" s="9"/>
      <c r="BU2390" s="9"/>
      <c r="BV2390" s="9"/>
      <c r="BW2390" s="9"/>
      <c r="BX2390" s="9"/>
      <c r="BY2390" s="9"/>
      <c r="BZ2390" s="9"/>
      <c r="CA2390" s="9"/>
      <c r="CB2390" s="9"/>
      <c r="CC2390" s="9"/>
      <c r="CD2390" s="9"/>
      <c r="CE2390" s="9"/>
      <c r="CF2390" s="9"/>
      <c r="CG2390" s="9"/>
      <c r="CH2390" s="9"/>
      <c r="CI2390" s="9"/>
      <c r="CJ2390" s="9"/>
      <c r="CK2390" s="9"/>
      <c r="CL2390" s="9"/>
      <c r="CM2390" s="9"/>
      <c r="CN2390" s="9"/>
      <c r="CO2390" s="9"/>
      <c r="CP2390" s="9"/>
      <c r="CQ2390" s="9"/>
      <c r="CR2390" s="9"/>
      <c r="CS2390" s="9"/>
      <c r="CT2390" s="9"/>
      <c r="CU2390" s="9"/>
      <c r="CV2390" s="9"/>
      <c r="CW2390" s="9"/>
      <c r="CX2390" s="9"/>
      <c r="CY2390" s="9"/>
      <c r="CZ2390" s="9"/>
      <c r="DA2390" s="9"/>
      <c r="DB2390" s="9"/>
      <c r="DC2390" s="9"/>
      <c r="DD2390" s="9"/>
    </row>
    <row r="2391" spans="55:108" ht="12.75"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  <c r="BN2391" s="9"/>
      <c r="BO2391" s="9"/>
      <c r="BP2391" s="9"/>
      <c r="BQ2391" s="9"/>
      <c r="BR2391" s="9"/>
      <c r="BS2391" s="9"/>
      <c r="BT2391" s="9"/>
      <c r="BU2391" s="9"/>
      <c r="BV2391" s="9"/>
      <c r="BW2391" s="9"/>
      <c r="BX2391" s="9"/>
      <c r="BY2391" s="9"/>
      <c r="BZ2391" s="9"/>
      <c r="CA2391" s="9"/>
      <c r="CB2391" s="9"/>
      <c r="CC2391" s="9"/>
      <c r="CD2391" s="9"/>
      <c r="CE2391" s="9"/>
      <c r="CF2391" s="9"/>
      <c r="CG2391" s="9"/>
      <c r="CH2391" s="9"/>
      <c r="CI2391" s="9"/>
      <c r="CJ2391" s="9"/>
      <c r="CK2391" s="9"/>
      <c r="CL2391" s="9"/>
      <c r="CM2391" s="9"/>
      <c r="CN2391" s="9"/>
      <c r="CO2391" s="9"/>
      <c r="CP2391" s="9"/>
      <c r="CQ2391" s="9"/>
      <c r="CR2391" s="9"/>
      <c r="CS2391" s="9"/>
      <c r="CT2391" s="9"/>
      <c r="CU2391" s="9"/>
      <c r="CV2391" s="9"/>
      <c r="CW2391" s="9"/>
      <c r="CX2391" s="9"/>
      <c r="CY2391" s="9"/>
      <c r="CZ2391" s="9"/>
      <c r="DA2391" s="9"/>
      <c r="DB2391" s="9"/>
      <c r="DC2391" s="9"/>
      <c r="DD2391" s="9"/>
    </row>
    <row r="2392" spans="55:108" ht="12.75"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  <c r="BN2392" s="9"/>
      <c r="BO2392" s="9"/>
      <c r="BP2392" s="9"/>
      <c r="BQ2392" s="9"/>
      <c r="BR2392" s="9"/>
      <c r="BS2392" s="9"/>
      <c r="BT2392" s="9"/>
      <c r="BU2392" s="9"/>
      <c r="BV2392" s="9"/>
      <c r="BW2392" s="9"/>
      <c r="BX2392" s="9"/>
      <c r="BY2392" s="9"/>
      <c r="BZ2392" s="9"/>
      <c r="CA2392" s="9"/>
      <c r="CB2392" s="9"/>
      <c r="CC2392" s="9"/>
      <c r="CD2392" s="9"/>
      <c r="CE2392" s="9"/>
      <c r="CF2392" s="9"/>
      <c r="CG2392" s="9"/>
      <c r="CH2392" s="9"/>
      <c r="CI2392" s="9"/>
      <c r="CJ2392" s="9"/>
      <c r="CK2392" s="9"/>
      <c r="CL2392" s="9"/>
      <c r="CM2392" s="9"/>
      <c r="CN2392" s="9"/>
      <c r="CO2392" s="9"/>
      <c r="CP2392" s="9"/>
      <c r="CQ2392" s="9"/>
      <c r="CR2392" s="9"/>
      <c r="CS2392" s="9"/>
      <c r="CT2392" s="9"/>
      <c r="CU2392" s="9"/>
      <c r="CV2392" s="9"/>
      <c r="CW2392" s="9"/>
      <c r="CX2392" s="9"/>
      <c r="CY2392" s="9"/>
      <c r="CZ2392" s="9"/>
      <c r="DA2392" s="9"/>
      <c r="DB2392" s="9"/>
      <c r="DC2392" s="9"/>
      <c r="DD2392" s="9"/>
    </row>
    <row r="2393" spans="55:108" ht="12.75"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  <c r="BN2393" s="9"/>
      <c r="BO2393" s="9"/>
      <c r="BP2393" s="9"/>
      <c r="BQ2393" s="9"/>
      <c r="BR2393" s="9"/>
      <c r="BS2393" s="9"/>
      <c r="BT2393" s="9"/>
      <c r="BU2393" s="9"/>
      <c r="BV2393" s="9"/>
      <c r="BW2393" s="9"/>
      <c r="BX2393" s="9"/>
      <c r="BY2393" s="9"/>
      <c r="BZ2393" s="9"/>
      <c r="CA2393" s="9"/>
      <c r="CB2393" s="9"/>
      <c r="CC2393" s="9"/>
      <c r="CD2393" s="9"/>
      <c r="CE2393" s="9"/>
      <c r="CF2393" s="9"/>
      <c r="CG2393" s="9"/>
      <c r="CH2393" s="9"/>
      <c r="CI2393" s="9"/>
      <c r="CJ2393" s="9"/>
      <c r="CK2393" s="9"/>
      <c r="CL2393" s="9"/>
      <c r="CM2393" s="9"/>
      <c r="CN2393" s="9"/>
      <c r="CO2393" s="9"/>
      <c r="CP2393" s="9"/>
      <c r="CQ2393" s="9"/>
      <c r="CR2393" s="9"/>
      <c r="CS2393" s="9"/>
      <c r="CT2393" s="9"/>
      <c r="CU2393" s="9"/>
      <c r="CV2393" s="9"/>
      <c r="CW2393" s="9"/>
      <c r="CX2393" s="9"/>
      <c r="CY2393" s="9"/>
      <c r="CZ2393" s="9"/>
      <c r="DA2393" s="9"/>
      <c r="DB2393" s="9"/>
      <c r="DC2393" s="9"/>
      <c r="DD2393" s="9"/>
    </row>
    <row r="2394" spans="55:108" ht="12.75"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  <c r="BN2394" s="9"/>
      <c r="BO2394" s="9"/>
      <c r="BP2394" s="9"/>
      <c r="BQ2394" s="9"/>
      <c r="BR2394" s="9"/>
      <c r="BS2394" s="9"/>
      <c r="BT2394" s="9"/>
      <c r="BU2394" s="9"/>
      <c r="BV2394" s="9"/>
      <c r="BW2394" s="9"/>
      <c r="BX2394" s="9"/>
      <c r="BY2394" s="9"/>
      <c r="BZ2394" s="9"/>
      <c r="CA2394" s="9"/>
      <c r="CB2394" s="9"/>
      <c r="CC2394" s="9"/>
      <c r="CD2394" s="9"/>
      <c r="CE2394" s="9"/>
      <c r="CF2394" s="9"/>
      <c r="CG2394" s="9"/>
      <c r="CH2394" s="9"/>
      <c r="CI2394" s="9"/>
      <c r="CJ2394" s="9"/>
      <c r="CK2394" s="9"/>
      <c r="CL2394" s="9"/>
      <c r="CM2394" s="9"/>
      <c r="CN2394" s="9"/>
      <c r="CO2394" s="9"/>
      <c r="CP2394" s="9"/>
      <c r="CQ2394" s="9"/>
      <c r="CR2394" s="9"/>
      <c r="CS2394" s="9"/>
      <c r="CT2394" s="9"/>
      <c r="CU2394" s="9"/>
      <c r="CV2394" s="9"/>
      <c r="CW2394" s="9"/>
      <c r="CX2394" s="9"/>
      <c r="CY2394" s="9"/>
      <c r="CZ2394" s="9"/>
      <c r="DA2394" s="9"/>
      <c r="DB2394" s="9"/>
      <c r="DC2394" s="9"/>
      <c r="DD2394" s="9"/>
    </row>
    <row r="2395" spans="55:108" ht="12.75"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  <c r="BN2395" s="9"/>
      <c r="BO2395" s="9"/>
      <c r="BP2395" s="9"/>
      <c r="BQ2395" s="9"/>
      <c r="BR2395" s="9"/>
      <c r="BS2395" s="9"/>
      <c r="BT2395" s="9"/>
      <c r="BU2395" s="9"/>
      <c r="BV2395" s="9"/>
      <c r="BW2395" s="9"/>
      <c r="BX2395" s="9"/>
      <c r="BY2395" s="9"/>
      <c r="BZ2395" s="9"/>
      <c r="CA2395" s="9"/>
      <c r="CB2395" s="9"/>
      <c r="CC2395" s="9"/>
      <c r="CD2395" s="9"/>
      <c r="CE2395" s="9"/>
      <c r="CF2395" s="9"/>
      <c r="CG2395" s="9"/>
      <c r="CH2395" s="9"/>
      <c r="CI2395" s="9"/>
      <c r="CJ2395" s="9"/>
      <c r="CK2395" s="9"/>
      <c r="CL2395" s="9"/>
      <c r="CM2395" s="9"/>
      <c r="CN2395" s="9"/>
      <c r="CO2395" s="9"/>
      <c r="CP2395" s="9"/>
      <c r="CQ2395" s="9"/>
      <c r="CR2395" s="9"/>
      <c r="CS2395" s="9"/>
      <c r="CT2395" s="9"/>
      <c r="CU2395" s="9"/>
      <c r="CV2395" s="9"/>
      <c r="CW2395" s="9"/>
      <c r="CX2395" s="9"/>
      <c r="CY2395" s="9"/>
      <c r="CZ2395" s="9"/>
      <c r="DA2395" s="9"/>
      <c r="DB2395" s="9"/>
      <c r="DC2395" s="9"/>
      <c r="DD2395" s="9"/>
    </row>
    <row r="2396" spans="55:108" ht="12.75"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  <c r="BN2396" s="9"/>
      <c r="BO2396" s="9"/>
      <c r="BP2396" s="9"/>
      <c r="BQ2396" s="9"/>
      <c r="BR2396" s="9"/>
      <c r="BS2396" s="9"/>
      <c r="BT2396" s="9"/>
      <c r="BU2396" s="9"/>
      <c r="BV2396" s="9"/>
      <c r="BW2396" s="9"/>
      <c r="BX2396" s="9"/>
      <c r="BY2396" s="9"/>
      <c r="BZ2396" s="9"/>
      <c r="CA2396" s="9"/>
      <c r="CB2396" s="9"/>
      <c r="CC2396" s="9"/>
      <c r="CD2396" s="9"/>
      <c r="CE2396" s="9"/>
      <c r="CF2396" s="9"/>
      <c r="CG2396" s="9"/>
      <c r="CH2396" s="9"/>
      <c r="CI2396" s="9"/>
      <c r="CJ2396" s="9"/>
      <c r="CK2396" s="9"/>
      <c r="CL2396" s="9"/>
      <c r="CM2396" s="9"/>
      <c r="CN2396" s="9"/>
      <c r="CO2396" s="9"/>
      <c r="CP2396" s="9"/>
      <c r="CQ2396" s="9"/>
      <c r="CR2396" s="9"/>
      <c r="CS2396" s="9"/>
      <c r="CT2396" s="9"/>
      <c r="CU2396" s="9"/>
      <c r="CV2396" s="9"/>
      <c r="CW2396" s="9"/>
      <c r="CX2396" s="9"/>
      <c r="CY2396" s="9"/>
      <c r="CZ2396" s="9"/>
      <c r="DA2396" s="9"/>
      <c r="DB2396" s="9"/>
      <c r="DC2396" s="9"/>
      <c r="DD2396" s="9"/>
    </row>
    <row r="2397" spans="55:108" ht="12.75"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  <c r="BN2397" s="9"/>
      <c r="BO2397" s="9"/>
      <c r="BP2397" s="9"/>
      <c r="BQ2397" s="9"/>
      <c r="BR2397" s="9"/>
      <c r="BS2397" s="9"/>
      <c r="BT2397" s="9"/>
      <c r="BU2397" s="9"/>
      <c r="BV2397" s="9"/>
      <c r="BW2397" s="9"/>
      <c r="BX2397" s="9"/>
      <c r="BY2397" s="9"/>
      <c r="BZ2397" s="9"/>
      <c r="CA2397" s="9"/>
      <c r="CB2397" s="9"/>
      <c r="CC2397" s="9"/>
      <c r="CD2397" s="9"/>
      <c r="CE2397" s="9"/>
      <c r="CF2397" s="9"/>
      <c r="CG2397" s="9"/>
      <c r="CH2397" s="9"/>
      <c r="CI2397" s="9"/>
      <c r="CJ2397" s="9"/>
      <c r="CK2397" s="9"/>
      <c r="CL2397" s="9"/>
      <c r="CM2397" s="9"/>
      <c r="CN2397" s="9"/>
      <c r="CO2397" s="9"/>
      <c r="CP2397" s="9"/>
      <c r="CQ2397" s="9"/>
      <c r="CR2397" s="9"/>
      <c r="CS2397" s="9"/>
      <c r="CT2397" s="9"/>
      <c r="CU2397" s="9"/>
      <c r="CV2397" s="9"/>
      <c r="CW2397" s="9"/>
      <c r="CX2397" s="9"/>
      <c r="CY2397" s="9"/>
      <c r="CZ2397" s="9"/>
      <c r="DA2397" s="9"/>
      <c r="DB2397" s="9"/>
      <c r="DC2397" s="9"/>
      <c r="DD2397" s="9"/>
    </row>
    <row r="2398" spans="55:108" ht="12.75"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  <c r="BN2398" s="9"/>
      <c r="BO2398" s="9"/>
      <c r="BP2398" s="9"/>
      <c r="BQ2398" s="9"/>
      <c r="BR2398" s="9"/>
      <c r="BS2398" s="9"/>
      <c r="BT2398" s="9"/>
      <c r="BU2398" s="9"/>
      <c r="BV2398" s="9"/>
      <c r="BW2398" s="9"/>
      <c r="BX2398" s="9"/>
      <c r="BY2398" s="9"/>
      <c r="BZ2398" s="9"/>
      <c r="CA2398" s="9"/>
      <c r="CB2398" s="9"/>
      <c r="CC2398" s="9"/>
      <c r="CD2398" s="9"/>
      <c r="CE2398" s="9"/>
      <c r="CF2398" s="9"/>
      <c r="CG2398" s="9"/>
      <c r="CH2398" s="9"/>
      <c r="CI2398" s="9"/>
      <c r="CJ2398" s="9"/>
      <c r="CK2398" s="9"/>
      <c r="CL2398" s="9"/>
      <c r="CM2398" s="9"/>
      <c r="CN2398" s="9"/>
      <c r="CO2398" s="9"/>
      <c r="CP2398" s="9"/>
      <c r="CQ2398" s="9"/>
      <c r="CR2398" s="9"/>
      <c r="CS2398" s="9"/>
      <c r="CT2398" s="9"/>
      <c r="CU2398" s="9"/>
      <c r="CV2398" s="9"/>
      <c r="CW2398" s="9"/>
      <c r="CX2398" s="9"/>
      <c r="CY2398" s="9"/>
      <c r="CZ2398" s="9"/>
      <c r="DA2398" s="9"/>
      <c r="DB2398" s="9"/>
      <c r="DC2398" s="9"/>
      <c r="DD2398" s="9"/>
    </row>
    <row r="2399" spans="55:108" ht="12.75"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  <c r="BN2399" s="9"/>
      <c r="BO2399" s="9"/>
      <c r="BP2399" s="9"/>
      <c r="BQ2399" s="9"/>
      <c r="BR2399" s="9"/>
      <c r="BS2399" s="9"/>
      <c r="BT2399" s="9"/>
      <c r="BU2399" s="9"/>
      <c r="BV2399" s="9"/>
      <c r="BW2399" s="9"/>
      <c r="BX2399" s="9"/>
      <c r="BY2399" s="9"/>
      <c r="BZ2399" s="9"/>
      <c r="CA2399" s="9"/>
      <c r="CB2399" s="9"/>
      <c r="CC2399" s="9"/>
      <c r="CD2399" s="9"/>
      <c r="CE2399" s="9"/>
      <c r="CF2399" s="9"/>
      <c r="CG2399" s="9"/>
      <c r="CH2399" s="9"/>
      <c r="CI2399" s="9"/>
      <c r="CJ2399" s="9"/>
      <c r="CK2399" s="9"/>
      <c r="CL2399" s="9"/>
      <c r="CM2399" s="9"/>
      <c r="CN2399" s="9"/>
      <c r="CO2399" s="9"/>
      <c r="CP2399" s="9"/>
      <c r="CQ2399" s="9"/>
      <c r="CR2399" s="9"/>
      <c r="CS2399" s="9"/>
      <c r="CT2399" s="9"/>
      <c r="CU2399" s="9"/>
      <c r="CV2399" s="9"/>
      <c r="CW2399" s="9"/>
      <c r="CX2399" s="9"/>
      <c r="CY2399" s="9"/>
      <c r="CZ2399" s="9"/>
      <c r="DA2399" s="9"/>
      <c r="DB2399" s="9"/>
      <c r="DC2399" s="9"/>
      <c r="DD2399" s="9"/>
    </row>
    <row r="2400" spans="55:108" ht="12.75"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  <c r="BN2400" s="9"/>
      <c r="BO2400" s="9"/>
      <c r="BP2400" s="9"/>
      <c r="BQ2400" s="9"/>
      <c r="BR2400" s="9"/>
      <c r="BS2400" s="9"/>
      <c r="BT2400" s="9"/>
      <c r="BU2400" s="9"/>
      <c r="BV2400" s="9"/>
      <c r="BW2400" s="9"/>
      <c r="BX2400" s="9"/>
      <c r="BY2400" s="9"/>
      <c r="BZ2400" s="9"/>
      <c r="CA2400" s="9"/>
      <c r="CB2400" s="9"/>
      <c r="CC2400" s="9"/>
      <c r="CD2400" s="9"/>
      <c r="CE2400" s="9"/>
      <c r="CF2400" s="9"/>
      <c r="CG2400" s="9"/>
      <c r="CH2400" s="9"/>
      <c r="CI2400" s="9"/>
      <c r="CJ2400" s="9"/>
      <c r="CK2400" s="9"/>
      <c r="CL2400" s="9"/>
      <c r="CM2400" s="9"/>
      <c r="CN2400" s="9"/>
      <c r="CO2400" s="9"/>
      <c r="CP2400" s="9"/>
      <c r="CQ2400" s="9"/>
      <c r="CR2400" s="9"/>
      <c r="CS2400" s="9"/>
      <c r="CT2400" s="9"/>
      <c r="CU2400" s="9"/>
      <c r="CV2400" s="9"/>
      <c r="CW2400" s="9"/>
      <c r="CX2400" s="9"/>
      <c r="CY2400" s="9"/>
      <c r="CZ2400" s="9"/>
      <c r="DA2400" s="9"/>
      <c r="DB2400" s="9"/>
      <c r="DC2400" s="9"/>
      <c r="DD2400" s="9"/>
    </row>
    <row r="2401" spans="55:108" ht="12.75"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  <c r="BN2401" s="9"/>
      <c r="BO2401" s="9"/>
      <c r="BP2401" s="9"/>
      <c r="BQ2401" s="9"/>
      <c r="BR2401" s="9"/>
      <c r="BS2401" s="9"/>
      <c r="BT2401" s="9"/>
      <c r="BU2401" s="9"/>
      <c r="BV2401" s="9"/>
      <c r="BW2401" s="9"/>
      <c r="BX2401" s="9"/>
      <c r="BY2401" s="9"/>
      <c r="BZ2401" s="9"/>
      <c r="CA2401" s="9"/>
      <c r="CB2401" s="9"/>
      <c r="CC2401" s="9"/>
      <c r="CD2401" s="9"/>
      <c r="CE2401" s="9"/>
      <c r="CF2401" s="9"/>
      <c r="CG2401" s="9"/>
      <c r="CH2401" s="9"/>
      <c r="CI2401" s="9"/>
      <c r="CJ2401" s="9"/>
      <c r="CK2401" s="9"/>
      <c r="CL2401" s="9"/>
      <c r="CM2401" s="9"/>
      <c r="CN2401" s="9"/>
      <c r="CO2401" s="9"/>
      <c r="CP2401" s="9"/>
      <c r="CQ2401" s="9"/>
      <c r="CR2401" s="9"/>
      <c r="CS2401" s="9"/>
      <c r="CT2401" s="9"/>
      <c r="CU2401" s="9"/>
      <c r="CV2401" s="9"/>
      <c r="CW2401" s="9"/>
      <c r="CX2401" s="9"/>
      <c r="CY2401" s="9"/>
      <c r="CZ2401" s="9"/>
      <c r="DA2401" s="9"/>
      <c r="DB2401" s="9"/>
      <c r="DC2401" s="9"/>
      <c r="DD2401" s="9"/>
    </row>
    <row r="2402" spans="55:108" ht="12.75"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  <c r="BN2402" s="9"/>
      <c r="BO2402" s="9"/>
      <c r="BP2402" s="9"/>
      <c r="BQ2402" s="9"/>
      <c r="BR2402" s="9"/>
      <c r="BS2402" s="9"/>
      <c r="BT2402" s="9"/>
      <c r="BU2402" s="9"/>
      <c r="BV2402" s="9"/>
      <c r="BW2402" s="9"/>
      <c r="BX2402" s="9"/>
      <c r="BY2402" s="9"/>
      <c r="BZ2402" s="9"/>
      <c r="CA2402" s="9"/>
      <c r="CB2402" s="9"/>
      <c r="CC2402" s="9"/>
      <c r="CD2402" s="9"/>
      <c r="CE2402" s="9"/>
      <c r="CF2402" s="9"/>
      <c r="CG2402" s="9"/>
      <c r="CH2402" s="9"/>
      <c r="CI2402" s="9"/>
      <c r="CJ2402" s="9"/>
      <c r="CK2402" s="9"/>
      <c r="CL2402" s="9"/>
      <c r="CM2402" s="9"/>
      <c r="CN2402" s="9"/>
      <c r="CO2402" s="9"/>
      <c r="CP2402" s="9"/>
      <c r="CQ2402" s="9"/>
      <c r="CR2402" s="9"/>
      <c r="CS2402" s="9"/>
      <c r="CT2402" s="9"/>
      <c r="CU2402" s="9"/>
      <c r="CV2402" s="9"/>
      <c r="CW2402" s="9"/>
      <c r="CX2402" s="9"/>
      <c r="CY2402" s="9"/>
      <c r="CZ2402" s="9"/>
      <c r="DA2402" s="9"/>
      <c r="DB2402" s="9"/>
      <c r="DC2402" s="9"/>
      <c r="DD2402" s="9"/>
    </row>
    <row r="2403" spans="55:108" ht="12.75"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  <c r="BN2403" s="9"/>
      <c r="BO2403" s="9"/>
      <c r="BP2403" s="9"/>
      <c r="BQ2403" s="9"/>
      <c r="BR2403" s="9"/>
      <c r="BS2403" s="9"/>
      <c r="BT2403" s="9"/>
      <c r="BU2403" s="9"/>
      <c r="BV2403" s="9"/>
      <c r="BW2403" s="9"/>
      <c r="BX2403" s="9"/>
      <c r="BY2403" s="9"/>
      <c r="BZ2403" s="9"/>
      <c r="CA2403" s="9"/>
      <c r="CB2403" s="9"/>
      <c r="CC2403" s="9"/>
      <c r="CD2403" s="9"/>
      <c r="CE2403" s="9"/>
      <c r="CF2403" s="9"/>
      <c r="CG2403" s="9"/>
      <c r="CH2403" s="9"/>
      <c r="CI2403" s="9"/>
      <c r="CJ2403" s="9"/>
      <c r="CK2403" s="9"/>
      <c r="CL2403" s="9"/>
      <c r="CM2403" s="9"/>
      <c r="CN2403" s="9"/>
      <c r="CO2403" s="9"/>
      <c r="CP2403" s="9"/>
      <c r="CQ2403" s="9"/>
      <c r="CR2403" s="9"/>
      <c r="CS2403" s="9"/>
      <c r="CT2403" s="9"/>
      <c r="CU2403" s="9"/>
      <c r="CV2403" s="9"/>
      <c r="CW2403" s="9"/>
      <c r="CX2403" s="9"/>
      <c r="CY2403" s="9"/>
      <c r="CZ2403" s="9"/>
      <c r="DA2403" s="9"/>
      <c r="DB2403" s="9"/>
      <c r="DC2403" s="9"/>
      <c r="DD2403" s="9"/>
    </row>
    <row r="2404" spans="55:108" ht="12.75"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  <c r="BN2404" s="9"/>
      <c r="BO2404" s="9"/>
      <c r="BP2404" s="9"/>
      <c r="BQ2404" s="9"/>
      <c r="BR2404" s="9"/>
      <c r="BS2404" s="9"/>
      <c r="BT2404" s="9"/>
      <c r="BU2404" s="9"/>
      <c r="BV2404" s="9"/>
      <c r="BW2404" s="9"/>
      <c r="BX2404" s="9"/>
      <c r="BY2404" s="9"/>
      <c r="BZ2404" s="9"/>
      <c r="CA2404" s="9"/>
      <c r="CB2404" s="9"/>
      <c r="CC2404" s="9"/>
      <c r="CD2404" s="9"/>
      <c r="CE2404" s="9"/>
      <c r="CF2404" s="9"/>
      <c r="CG2404" s="9"/>
      <c r="CH2404" s="9"/>
      <c r="CI2404" s="9"/>
      <c r="CJ2404" s="9"/>
      <c r="CK2404" s="9"/>
      <c r="CL2404" s="9"/>
      <c r="CM2404" s="9"/>
      <c r="CN2404" s="9"/>
      <c r="CO2404" s="9"/>
      <c r="CP2404" s="9"/>
      <c r="CQ2404" s="9"/>
      <c r="CR2404" s="9"/>
      <c r="CS2404" s="9"/>
      <c r="CT2404" s="9"/>
      <c r="CU2404" s="9"/>
      <c r="CV2404" s="9"/>
      <c r="CW2404" s="9"/>
      <c r="CX2404" s="9"/>
      <c r="CY2404" s="9"/>
      <c r="CZ2404" s="9"/>
      <c r="DA2404" s="9"/>
      <c r="DB2404" s="9"/>
      <c r="DC2404" s="9"/>
      <c r="DD2404" s="9"/>
    </row>
    <row r="2405" spans="55:108" ht="12.75"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  <c r="BN2405" s="9"/>
      <c r="BO2405" s="9"/>
      <c r="BP2405" s="9"/>
      <c r="BQ2405" s="9"/>
      <c r="BR2405" s="9"/>
      <c r="BS2405" s="9"/>
      <c r="BT2405" s="9"/>
      <c r="BU2405" s="9"/>
      <c r="BV2405" s="9"/>
      <c r="BW2405" s="9"/>
      <c r="BX2405" s="9"/>
      <c r="BY2405" s="9"/>
      <c r="BZ2405" s="9"/>
      <c r="CA2405" s="9"/>
      <c r="CB2405" s="9"/>
      <c r="CC2405" s="9"/>
      <c r="CD2405" s="9"/>
      <c r="CE2405" s="9"/>
      <c r="CF2405" s="9"/>
      <c r="CG2405" s="9"/>
      <c r="CH2405" s="9"/>
      <c r="CI2405" s="9"/>
      <c r="CJ2405" s="9"/>
      <c r="CK2405" s="9"/>
      <c r="CL2405" s="9"/>
      <c r="CM2405" s="9"/>
      <c r="CN2405" s="9"/>
      <c r="CO2405" s="9"/>
      <c r="CP2405" s="9"/>
      <c r="CQ2405" s="9"/>
      <c r="CR2405" s="9"/>
      <c r="CS2405" s="9"/>
      <c r="CT2405" s="9"/>
      <c r="CU2405" s="9"/>
      <c r="CV2405" s="9"/>
      <c r="CW2405" s="9"/>
      <c r="CX2405" s="9"/>
      <c r="CY2405" s="9"/>
      <c r="CZ2405" s="9"/>
      <c r="DA2405" s="9"/>
      <c r="DB2405" s="9"/>
      <c r="DC2405" s="9"/>
      <c r="DD2405" s="9"/>
    </row>
    <row r="2406" spans="55:108" ht="12.75"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  <c r="BN2406" s="9"/>
      <c r="BO2406" s="9"/>
      <c r="BP2406" s="9"/>
      <c r="BQ2406" s="9"/>
      <c r="BR2406" s="9"/>
      <c r="BS2406" s="9"/>
      <c r="BT2406" s="9"/>
      <c r="BU2406" s="9"/>
      <c r="BV2406" s="9"/>
      <c r="BW2406" s="9"/>
      <c r="BX2406" s="9"/>
      <c r="BY2406" s="9"/>
      <c r="BZ2406" s="9"/>
      <c r="CA2406" s="9"/>
      <c r="CB2406" s="9"/>
      <c r="CC2406" s="9"/>
      <c r="CD2406" s="9"/>
      <c r="CE2406" s="9"/>
      <c r="CF2406" s="9"/>
      <c r="CG2406" s="9"/>
      <c r="CH2406" s="9"/>
      <c r="CI2406" s="9"/>
      <c r="CJ2406" s="9"/>
      <c r="CK2406" s="9"/>
      <c r="CL2406" s="9"/>
      <c r="CM2406" s="9"/>
      <c r="CN2406" s="9"/>
      <c r="CO2406" s="9"/>
      <c r="CP2406" s="9"/>
      <c r="CQ2406" s="9"/>
      <c r="CR2406" s="9"/>
      <c r="CS2406" s="9"/>
      <c r="CT2406" s="9"/>
      <c r="CU2406" s="9"/>
      <c r="CV2406" s="9"/>
      <c r="CW2406" s="9"/>
      <c r="CX2406" s="9"/>
      <c r="CY2406" s="9"/>
      <c r="CZ2406" s="9"/>
      <c r="DA2406" s="9"/>
      <c r="DB2406" s="9"/>
      <c r="DC2406" s="9"/>
      <c r="DD2406" s="9"/>
    </row>
    <row r="2407" spans="55:108" ht="12.75"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  <c r="BN2407" s="9"/>
      <c r="BO2407" s="9"/>
      <c r="BP2407" s="9"/>
      <c r="BQ2407" s="9"/>
      <c r="BR2407" s="9"/>
      <c r="BS2407" s="9"/>
      <c r="BT2407" s="9"/>
      <c r="BU2407" s="9"/>
      <c r="BV2407" s="9"/>
      <c r="BW2407" s="9"/>
      <c r="BX2407" s="9"/>
      <c r="BY2407" s="9"/>
      <c r="BZ2407" s="9"/>
      <c r="CA2407" s="9"/>
      <c r="CB2407" s="9"/>
      <c r="CC2407" s="9"/>
      <c r="CD2407" s="9"/>
      <c r="CE2407" s="9"/>
      <c r="CF2407" s="9"/>
      <c r="CG2407" s="9"/>
      <c r="CH2407" s="9"/>
      <c r="CI2407" s="9"/>
      <c r="CJ2407" s="9"/>
      <c r="CK2407" s="9"/>
      <c r="CL2407" s="9"/>
      <c r="CM2407" s="9"/>
      <c r="CN2407" s="9"/>
      <c r="CO2407" s="9"/>
      <c r="CP2407" s="9"/>
      <c r="CQ2407" s="9"/>
      <c r="CR2407" s="9"/>
      <c r="CS2407" s="9"/>
      <c r="CT2407" s="9"/>
      <c r="CU2407" s="9"/>
      <c r="CV2407" s="9"/>
      <c r="CW2407" s="9"/>
      <c r="CX2407" s="9"/>
      <c r="CY2407" s="9"/>
      <c r="CZ2407" s="9"/>
      <c r="DA2407" s="9"/>
      <c r="DB2407" s="9"/>
      <c r="DC2407" s="9"/>
      <c r="DD2407" s="9"/>
    </row>
    <row r="2408" spans="55:108" ht="12.75"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  <c r="BN2408" s="9"/>
      <c r="BO2408" s="9"/>
      <c r="BP2408" s="9"/>
      <c r="BQ2408" s="9"/>
      <c r="BR2408" s="9"/>
      <c r="BS2408" s="9"/>
      <c r="BT2408" s="9"/>
      <c r="BU2408" s="9"/>
      <c r="BV2408" s="9"/>
      <c r="BW2408" s="9"/>
      <c r="BX2408" s="9"/>
      <c r="BY2408" s="9"/>
      <c r="BZ2408" s="9"/>
      <c r="CA2408" s="9"/>
      <c r="CB2408" s="9"/>
      <c r="CC2408" s="9"/>
      <c r="CD2408" s="9"/>
      <c r="CE2408" s="9"/>
      <c r="CF2408" s="9"/>
      <c r="CG2408" s="9"/>
      <c r="CH2408" s="9"/>
      <c r="CI2408" s="9"/>
      <c r="CJ2408" s="9"/>
      <c r="CK2408" s="9"/>
      <c r="CL2408" s="9"/>
      <c r="CM2408" s="9"/>
      <c r="CN2408" s="9"/>
      <c r="CO2408" s="9"/>
      <c r="CP2408" s="9"/>
      <c r="CQ2408" s="9"/>
      <c r="CR2408" s="9"/>
      <c r="CS2408" s="9"/>
      <c r="CT2408" s="9"/>
      <c r="CU2408" s="9"/>
      <c r="CV2408" s="9"/>
      <c r="CW2408" s="9"/>
      <c r="CX2408" s="9"/>
      <c r="CY2408" s="9"/>
      <c r="CZ2408" s="9"/>
      <c r="DA2408" s="9"/>
      <c r="DB2408" s="9"/>
      <c r="DC2408" s="9"/>
      <c r="DD2408" s="9"/>
    </row>
    <row r="2409" spans="55:108" ht="12.75"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  <c r="BN2409" s="9"/>
      <c r="BO2409" s="9"/>
      <c r="BP2409" s="9"/>
      <c r="BQ2409" s="9"/>
      <c r="BR2409" s="9"/>
      <c r="BS2409" s="9"/>
      <c r="BT2409" s="9"/>
      <c r="BU2409" s="9"/>
      <c r="BV2409" s="9"/>
      <c r="BW2409" s="9"/>
      <c r="BX2409" s="9"/>
      <c r="BY2409" s="9"/>
      <c r="BZ2409" s="9"/>
      <c r="CA2409" s="9"/>
      <c r="CB2409" s="9"/>
      <c r="CC2409" s="9"/>
      <c r="CD2409" s="9"/>
      <c r="CE2409" s="9"/>
      <c r="CF2409" s="9"/>
      <c r="CG2409" s="9"/>
      <c r="CH2409" s="9"/>
      <c r="CI2409" s="9"/>
      <c r="CJ2409" s="9"/>
      <c r="CK2409" s="9"/>
      <c r="CL2409" s="9"/>
      <c r="CM2409" s="9"/>
      <c r="CN2409" s="9"/>
      <c r="CO2409" s="9"/>
      <c r="CP2409" s="9"/>
      <c r="CQ2409" s="9"/>
      <c r="CR2409" s="9"/>
      <c r="CS2409" s="9"/>
      <c r="CT2409" s="9"/>
      <c r="CU2409" s="9"/>
      <c r="CV2409" s="9"/>
      <c r="CW2409" s="9"/>
      <c r="CX2409" s="9"/>
      <c r="CY2409" s="9"/>
      <c r="CZ2409" s="9"/>
      <c r="DA2409" s="9"/>
      <c r="DB2409" s="9"/>
      <c r="DC2409" s="9"/>
      <c r="DD2409" s="9"/>
    </row>
    <row r="2410" spans="55:108" ht="12.75"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  <c r="BN2410" s="9"/>
      <c r="BO2410" s="9"/>
      <c r="BP2410" s="9"/>
      <c r="BQ2410" s="9"/>
      <c r="BR2410" s="9"/>
      <c r="BS2410" s="9"/>
      <c r="BT2410" s="9"/>
      <c r="BU2410" s="9"/>
      <c r="BV2410" s="9"/>
      <c r="BW2410" s="9"/>
      <c r="BX2410" s="9"/>
      <c r="BY2410" s="9"/>
      <c r="BZ2410" s="9"/>
      <c r="CA2410" s="9"/>
      <c r="CB2410" s="9"/>
      <c r="CC2410" s="9"/>
      <c r="CD2410" s="9"/>
      <c r="CE2410" s="9"/>
      <c r="CF2410" s="9"/>
      <c r="CG2410" s="9"/>
      <c r="CH2410" s="9"/>
      <c r="CI2410" s="9"/>
      <c r="CJ2410" s="9"/>
      <c r="CK2410" s="9"/>
      <c r="CL2410" s="9"/>
      <c r="CM2410" s="9"/>
      <c r="CN2410" s="9"/>
      <c r="CO2410" s="9"/>
      <c r="CP2410" s="9"/>
      <c r="CQ2410" s="9"/>
      <c r="CR2410" s="9"/>
      <c r="CS2410" s="9"/>
      <c r="CT2410" s="9"/>
      <c r="CU2410" s="9"/>
      <c r="CV2410" s="9"/>
      <c r="CW2410" s="9"/>
      <c r="CX2410" s="9"/>
      <c r="CY2410" s="9"/>
      <c r="CZ2410" s="9"/>
      <c r="DA2410" s="9"/>
      <c r="DB2410" s="9"/>
      <c r="DC2410" s="9"/>
      <c r="DD2410" s="9"/>
    </row>
    <row r="2411" spans="55:108" ht="12.75"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  <c r="BN2411" s="9"/>
      <c r="BO2411" s="9"/>
      <c r="BP2411" s="9"/>
      <c r="BQ2411" s="9"/>
      <c r="BR2411" s="9"/>
      <c r="BS2411" s="9"/>
      <c r="BT2411" s="9"/>
      <c r="BU2411" s="9"/>
      <c r="BV2411" s="9"/>
      <c r="BW2411" s="9"/>
      <c r="BX2411" s="9"/>
      <c r="BY2411" s="9"/>
      <c r="BZ2411" s="9"/>
      <c r="CA2411" s="9"/>
      <c r="CB2411" s="9"/>
      <c r="CC2411" s="9"/>
      <c r="CD2411" s="9"/>
      <c r="CE2411" s="9"/>
      <c r="CF2411" s="9"/>
      <c r="CG2411" s="9"/>
      <c r="CH2411" s="9"/>
      <c r="CI2411" s="9"/>
      <c r="CJ2411" s="9"/>
      <c r="CK2411" s="9"/>
      <c r="CL2411" s="9"/>
      <c r="CM2411" s="9"/>
      <c r="CN2411" s="9"/>
      <c r="CO2411" s="9"/>
      <c r="CP2411" s="9"/>
      <c r="CQ2411" s="9"/>
      <c r="CR2411" s="9"/>
      <c r="CS2411" s="9"/>
      <c r="CT2411" s="9"/>
      <c r="CU2411" s="9"/>
      <c r="CV2411" s="9"/>
      <c r="CW2411" s="9"/>
      <c r="CX2411" s="9"/>
      <c r="CY2411" s="9"/>
      <c r="CZ2411" s="9"/>
      <c r="DA2411" s="9"/>
      <c r="DB2411" s="9"/>
      <c r="DC2411" s="9"/>
      <c r="DD2411" s="9"/>
    </row>
    <row r="2412" spans="55:108" ht="12.75"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  <c r="BN2412" s="9"/>
      <c r="BO2412" s="9"/>
      <c r="BP2412" s="9"/>
      <c r="BQ2412" s="9"/>
      <c r="BR2412" s="9"/>
      <c r="BS2412" s="9"/>
      <c r="BT2412" s="9"/>
      <c r="BU2412" s="9"/>
      <c r="BV2412" s="9"/>
      <c r="BW2412" s="9"/>
      <c r="BX2412" s="9"/>
      <c r="BY2412" s="9"/>
      <c r="BZ2412" s="9"/>
      <c r="CA2412" s="9"/>
      <c r="CB2412" s="9"/>
      <c r="CC2412" s="9"/>
      <c r="CD2412" s="9"/>
      <c r="CE2412" s="9"/>
      <c r="CF2412" s="9"/>
      <c r="CG2412" s="9"/>
      <c r="CH2412" s="9"/>
      <c r="CI2412" s="9"/>
      <c r="CJ2412" s="9"/>
      <c r="CK2412" s="9"/>
      <c r="CL2412" s="9"/>
      <c r="CM2412" s="9"/>
      <c r="CN2412" s="9"/>
      <c r="CO2412" s="9"/>
      <c r="CP2412" s="9"/>
      <c r="CQ2412" s="9"/>
      <c r="CR2412" s="9"/>
      <c r="CS2412" s="9"/>
      <c r="CT2412" s="9"/>
      <c r="CU2412" s="9"/>
      <c r="CV2412" s="9"/>
      <c r="CW2412" s="9"/>
      <c r="CX2412" s="9"/>
      <c r="CY2412" s="9"/>
      <c r="CZ2412" s="9"/>
      <c r="DA2412" s="9"/>
      <c r="DB2412" s="9"/>
      <c r="DC2412" s="9"/>
      <c r="DD2412" s="9"/>
    </row>
    <row r="2413" spans="55:108" ht="12.75"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  <c r="BN2413" s="9"/>
      <c r="BO2413" s="9"/>
      <c r="BP2413" s="9"/>
      <c r="BQ2413" s="9"/>
      <c r="BR2413" s="9"/>
      <c r="BS2413" s="9"/>
      <c r="BT2413" s="9"/>
      <c r="BU2413" s="9"/>
      <c r="BV2413" s="9"/>
      <c r="BW2413" s="9"/>
      <c r="BX2413" s="9"/>
      <c r="BY2413" s="9"/>
      <c r="BZ2413" s="9"/>
      <c r="CA2413" s="9"/>
      <c r="CB2413" s="9"/>
      <c r="CC2413" s="9"/>
      <c r="CD2413" s="9"/>
      <c r="CE2413" s="9"/>
      <c r="CF2413" s="9"/>
      <c r="CG2413" s="9"/>
      <c r="CH2413" s="9"/>
      <c r="CI2413" s="9"/>
      <c r="CJ2413" s="9"/>
      <c r="CK2413" s="9"/>
      <c r="CL2413" s="9"/>
      <c r="CM2413" s="9"/>
      <c r="CN2413" s="9"/>
      <c r="CO2413" s="9"/>
      <c r="CP2413" s="9"/>
      <c r="CQ2413" s="9"/>
      <c r="CR2413" s="9"/>
      <c r="CS2413" s="9"/>
      <c r="CT2413" s="9"/>
      <c r="CU2413" s="9"/>
      <c r="CV2413" s="9"/>
      <c r="CW2413" s="9"/>
      <c r="CX2413" s="9"/>
      <c r="CY2413" s="9"/>
      <c r="CZ2413" s="9"/>
      <c r="DA2413" s="9"/>
      <c r="DB2413" s="9"/>
      <c r="DC2413" s="9"/>
      <c r="DD2413" s="9"/>
    </row>
    <row r="2414" spans="55:108" ht="12.75"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  <c r="BN2414" s="9"/>
      <c r="BO2414" s="9"/>
      <c r="BP2414" s="9"/>
      <c r="BQ2414" s="9"/>
      <c r="BR2414" s="9"/>
      <c r="BS2414" s="9"/>
      <c r="BT2414" s="9"/>
      <c r="BU2414" s="9"/>
      <c r="BV2414" s="9"/>
      <c r="BW2414" s="9"/>
      <c r="BX2414" s="9"/>
      <c r="BY2414" s="9"/>
      <c r="BZ2414" s="9"/>
      <c r="CA2414" s="9"/>
      <c r="CB2414" s="9"/>
      <c r="CC2414" s="9"/>
      <c r="CD2414" s="9"/>
      <c r="CE2414" s="9"/>
      <c r="CF2414" s="9"/>
      <c r="CG2414" s="9"/>
      <c r="CH2414" s="9"/>
      <c r="CI2414" s="9"/>
      <c r="CJ2414" s="9"/>
      <c r="CK2414" s="9"/>
      <c r="CL2414" s="9"/>
      <c r="CM2414" s="9"/>
      <c r="CN2414" s="9"/>
      <c r="CO2414" s="9"/>
      <c r="CP2414" s="9"/>
      <c r="CQ2414" s="9"/>
      <c r="CR2414" s="9"/>
      <c r="CS2414" s="9"/>
      <c r="CT2414" s="9"/>
      <c r="CU2414" s="9"/>
      <c r="CV2414" s="9"/>
      <c r="CW2414" s="9"/>
      <c r="CX2414" s="9"/>
      <c r="CY2414" s="9"/>
      <c r="CZ2414" s="9"/>
      <c r="DA2414" s="9"/>
      <c r="DB2414" s="9"/>
      <c r="DC2414" s="9"/>
      <c r="DD2414" s="9"/>
    </row>
    <row r="2415" spans="55:108" ht="12.75"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  <c r="BN2415" s="9"/>
      <c r="BO2415" s="9"/>
      <c r="BP2415" s="9"/>
      <c r="BQ2415" s="9"/>
      <c r="BR2415" s="9"/>
      <c r="BS2415" s="9"/>
      <c r="BT2415" s="9"/>
      <c r="BU2415" s="9"/>
      <c r="BV2415" s="9"/>
      <c r="BW2415" s="9"/>
      <c r="BX2415" s="9"/>
      <c r="BY2415" s="9"/>
      <c r="BZ2415" s="9"/>
      <c r="CA2415" s="9"/>
      <c r="CB2415" s="9"/>
      <c r="CC2415" s="9"/>
      <c r="CD2415" s="9"/>
      <c r="CE2415" s="9"/>
      <c r="CF2415" s="9"/>
      <c r="CG2415" s="9"/>
      <c r="CH2415" s="9"/>
      <c r="CI2415" s="9"/>
      <c r="CJ2415" s="9"/>
      <c r="CK2415" s="9"/>
      <c r="CL2415" s="9"/>
      <c r="CM2415" s="9"/>
      <c r="CN2415" s="9"/>
      <c r="CO2415" s="9"/>
      <c r="CP2415" s="9"/>
      <c r="CQ2415" s="9"/>
      <c r="CR2415" s="9"/>
      <c r="CS2415" s="9"/>
      <c r="CT2415" s="9"/>
      <c r="CU2415" s="9"/>
      <c r="CV2415" s="9"/>
      <c r="CW2415" s="9"/>
      <c r="CX2415" s="9"/>
      <c r="CY2415" s="9"/>
      <c r="CZ2415" s="9"/>
      <c r="DA2415" s="9"/>
      <c r="DB2415" s="9"/>
      <c r="DC2415" s="9"/>
      <c r="DD2415" s="9"/>
    </row>
    <row r="2416" spans="55:108" ht="12.75"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  <c r="BN2416" s="9"/>
      <c r="BO2416" s="9"/>
      <c r="BP2416" s="9"/>
      <c r="BQ2416" s="9"/>
      <c r="BR2416" s="9"/>
      <c r="BS2416" s="9"/>
      <c r="BT2416" s="9"/>
      <c r="BU2416" s="9"/>
      <c r="BV2416" s="9"/>
      <c r="BW2416" s="9"/>
      <c r="BX2416" s="9"/>
      <c r="BY2416" s="9"/>
      <c r="BZ2416" s="9"/>
      <c r="CA2416" s="9"/>
      <c r="CB2416" s="9"/>
      <c r="CC2416" s="9"/>
      <c r="CD2416" s="9"/>
      <c r="CE2416" s="9"/>
      <c r="CF2416" s="9"/>
      <c r="CG2416" s="9"/>
      <c r="CH2416" s="9"/>
      <c r="CI2416" s="9"/>
      <c r="CJ2416" s="9"/>
      <c r="CK2416" s="9"/>
      <c r="CL2416" s="9"/>
      <c r="CM2416" s="9"/>
      <c r="CN2416" s="9"/>
      <c r="CO2416" s="9"/>
      <c r="CP2416" s="9"/>
      <c r="CQ2416" s="9"/>
      <c r="CR2416" s="9"/>
      <c r="CS2416" s="9"/>
      <c r="CT2416" s="9"/>
      <c r="CU2416" s="9"/>
      <c r="CV2416" s="9"/>
      <c r="CW2416" s="9"/>
      <c r="CX2416" s="9"/>
      <c r="CY2416" s="9"/>
      <c r="CZ2416" s="9"/>
      <c r="DA2416" s="9"/>
      <c r="DB2416" s="9"/>
      <c r="DC2416" s="9"/>
      <c r="DD2416" s="9"/>
    </row>
    <row r="2417" spans="55:108" ht="12.75"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  <c r="BN2417" s="9"/>
      <c r="BO2417" s="9"/>
      <c r="BP2417" s="9"/>
      <c r="BQ2417" s="9"/>
      <c r="BR2417" s="9"/>
      <c r="BS2417" s="9"/>
      <c r="BT2417" s="9"/>
      <c r="BU2417" s="9"/>
      <c r="BV2417" s="9"/>
      <c r="BW2417" s="9"/>
      <c r="BX2417" s="9"/>
      <c r="BY2417" s="9"/>
      <c r="BZ2417" s="9"/>
      <c r="CA2417" s="9"/>
      <c r="CB2417" s="9"/>
      <c r="CC2417" s="9"/>
      <c r="CD2417" s="9"/>
      <c r="CE2417" s="9"/>
      <c r="CF2417" s="9"/>
      <c r="CG2417" s="9"/>
      <c r="CH2417" s="9"/>
      <c r="CI2417" s="9"/>
      <c r="CJ2417" s="9"/>
      <c r="CK2417" s="9"/>
      <c r="CL2417" s="9"/>
      <c r="CM2417" s="9"/>
      <c r="CN2417" s="9"/>
      <c r="CO2417" s="9"/>
      <c r="CP2417" s="9"/>
      <c r="CQ2417" s="9"/>
      <c r="CR2417" s="9"/>
      <c r="CS2417" s="9"/>
      <c r="CT2417" s="9"/>
      <c r="CU2417" s="9"/>
      <c r="CV2417" s="9"/>
      <c r="CW2417" s="9"/>
      <c r="CX2417" s="9"/>
      <c r="CY2417" s="9"/>
      <c r="CZ2417" s="9"/>
      <c r="DA2417" s="9"/>
      <c r="DB2417" s="9"/>
      <c r="DC2417" s="9"/>
      <c r="DD2417" s="9"/>
    </row>
    <row r="2418" spans="55:108" ht="12.75"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  <c r="BN2418" s="9"/>
      <c r="BO2418" s="9"/>
      <c r="BP2418" s="9"/>
      <c r="BQ2418" s="9"/>
      <c r="BR2418" s="9"/>
      <c r="BS2418" s="9"/>
      <c r="BT2418" s="9"/>
      <c r="BU2418" s="9"/>
      <c r="BV2418" s="9"/>
      <c r="BW2418" s="9"/>
      <c r="BX2418" s="9"/>
      <c r="BY2418" s="9"/>
      <c r="BZ2418" s="9"/>
      <c r="CA2418" s="9"/>
      <c r="CB2418" s="9"/>
      <c r="CC2418" s="9"/>
      <c r="CD2418" s="9"/>
      <c r="CE2418" s="9"/>
      <c r="CF2418" s="9"/>
      <c r="CG2418" s="9"/>
      <c r="CH2418" s="9"/>
      <c r="CI2418" s="9"/>
      <c r="CJ2418" s="9"/>
      <c r="CK2418" s="9"/>
      <c r="CL2418" s="9"/>
      <c r="CM2418" s="9"/>
      <c r="CN2418" s="9"/>
      <c r="CO2418" s="9"/>
      <c r="CP2418" s="9"/>
      <c r="CQ2418" s="9"/>
      <c r="CR2418" s="9"/>
      <c r="CS2418" s="9"/>
      <c r="CT2418" s="9"/>
      <c r="CU2418" s="9"/>
      <c r="CV2418" s="9"/>
      <c r="CW2418" s="9"/>
      <c r="CX2418" s="9"/>
      <c r="CY2418" s="9"/>
      <c r="CZ2418" s="9"/>
      <c r="DA2418" s="9"/>
      <c r="DB2418" s="9"/>
      <c r="DC2418" s="9"/>
      <c r="DD2418" s="9"/>
    </row>
    <row r="2419" spans="55:108" ht="12.75"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  <c r="BN2419" s="9"/>
      <c r="BO2419" s="9"/>
      <c r="BP2419" s="9"/>
      <c r="BQ2419" s="9"/>
      <c r="BR2419" s="9"/>
      <c r="BS2419" s="9"/>
      <c r="BT2419" s="9"/>
      <c r="BU2419" s="9"/>
      <c r="BV2419" s="9"/>
      <c r="BW2419" s="9"/>
      <c r="BX2419" s="9"/>
      <c r="BY2419" s="9"/>
      <c r="BZ2419" s="9"/>
      <c r="CA2419" s="9"/>
      <c r="CB2419" s="9"/>
      <c r="CC2419" s="9"/>
      <c r="CD2419" s="9"/>
      <c r="CE2419" s="9"/>
      <c r="CF2419" s="9"/>
      <c r="CG2419" s="9"/>
      <c r="CH2419" s="9"/>
      <c r="CI2419" s="9"/>
      <c r="CJ2419" s="9"/>
      <c r="CK2419" s="9"/>
      <c r="CL2419" s="9"/>
      <c r="CM2419" s="9"/>
      <c r="CN2419" s="9"/>
      <c r="CO2419" s="9"/>
      <c r="CP2419" s="9"/>
      <c r="CQ2419" s="9"/>
      <c r="CR2419" s="9"/>
      <c r="CS2419" s="9"/>
      <c r="CT2419" s="9"/>
      <c r="CU2419" s="9"/>
      <c r="CV2419" s="9"/>
      <c r="CW2419" s="9"/>
      <c r="CX2419" s="9"/>
      <c r="CY2419" s="9"/>
      <c r="CZ2419" s="9"/>
      <c r="DA2419" s="9"/>
      <c r="DB2419" s="9"/>
      <c r="DC2419" s="9"/>
      <c r="DD2419" s="9"/>
    </row>
    <row r="2420" spans="55:108" ht="12.75"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  <c r="BN2420" s="9"/>
      <c r="BO2420" s="9"/>
      <c r="BP2420" s="9"/>
      <c r="BQ2420" s="9"/>
      <c r="BR2420" s="9"/>
      <c r="BS2420" s="9"/>
      <c r="BT2420" s="9"/>
      <c r="BU2420" s="9"/>
      <c r="BV2420" s="9"/>
      <c r="BW2420" s="9"/>
      <c r="BX2420" s="9"/>
      <c r="BY2420" s="9"/>
      <c r="BZ2420" s="9"/>
      <c r="CA2420" s="9"/>
      <c r="CB2420" s="9"/>
      <c r="CC2420" s="9"/>
      <c r="CD2420" s="9"/>
      <c r="CE2420" s="9"/>
      <c r="CF2420" s="9"/>
      <c r="CG2420" s="9"/>
      <c r="CH2420" s="9"/>
      <c r="CI2420" s="9"/>
      <c r="CJ2420" s="9"/>
      <c r="CK2420" s="9"/>
      <c r="CL2420" s="9"/>
      <c r="CM2420" s="9"/>
      <c r="CN2420" s="9"/>
      <c r="CO2420" s="9"/>
      <c r="CP2420" s="9"/>
      <c r="CQ2420" s="9"/>
      <c r="CR2420" s="9"/>
      <c r="CS2420" s="9"/>
      <c r="CT2420" s="9"/>
      <c r="CU2420" s="9"/>
      <c r="CV2420" s="9"/>
      <c r="CW2420" s="9"/>
      <c r="CX2420" s="9"/>
      <c r="CY2420" s="9"/>
      <c r="CZ2420" s="9"/>
      <c r="DA2420" s="9"/>
      <c r="DB2420" s="9"/>
      <c r="DC2420" s="9"/>
      <c r="DD2420" s="9"/>
    </row>
    <row r="2421" spans="55:108" ht="12.75"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  <c r="BN2421" s="9"/>
      <c r="BO2421" s="9"/>
      <c r="BP2421" s="9"/>
      <c r="BQ2421" s="9"/>
      <c r="BR2421" s="9"/>
      <c r="BS2421" s="9"/>
      <c r="BT2421" s="9"/>
      <c r="BU2421" s="9"/>
      <c r="BV2421" s="9"/>
      <c r="BW2421" s="9"/>
      <c r="BX2421" s="9"/>
      <c r="BY2421" s="9"/>
      <c r="BZ2421" s="9"/>
      <c r="CA2421" s="9"/>
      <c r="CB2421" s="9"/>
      <c r="CC2421" s="9"/>
      <c r="CD2421" s="9"/>
      <c r="CE2421" s="9"/>
      <c r="CF2421" s="9"/>
      <c r="CG2421" s="9"/>
      <c r="CH2421" s="9"/>
      <c r="CI2421" s="9"/>
      <c r="CJ2421" s="9"/>
      <c r="CK2421" s="9"/>
      <c r="CL2421" s="9"/>
      <c r="CM2421" s="9"/>
      <c r="CN2421" s="9"/>
      <c r="CO2421" s="9"/>
      <c r="CP2421" s="9"/>
      <c r="CQ2421" s="9"/>
      <c r="CR2421" s="9"/>
      <c r="CS2421" s="9"/>
      <c r="CT2421" s="9"/>
      <c r="CU2421" s="9"/>
      <c r="CV2421" s="9"/>
      <c r="CW2421" s="9"/>
      <c r="CX2421" s="9"/>
      <c r="CY2421" s="9"/>
      <c r="CZ2421" s="9"/>
      <c r="DA2421" s="9"/>
      <c r="DB2421" s="9"/>
      <c r="DC2421" s="9"/>
      <c r="DD2421" s="9"/>
    </row>
    <row r="2422" spans="55:108" ht="12.75"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  <c r="BX2422" s="9"/>
      <c r="BY2422" s="9"/>
      <c r="BZ2422" s="9"/>
      <c r="CA2422" s="9"/>
      <c r="CB2422" s="9"/>
      <c r="CC2422" s="9"/>
      <c r="CD2422" s="9"/>
      <c r="CE2422" s="9"/>
      <c r="CF2422" s="9"/>
      <c r="CG2422" s="9"/>
      <c r="CH2422" s="9"/>
      <c r="CI2422" s="9"/>
      <c r="CJ2422" s="9"/>
      <c r="CK2422" s="9"/>
      <c r="CL2422" s="9"/>
      <c r="CM2422" s="9"/>
      <c r="CN2422" s="9"/>
      <c r="CO2422" s="9"/>
      <c r="CP2422" s="9"/>
      <c r="CQ2422" s="9"/>
      <c r="CR2422" s="9"/>
      <c r="CS2422" s="9"/>
      <c r="CT2422" s="9"/>
      <c r="CU2422" s="9"/>
      <c r="CV2422" s="9"/>
      <c r="CW2422" s="9"/>
      <c r="CX2422" s="9"/>
      <c r="CY2422" s="9"/>
      <c r="CZ2422" s="9"/>
      <c r="DA2422" s="9"/>
      <c r="DB2422" s="9"/>
      <c r="DC2422" s="9"/>
      <c r="DD2422" s="9"/>
    </row>
    <row r="2423" spans="55:108" ht="12.75"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  <c r="BN2423" s="9"/>
      <c r="BO2423" s="9"/>
      <c r="BP2423" s="9"/>
      <c r="BQ2423" s="9"/>
      <c r="BR2423" s="9"/>
      <c r="BS2423" s="9"/>
      <c r="BT2423" s="9"/>
      <c r="BU2423" s="9"/>
      <c r="BV2423" s="9"/>
      <c r="BW2423" s="9"/>
      <c r="BX2423" s="9"/>
      <c r="BY2423" s="9"/>
      <c r="BZ2423" s="9"/>
      <c r="CA2423" s="9"/>
      <c r="CB2423" s="9"/>
      <c r="CC2423" s="9"/>
      <c r="CD2423" s="9"/>
      <c r="CE2423" s="9"/>
      <c r="CF2423" s="9"/>
      <c r="CG2423" s="9"/>
      <c r="CH2423" s="9"/>
      <c r="CI2423" s="9"/>
      <c r="CJ2423" s="9"/>
      <c r="CK2423" s="9"/>
      <c r="CL2423" s="9"/>
      <c r="CM2423" s="9"/>
      <c r="CN2423" s="9"/>
      <c r="CO2423" s="9"/>
      <c r="CP2423" s="9"/>
      <c r="CQ2423" s="9"/>
      <c r="CR2423" s="9"/>
      <c r="CS2423" s="9"/>
      <c r="CT2423" s="9"/>
      <c r="CU2423" s="9"/>
      <c r="CV2423" s="9"/>
      <c r="CW2423" s="9"/>
      <c r="CX2423" s="9"/>
      <c r="CY2423" s="9"/>
      <c r="CZ2423" s="9"/>
      <c r="DA2423" s="9"/>
      <c r="DB2423" s="9"/>
      <c r="DC2423" s="9"/>
      <c r="DD2423" s="9"/>
    </row>
    <row r="2424" spans="55:108" ht="12.75"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  <c r="BN2424" s="9"/>
      <c r="BO2424" s="9"/>
      <c r="BP2424" s="9"/>
      <c r="BQ2424" s="9"/>
      <c r="BR2424" s="9"/>
      <c r="BS2424" s="9"/>
      <c r="BT2424" s="9"/>
      <c r="BU2424" s="9"/>
      <c r="BV2424" s="9"/>
      <c r="BW2424" s="9"/>
      <c r="BX2424" s="9"/>
      <c r="BY2424" s="9"/>
      <c r="BZ2424" s="9"/>
      <c r="CA2424" s="9"/>
      <c r="CB2424" s="9"/>
      <c r="CC2424" s="9"/>
      <c r="CD2424" s="9"/>
      <c r="CE2424" s="9"/>
      <c r="CF2424" s="9"/>
      <c r="CG2424" s="9"/>
      <c r="CH2424" s="9"/>
      <c r="CI2424" s="9"/>
      <c r="CJ2424" s="9"/>
      <c r="CK2424" s="9"/>
      <c r="CL2424" s="9"/>
      <c r="CM2424" s="9"/>
      <c r="CN2424" s="9"/>
      <c r="CO2424" s="9"/>
      <c r="CP2424" s="9"/>
      <c r="CQ2424" s="9"/>
      <c r="CR2424" s="9"/>
      <c r="CS2424" s="9"/>
      <c r="CT2424" s="9"/>
      <c r="CU2424" s="9"/>
      <c r="CV2424" s="9"/>
      <c r="CW2424" s="9"/>
      <c r="CX2424" s="9"/>
      <c r="CY2424" s="9"/>
      <c r="CZ2424" s="9"/>
      <c r="DA2424" s="9"/>
      <c r="DB2424" s="9"/>
      <c r="DC2424" s="9"/>
      <c r="DD2424" s="9"/>
    </row>
    <row r="2425" spans="55:108" ht="12.75"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  <c r="BN2425" s="9"/>
      <c r="BO2425" s="9"/>
      <c r="BP2425" s="9"/>
      <c r="BQ2425" s="9"/>
      <c r="BR2425" s="9"/>
      <c r="BS2425" s="9"/>
      <c r="BT2425" s="9"/>
      <c r="BU2425" s="9"/>
      <c r="BV2425" s="9"/>
      <c r="BW2425" s="9"/>
      <c r="BX2425" s="9"/>
      <c r="BY2425" s="9"/>
      <c r="BZ2425" s="9"/>
      <c r="CA2425" s="9"/>
      <c r="CB2425" s="9"/>
      <c r="CC2425" s="9"/>
      <c r="CD2425" s="9"/>
      <c r="CE2425" s="9"/>
      <c r="CF2425" s="9"/>
      <c r="CG2425" s="9"/>
      <c r="CH2425" s="9"/>
      <c r="CI2425" s="9"/>
      <c r="CJ2425" s="9"/>
      <c r="CK2425" s="9"/>
      <c r="CL2425" s="9"/>
      <c r="CM2425" s="9"/>
      <c r="CN2425" s="9"/>
      <c r="CO2425" s="9"/>
      <c r="CP2425" s="9"/>
      <c r="CQ2425" s="9"/>
      <c r="CR2425" s="9"/>
      <c r="CS2425" s="9"/>
      <c r="CT2425" s="9"/>
      <c r="CU2425" s="9"/>
      <c r="CV2425" s="9"/>
      <c r="CW2425" s="9"/>
      <c r="CX2425" s="9"/>
      <c r="CY2425" s="9"/>
      <c r="CZ2425" s="9"/>
      <c r="DA2425" s="9"/>
      <c r="DB2425" s="9"/>
      <c r="DC2425" s="9"/>
      <c r="DD2425" s="9"/>
    </row>
    <row r="2426" spans="55:108" ht="12.75"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  <c r="BN2426" s="9"/>
      <c r="BO2426" s="9"/>
      <c r="BP2426" s="9"/>
      <c r="BQ2426" s="9"/>
      <c r="BR2426" s="9"/>
      <c r="BS2426" s="9"/>
      <c r="BT2426" s="9"/>
      <c r="BU2426" s="9"/>
      <c r="BV2426" s="9"/>
      <c r="BW2426" s="9"/>
      <c r="BX2426" s="9"/>
      <c r="BY2426" s="9"/>
      <c r="BZ2426" s="9"/>
      <c r="CA2426" s="9"/>
      <c r="CB2426" s="9"/>
      <c r="CC2426" s="9"/>
      <c r="CD2426" s="9"/>
      <c r="CE2426" s="9"/>
      <c r="CF2426" s="9"/>
      <c r="CG2426" s="9"/>
      <c r="CH2426" s="9"/>
      <c r="CI2426" s="9"/>
      <c r="CJ2426" s="9"/>
      <c r="CK2426" s="9"/>
      <c r="CL2426" s="9"/>
      <c r="CM2426" s="9"/>
      <c r="CN2426" s="9"/>
      <c r="CO2426" s="9"/>
      <c r="CP2426" s="9"/>
      <c r="CQ2426" s="9"/>
      <c r="CR2426" s="9"/>
      <c r="CS2426" s="9"/>
      <c r="CT2426" s="9"/>
      <c r="CU2426" s="9"/>
      <c r="CV2426" s="9"/>
      <c r="CW2426" s="9"/>
      <c r="CX2426" s="9"/>
      <c r="CY2426" s="9"/>
      <c r="CZ2426" s="9"/>
      <c r="DA2426" s="9"/>
      <c r="DB2426" s="9"/>
      <c r="DC2426" s="9"/>
      <c r="DD2426" s="9"/>
    </row>
    <row r="2427" spans="55:108" ht="12.75"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  <c r="BN2427" s="9"/>
      <c r="BO2427" s="9"/>
      <c r="BP2427" s="9"/>
      <c r="BQ2427" s="9"/>
      <c r="BR2427" s="9"/>
      <c r="BS2427" s="9"/>
      <c r="BT2427" s="9"/>
      <c r="BU2427" s="9"/>
      <c r="BV2427" s="9"/>
      <c r="BW2427" s="9"/>
      <c r="BX2427" s="9"/>
      <c r="BY2427" s="9"/>
      <c r="BZ2427" s="9"/>
      <c r="CA2427" s="9"/>
      <c r="CB2427" s="9"/>
      <c r="CC2427" s="9"/>
      <c r="CD2427" s="9"/>
      <c r="CE2427" s="9"/>
      <c r="CF2427" s="9"/>
      <c r="CG2427" s="9"/>
      <c r="CH2427" s="9"/>
      <c r="CI2427" s="9"/>
      <c r="CJ2427" s="9"/>
      <c r="CK2427" s="9"/>
      <c r="CL2427" s="9"/>
      <c r="CM2427" s="9"/>
      <c r="CN2427" s="9"/>
      <c r="CO2427" s="9"/>
      <c r="CP2427" s="9"/>
      <c r="CQ2427" s="9"/>
      <c r="CR2427" s="9"/>
      <c r="CS2427" s="9"/>
      <c r="CT2427" s="9"/>
      <c r="CU2427" s="9"/>
      <c r="CV2427" s="9"/>
      <c r="CW2427" s="9"/>
      <c r="CX2427" s="9"/>
      <c r="CY2427" s="9"/>
      <c r="CZ2427" s="9"/>
      <c r="DA2427" s="9"/>
      <c r="DB2427" s="9"/>
      <c r="DC2427" s="9"/>
      <c r="DD2427" s="9"/>
    </row>
    <row r="2428" spans="55:108" ht="12.75"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  <c r="BN2428" s="9"/>
      <c r="BO2428" s="9"/>
      <c r="BP2428" s="9"/>
      <c r="BQ2428" s="9"/>
      <c r="BR2428" s="9"/>
      <c r="BS2428" s="9"/>
      <c r="BT2428" s="9"/>
      <c r="BU2428" s="9"/>
      <c r="BV2428" s="9"/>
      <c r="BW2428" s="9"/>
      <c r="BX2428" s="9"/>
      <c r="BY2428" s="9"/>
      <c r="BZ2428" s="9"/>
      <c r="CA2428" s="9"/>
      <c r="CB2428" s="9"/>
      <c r="CC2428" s="9"/>
      <c r="CD2428" s="9"/>
      <c r="CE2428" s="9"/>
      <c r="CF2428" s="9"/>
      <c r="CG2428" s="9"/>
      <c r="CH2428" s="9"/>
      <c r="CI2428" s="9"/>
      <c r="CJ2428" s="9"/>
      <c r="CK2428" s="9"/>
      <c r="CL2428" s="9"/>
      <c r="CM2428" s="9"/>
      <c r="CN2428" s="9"/>
      <c r="CO2428" s="9"/>
      <c r="CP2428" s="9"/>
      <c r="CQ2428" s="9"/>
      <c r="CR2428" s="9"/>
      <c r="CS2428" s="9"/>
      <c r="CT2428" s="9"/>
      <c r="CU2428" s="9"/>
      <c r="CV2428" s="9"/>
      <c r="CW2428" s="9"/>
      <c r="CX2428" s="9"/>
      <c r="CY2428" s="9"/>
      <c r="CZ2428" s="9"/>
      <c r="DA2428" s="9"/>
      <c r="DB2428" s="9"/>
      <c r="DC2428" s="9"/>
      <c r="DD2428" s="9"/>
    </row>
    <row r="2429" spans="55:108" ht="12.75"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  <c r="BN2429" s="9"/>
      <c r="BO2429" s="9"/>
      <c r="BP2429" s="9"/>
      <c r="BQ2429" s="9"/>
      <c r="BR2429" s="9"/>
      <c r="BS2429" s="9"/>
      <c r="BT2429" s="9"/>
      <c r="BU2429" s="9"/>
      <c r="BV2429" s="9"/>
      <c r="BW2429" s="9"/>
      <c r="BX2429" s="9"/>
      <c r="BY2429" s="9"/>
      <c r="BZ2429" s="9"/>
      <c r="CA2429" s="9"/>
      <c r="CB2429" s="9"/>
      <c r="CC2429" s="9"/>
      <c r="CD2429" s="9"/>
      <c r="CE2429" s="9"/>
      <c r="CF2429" s="9"/>
      <c r="CG2429" s="9"/>
      <c r="CH2429" s="9"/>
      <c r="CI2429" s="9"/>
      <c r="CJ2429" s="9"/>
      <c r="CK2429" s="9"/>
      <c r="CL2429" s="9"/>
      <c r="CM2429" s="9"/>
      <c r="CN2429" s="9"/>
      <c r="CO2429" s="9"/>
      <c r="CP2429" s="9"/>
      <c r="CQ2429" s="9"/>
      <c r="CR2429" s="9"/>
      <c r="CS2429" s="9"/>
      <c r="CT2429" s="9"/>
      <c r="CU2429" s="9"/>
      <c r="CV2429" s="9"/>
      <c r="CW2429" s="9"/>
      <c r="CX2429" s="9"/>
      <c r="CY2429" s="9"/>
      <c r="CZ2429" s="9"/>
      <c r="DA2429" s="9"/>
      <c r="DB2429" s="9"/>
      <c r="DC2429" s="9"/>
      <c r="DD2429" s="9"/>
    </row>
    <row r="2430" spans="55:108" ht="12.75"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  <c r="BN2430" s="9"/>
      <c r="BO2430" s="9"/>
      <c r="BP2430" s="9"/>
      <c r="BQ2430" s="9"/>
      <c r="BR2430" s="9"/>
      <c r="BS2430" s="9"/>
      <c r="BT2430" s="9"/>
      <c r="BU2430" s="9"/>
      <c r="BV2430" s="9"/>
      <c r="BW2430" s="9"/>
      <c r="BX2430" s="9"/>
      <c r="BY2430" s="9"/>
      <c r="BZ2430" s="9"/>
      <c r="CA2430" s="9"/>
      <c r="CB2430" s="9"/>
      <c r="CC2430" s="9"/>
      <c r="CD2430" s="9"/>
      <c r="CE2430" s="9"/>
      <c r="CF2430" s="9"/>
      <c r="CG2430" s="9"/>
      <c r="CH2430" s="9"/>
      <c r="CI2430" s="9"/>
      <c r="CJ2430" s="9"/>
      <c r="CK2430" s="9"/>
      <c r="CL2430" s="9"/>
      <c r="CM2430" s="9"/>
      <c r="CN2430" s="9"/>
      <c r="CO2430" s="9"/>
      <c r="CP2430" s="9"/>
      <c r="CQ2430" s="9"/>
      <c r="CR2430" s="9"/>
      <c r="CS2430" s="9"/>
      <c r="CT2430" s="9"/>
      <c r="CU2430" s="9"/>
      <c r="CV2430" s="9"/>
      <c r="CW2430" s="9"/>
      <c r="CX2430" s="9"/>
      <c r="CY2430" s="9"/>
      <c r="CZ2430" s="9"/>
      <c r="DA2430" s="9"/>
      <c r="DB2430" s="9"/>
      <c r="DC2430" s="9"/>
      <c r="DD2430" s="9"/>
    </row>
    <row r="2431" spans="55:108" ht="12.75"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  <c r="BN2431" s="9"/>
      <c r="BO2431" s="9"/>
      <c r="BP2431" s="9"/>
      <c r="BQ2431" s="9"/>
      <c r="BR2431" s="9"/>
      <c r="BS2431" s="9"/>
      <c r="BT2431" s="9"/>
      <c r="BU2431" s="9"/>
      <c r="BV2431" s="9"/>
      <c r="BW2431" s="9"/>
      <c r="BX2431" s="9"/>
      <c r="BY2431" s="9"/>
      <c r="BZ2431" s="9"/>
      <c r="CA2431" s="9"/>
      <c r="CB2431" s="9"/>
      <c r="CC2431" s="9"/>
      <c r="CD2431" s="9"/>
      <c r="CE2431" s="9"/>
      <c r="CF2431" s="9"/>
      <c r="CG2431" s="9"/>
      <c r="CH2431" s="9"/>
      <c r="CI2431" s="9"/>
      <c r="CJ2431" s="9"/>
      <c r="CK2431" s="9"/>
      <c r="CL2431" s="9"/>
      <c r="CM2431" s="9"/>
      <c r="CN2431" s="9"/>
      <c r="CO2431" s="9"/>
      <c r="CP2431" s="9"/>
      <c r="CQ2431" s="9"/>
      <c r="CR2431" s="9"/>
      <c r="CS2431" s="9"/>
      <c r="CT2431" s="9"/>
      <c r="CU2431" s="9"/>
      <c r="CV2431" s="9"/>
      <c r="CW2431" s="9"/>
      <c r="CX2431" s="9"/>
      <c r="CY2431" s="9"/>
      <c r="CZ2431" s="9"/>
      <c r="DA2431" s="9"/>
      <c r="DB2431" s="9"/>
      <c r="DC2431" s="9"/>
      <c r="DD2431" s="9"/>
    </row>
    <row r="2432" spans="55:108" ht="12.75"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  <c r="BN2432" s="9"/>
      <c r="BO2432" s="9"/>
      <c r="BP2432" s="9"/>
      <c r="BQ2432" s="9"/>
      <c r="BR2432" s="9"/>
      <c r="BS2432" s="9"/>
      <c r="BT2432" s="9"/>
      <c r="BU2432" s="9"/>
      <c r="BV2432" s="9"/>
      <c r="BW2432" s="9"/>
      <c r="BX2432" s="9"/>
      <c r="BY2432" s="9"/>
      <c r="BZ2432" s="9"/>
      <c r="CA2432" s="9"/>
      <c r="CB2432" s="9"/>
      <c r="CC2432" s="9"/>
      <c r="CD2432" s="9"/>
      <c r="CE2432" s="9"/>
      <c r="CF2432" s="9"/>
      <c r="CG2432" s="9"/>
      <c r="CH2432" s="9"/>
      <c r="CI2432" s="9"/>
      <c r="CJ2432" s="9"/>
      <c r="CK2432" s="9"/>
      <c r="CL2432" s="9"/>
      <c r="CM2432" s="9"/>
      <c r="CN2432" s="9"/>
      <c r="CO2432" s="9"/>
      <c r="CP2432" s="9"/>
      <c r="CQ2432" s="9"/>
      <c r="CR2432" s="9"/>
      <c r="CS2432" s="9"/>
      <c r="CT2432" s="9"/>
      <c r="CU2432" s="9"/>
      <c r="CV2432" s="9"/>
      <c r="CW2432" s="9"/>
      <c r="CX2432" s="9"/>
      <c r="CY2432" s="9"/>
      <c r="CZ2432" s="9"/>
      <c r="DA2432" s="9"/>
      <c r="DB2432" s="9"/>
      <c r="DC2432" s="9"/>
      <c r="DD2432" s="9"/>
    </row>
    <row r="2433" spans="55:108" ht="12.75"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  <c r="BN2433" s="9"/>
      <c r="BO2433" s="9"/>
      <c r="BP2433" s="9"/>
      <c r="BQ2433" s="9"/>
      <c r="BR2433" s="9"/>
      <c r="BS2433" s="9"/>
      <c r="BT2433" s="9"/>
      <c r="BU2433" s="9"/>
      <c r="BV2433" s="9"/>
      <c r="BW2433" s="9"/>
      <c r="BX2433" s="9"/>
      <c r="BY2433" s="9"/>
      <c r="BZ2433" s="9"/>
      <c r="CA2433" s="9"/>
      <c r="CB2433" s="9"/>
      <c r="CC2433" s="9"/>
      <c r="CD2433" s="9"/>
      <c r="CE2433" s="9"/>
      <c r="CF2433" s="9"/>
      <c r="CG2433" s="9"/>
      <c r="CH2433" s="9"/>
      <c r="CI2433" s="9"/>
      <c r="CJ2433" s="9"/>
      <c r="CK2433" s="9"/>
      <c r="CL2433" s="9"/>
      <c r="CM2433" s="9"/>
      <c r="CN2433" s="9"/>
      <c r="CO2433" s="9"/>
      <c r="CP2433" s="9"/>
      <c r="CQ2433" s="9"/>
      <c r="CR2433" s="9"/>
      <c r="CS2433" s="9"/>
      <c r="CT2433" s="9"/>
      <c r="CU2433" s="9"/>
      <c r="CV2433" s="9"/>
      <c r="CW2433" s="9"/>
      <c r="CX2433" s="9"/>
      <c r="CY2433" s="9"/>
      <c r="CZ2433" s="9"/>
      <c r="DA2433" s="9"/>
      <c r="DB2433" s="9"/>
      <c r="DC2433" s="9"/>
      <c r="DD2433" s="9"/>
    </row>
    <row r="2434" spans="55:108" ht="12.75"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  <c r="BN2434" s="9"/>
      <c r="BO2434" s="9"/>
      <c r="BP2434" s="9"/>
      <c r="BQ2434" s="9"/>
      <c r="BR2434" s="9"/>
      <c r="BS2434" s="9"/>
      <c r="BT2434" s="9"/>
      <c r="BU2434" s="9"/>
      <c r="BV2434" s="9"/>
      <c r="BW2434" s="9"/>
      <c r="BX2434" s="9"/>
      <c r="BY2434" s="9"/>
      <c r="BZ2434" s="9"/>
      <c r="CA2434" s="9"/>
      <c r="CB2434" s="9"/>
      <c r="CC2434" s="9"/>
      <c r="CD2434" s="9"/>
      <c r="CE2434" s="9"/>
      <c r="CF2434" s="9"/>
      <c r="CG2434" s="9"/>
      <c r="CH2434" s="9"/>
      <c r="CI2434" s="9"/>
      <c r="CJ2434" s="9"/>
      <c r="CK2434" s="9"/>
      <c r="CL2434" s="9"/>
      <c r="CM2434" s="9"/>
      <c r="CN2434" s="9"/>
      <c r="CO2434" s="9"/>
      <c r="CP2434" s="9"/>
      <c r="CQ2434" s="9"/>
      <c r="CR2434" s="9"/>
      <c r="CS2434" s="9"/>
      <c r="CT2434" s="9"/>
      <c r="CU2434" s="9"/>
      <c r="CV2434" s="9"/>
      <c r="CW2434" s="9"/>
      <c r="CX2434" s="9"/>
      <c r="CY2434" s="9"/>
      <c r="CZ2434" s="9"/>
      <c r="DA2434" s="9"/>
      <c r="DB2434" s="9"/>
      <c r="DC2434" s="9"/>
      <c r="DD2434" s="9"/>
    </row>
    <row r="2435" spans="55:108" ht="12.75"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  <c r="BN2435" s="9"/>
      <c r="BO2435" s="9"/>
      <c r="BP2435" s="9"/>
      <c r="BQ2435" s="9"/>
      <c r="BR2435" s="9"/>
      <c r="BS2435" s="9"/>
      <c r="BT2435" s="9"/>
      <c r="BU2435" s="9"/>
      <c r="BV2435" s="9"/>
      <c r="BW2435" s="9"/>
      <c r="BX2435" s="9"/>
      <c r="BY2435" s="9"/>
      <c r="BZ2435" s="9"/>
      <c r="CA2435" s="9"/>
      <c r="CB2435" s="9"/>
      <c r="CC2435" s="9"/>
      <c r="CD2435" s="9"/>
      <c r="CE2435" s="9"/>
      <c r="CF2435" s="9"/>
      <c r="CG2435" s="9"/>
      <c r="CH2435" s="9"/>
      <c r="CI2435" s="9"/>
      <c r="CJ2435" s="9"/>
      <c r="CK2435" s="9"/>
      <c r="CL2435" s="9"/>
      <c r="CM2435" s="9"/>
      <c r="CN2435" s="9"/>
      <c r="CO2435" s="9"/>
      <c r="CP2435" s="9"/>
      <c r="CQ2435" s="9"/>
      <c r="CR2435" s="9"/>
      <c r="CS2435" s="9"/>
      <c r="CT2435" s="9"/>
      <c r="CU2435" s="9"/>
      <c r="CV2435" s="9"/>
      <c r="CW2435" s="9"/>
      <c r="CX2435" s="9"/>
      <c r="CY2435" s="9"/>
      <c r="CZ2435" s="9"/>
      <c r="DA2435" s="9"/>
      <c r="DB2435" s="9"/>
      <c r="DC2435" s="9"/>
      <c r="DD2435" s="9"/>
    </row>
    <row r="2436" spans="55:108" ht="12.75"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  <c r="BN2436" s="9"/>
      <c r="BO2436" s="9"/>
      <c r="BP2436" s="9"/>
      <c r="BQ2436" s="9"/>
      <c r="BR2436" s="9"/>
      <c r="BS2436" s="9"/>
      <c r="BT2436" s="9"/>
      <c r="BU2436" s="9"/>
      <c r="BV2436" s="9"/>
      <c r="BW2436" s="9"/>
      <c r="BX2436" s="9"/>
      <c r="BY2436" s="9"/>
      <c r="BZ2436" s="9"/>
      <c r="CA2436" s="9"/>
      <c r="CB2436" s="9"/>
      <c r="CC2436" s="9"/>
      <c r="CD2436" s="9"/>
      <c r="CE2436" s="9"/>
      <c r="CF2436" s="9"/>
      <c r="CG2436" s="9"/>
      <c r="CH2436" s="9"/>
      <c r="CI2436" s="9"/>
      <c r="CJ2436" s="9"/>
      <c r="CK2436" s="9"/>
      <c r="CL2436" s="9"/>
      <c r="CM2436" s="9"/>
      <c r="CN2436" s="9"/>
      <c r="CO2436" s="9"/>
      <c r="CP2436" s="9"/>
      <c r="CQ2436" s="9"/>
      <c r="CR2436" s="9"/>
      <c r="CS2436" s="9"/>
      <c r="CT2436" s="9"/>
      <c r="CU2436" s="9"/>
      <c r="CV2436" s="9"/>
      <c r="CW2436" s="9"/>
      <c r="CX2436" s="9"/>
      <c r="CY2436" s="9"/>
      <c r="CZ2436" s="9"/>
      <c r="DA2436" s="9"/>
      <c r="DB2436" s="9"/>
      <c r="DC2436" s="9"/>
      <c r="DD2436" s="9"/>
    </row>
    <row r="2437" spans="55:108" ht="12.75"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  <c r="BN2437" s="9"/>
      <c r="BO2437" s="9"/>
      <c r="BP2437" s="9"/>
      <c r="BQ2437" s="9"/>
      <c r="BR2437" s="9"/>
      <c r="BS2437" s="9"/>
      <c r="BT2437" s="9"/>
      <c r="BU2437" s="9"/>
      <c r="BV2437" s="9"/>
      <c r="BW2437" s="9"/>
      <c r="BX2437" s="9"/>
      <c r="BY2437" s="9"/>
      <c r="BZ2437" s="9"/>
      <c r="CA2437" s="9"/>
      <c r="CB2437" s="9"/>
      <c r="CC2437" s="9"/>
      <c r="CD2437" s="9"/>
      <c r="CE2437" s="9"/>
      <c r="CF2437" s="9"/>
      <c r="CG2437" s="9"/>
      <c r="CH2437" s="9"/>
      <c r="CI2437" s="9"/>
      <c r="CJ2437" s="9"/>
      <c r="CK2437" s="9"/>
      <c r="CL2437" s="9"/>
      <c r="CM2437" s="9"/>
      <c r="CN2437" s="9"/>
      <c r="CO2437" s="9"/>
      <c r="CP2437" s="9"/>
      <c r="CQ2437" s="9"/>
      <c r="CR2437" s="9"/>
      <c r="CS2437" s="9"/>
      <c r="CT2437" s="9"/>
      <c r="CU2437" s="9"/>
      <c r="CV2437" s="9"/>
      <c r="CW2437" s="9"/>
      <c r="CX2437" s="9"/>
      <c r="CY2437" s="9"/>
      <c r="CZ2437" s="9"/>
      <c r="DA2437" s="9"/>
      <c r="DB2437" s="9"/>
      <c r="DC2437" s="9"/>
      <c r="DD2437" s="9"/>
    </row>
    <row r="2438" spans="55:108" ht="12.75"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  <c r="BN2438" s="9"/>
      <c r="BO2438" s="9"/>
      <c r="BP2438" s="9"/>
      <c r="BQ2438" s="9"/>
      <c r="BR2438" s="9"/>
      <c r="BS2438" s="9"/>
      <c r="BT2438" s="9"/>
      <c r="BU2438" s="9"/>
      <c r="BV2438" s="9"/>
      <c r="BW2438" s="9"/>
      <c r="BX2438" s="9"/>
      <c r="BY2438" s="9"/>
      <c r="BZ2438" s="9"/>
      <c r="CA2438" s="9"/>
      <c r="CB2438" s="9"/>
      <c r="CC2438" s="9"/>
      <c r="CD2438" s="9"/>
      <c r="CE2438" s="9"/>
      <c r="CF2438" s="9"/>
      <c r="CG2438" s="9"/>
      <c r="CH2438" s="9"/>
      <c r="CI2438" s="9"/>
      <c r="CJ2438" s="9"/>
      <c r="CK2438" s="9"/>
      <c r="CL2438" s="9"/>
      <c r="CM2438" s="9"/>
      <c r="CN2438" s="9"/>
      <c r="CO2438" s="9"/>
      <c r="CP2438" s="9"/>
      <c r="CQ2438" s="9"/>
      <c r="CR2438" s="9"/>
      <c r="CS2438" s="9"/>
      <c r="CT2438" s="9"/>
      <c r="CU2438" s="9"/>
      <c r="CV2438" s="9"/>
      <c r="CW2438" s="9"/>
      <c r="CX2438" s="9"/>
      <c r="CY2438" s="9"/>
      <c r="CZ2438" s="9"/>
      <c r="DA2438" s="9"/>
      <c r="DB2438" s="9"/>
      <c r="DC2438" s="9"/>
      <c r="DD2438" s="9"/>
    </row>
    <row r="2439" spans="55:108" ht="12.75"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  <c r="BN2439" s="9"/>
      <c r="BO2439" s="9"/>
      <c r="BP2439" s="9"/>
      <c r="BQ2439" s="9"/>
      <c r="BR2439" s="9"/>
      <c r="BS2439" s="9"/>
      <c r="BT2439" s="9"/>
      <c r="BU2439" s="9"/>
      <c r="BV2439" s="9"/>
      <c r="BW2439" s="9"/>
      <c r="BX2439" s="9"/>
      <c r="BY2439" s="9"/>
      <c r="BZ2439" s="9"/>
      <c r="CA2439" s="9"/>
      <c r="CB2439" s="9"/>
      <c r="CC2439" s="9"/>
      <c r="CD2439" s="9"/>
      <c r="CE2439" s="9"/>
      <c r="CF2439" s="9"/>
      <c r="CG2439" s="9"/>
      <c r="CH2439" s="9"/>
      <c r="CI2439" s="9"/>
      <c r="CJ2439" s="9"/>
      <c r="CK2439" s="9"/>
      <c r="CL2439" s="9"/>
      <c r="CM2439" s="9"/>
      <c r="CN2439" s="9"/>
      <c r="CO2439" s="9"/>
      <c r="CP2439" s="9"/>
      <c r="CQ2439" s="9"/>
      <c r="CR2439" s="9"/>
      <c r="CS2439" s="9"/>
      <c r="CT2439" s="9"/>
      <c r="CU2439" s="9"/>
      <c r="CV2439" s="9"/>
      <c r="CW2439" s="9"/>
      <c r="CX2439" s="9"/>
      <c r="CY2439" s="9"/>
      <c r="CZ2439" s="9"/>
      <c r="DA2439" s="9"/>
      <c r="DB2439" s="9"/>
      <c r="DC2439" s="9"/>
      <c r="DD2439" s="9"/>
    </row>
    <row r="2440" spans="55:108" ht="12.75"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  <c r="BN2440" s="9"/>
      <c r="BO2440" s="9"/>
      <c r="BP2440" s="9"/>
      <c r="BQ2440" s="9"/>
      <c r="BR2440" s="9"/>
      <c r="BS2440" s="9"/>
      <c r="BT2440" s="9"/>
      <c r="BU2440" s="9"/>
      <c r="BV2440" s="9"/>
      <c r="BW2440" s="9"/>
      <c r="BX2440" s="9"/>
      <c r="BY2440" s="9"/>
      <c r="BZ2440" s="9"/>
      <c r="CA2440" s="9"/>
      <c r="CB2440" s="9"/>
      <c r="CC2440" s="9"/>
      <c r="CD2440" s="9"/>
      <c r="CE2440" s="9"/>
      <c r="CF2440" s="9"/>
      <c r="CG2440" s="9"/>
      <c r="CH2440" s="9"/>
      <c r="CI2440" s="9"/>
      <c r="CJ2440" s="9"/>
      <c r="CK2440" s="9"/>
      <c r="CL2440" s="9"/>
      <c r="CM2440" s="9"/>
      <c r="CN2440" s="9"/>
      <c r="CO2440" s="9"/>
      <c r="CP2440" s="9"/>
      <c r="CQ2440" s="9"/>
      <c r="CR2440" s="9"/>
      <c r="CS2440" s="9"/>
      <c r="CT2440" s="9"/>
      <c r="CU2440" s="9"/>
      <c r="CV2440" s="9"/>
      <c r="CW2440" s="9"/>
      <c r="CX2440" s="9"/>
      <c r="CY2440" s="9"/>
      <c r="CZ2440" s="9"/>
      <c r="DA2440" s="9"/>
      <c r="DB2440" s="9"/>
      <c r="DC2440" s="9"/>
      <c r="DD2440" s="9"/>
    </row>
    <row r="2441" spans="55:108" ht="12.75"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  <c r="BN2441" s="9"/>
      <c r="BO2441" s="9"/>
      <c r="BP2441" s="9"/>
      <c r="BQ2441" s="9"/>
      <c r="BR2441" s="9"/>
      <c r="BS2441" s="9"/>
      <c r="BT2441" s="9"/>
      <c r="BU2441" s="9"/>
      <c r="BV2441" s="9"/>
      <c r="BW2441" s="9"/>
      <c r="BX2441" s="9"/>
      <c r="BY2441" s="9"/>
      <c r="BZ2441" s="9"/>
      <c r="CA2441" s="9"/>
      <c r="CB2441" s="9"/>
      <c r="CC2441" s="9"/>
      <c r="CD2441" s="9"/>
      <c r="CE2441" s="9"/>
      <c r="CF2441" s="9"/>
      <c r="CG2441" s="9"/>
      <c r="CH2441" s="9"/>
      <c r="CI2441" s="9"/>
      <c r="CJ2441" s="9"/>
      <c r="CK2441" s="9"/>
      <c r="CL2441" s="9"/>
      <c r="CM2441" s="9"/>
      <c r="CN2441" s="9"/>
      <c r="CO2441" s="9"/>
      <c r="CP2441" s="9"/>
      <c r="CQ2441" s="9"/>
      <c r="CR2441" s="9"/>
      <c r="CS2441" s="9"/>
      <c r="CT2441" s="9"/>
      <c r="CU2441" s="9"/>
      <c r="CV2441" s="9"/>
      <c r="CW2441" s="9"/>
      <c r="CX2441" s="9"/>
      <c r="CY2441" s="9"/>
      <c r="CZ2441" s="9"/>
      <c r="DA2441" s="9"/>
      <c r="DB2441" s="9"/>
      <c r="DC2441" s="9"/>
      <c r="DD2441" s="9"/>
    </row>
    <row r="2442" spans="55:108" ht="12.75"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  <c r="BN2442" s="9"/>
      <c r="BO2442" s="9"/>
      <c r="BP2442" s="9"/>
      <c r="BQ2442" s="9"/>
      <c r="BR2442" s="9"/>
      <c r="BS2442" s="9"/>
      <c r="BT2442" s="9"/>
      <c r="BU2442" s="9"/>
      <c r="BV2442" s="9"/>
      <c r="BW2442" s="9"/>
      <c r="BX2442" s="9"/>
      <c r="BY2442" s="9"/>
      <c r="BZ2442" s="9"/>
      <c r="CA2442" s="9"/>
      <c r="CB2442" s="9"/>
      <c r="CC2442" s="9"/>
      <c r="CD2442" s="9"/>
      <c r="CE2442" s="9"/>
      <c r="CF2442" s="9"/>
      <c r="CG2442" s="9"/>
      <c r="CH2442" s="9"/>
      <c r="CI2442" s="9"/>
      <c r="CJ2442" s="9"/>
      <c r="CK2442" s="9"/>
      <c r="CL2442" s="9"/>
      <c r="CM2442" s="9"/>
      <c r="CN2442" s="9"/>
      <c r="CO2442" s="9"/>
      <c r="CP2442" s="9"/>
      <c r="CQ2442" s="9"/>
      <c r="CR2442" s="9"/>
      <c r="CS2442" s="9"/>
      <c r="CT2442" s="9"/>
      <c r="CU2442" s="9"/>
      <c r="CV2442" s="9"/>
      <c r="CW2442" s="9"/>
      <c r="CX2442" s="9"/>
      <c r="CY2442" s="9"/>
      <c r="CZ2442" s="9"/>
      <c r="DA2442" s="9"/>
      <c r="DB2442" s="9"/>
      <c r="DC2442" s="9"/>
      <c r="DD2442" s="9"/>
    </row>
    <row r="2443" spans="55:108" ht="12.75">
      <c r="BC2443" s="9"/>
      <c r="BD2443" s="9"/>
      <c r="BE2443" s="9"/>
      <c r="BF2443" s="9"/>
      <c r="BG2443" s="9"/>
      <c r="BH2443" s="9"/>
      <c r="BI2443" s="9"/>
      <c r="BJ2443" s="9"/>
      <c r="BK2443" s="9"/>
      <c r="BL2443" s="9"/>
      <c r="BM2443" s="9"/>
      <c r="BN2443" s="9"/>
      <c r="BO2443" s="9"/>
      <c r="BP2443" s="9"/>
      <c r="BQ2443" s="9"/>
      <c r="BR2443" s="9"/>
      <c r="BS2443" s="9"/>
      <c r="BT2443" s="9"/>
      <c r="BU2443" s="9"/>
      <c r="BV2443" s="9"/>
      <c r="BW2443" s="9"/>
      <c r="BX2443" s="9"/>
      <c r="BY2443" s="9"/>
      <c r="BZ2443" s="9"/>
      <c r="CA2443" s="9"/>
      <c r="CB2443" s="9"/>
      <c r="CC2443" s="9"/>
      <c r="CD2443" s="9"/>
      <c r="CE2443" s="9"/>
      <c r="CF2443" s="9"/>
      <c r="CG2443" s="9"/>
      <c r="CH2443" s="9"/>
      <c r="CI2443" s="9"/>
      <c r="CJ2443" s="9"/>
      <c r="CK2443" s="9"/>
      <c r="CL2443" s="9"/>
      <c r="CM2443" s="9"/>
      <c r="CN2443" s="9"/>
      <c r="CO2443" s="9"/>
      <c r="CP2443" s="9"/>
      <c r="CQ2443" s="9"/>
      <c r="CR2443" s="9"/>
      <c r="CS2443" s="9"/>
      <c r="CT2443" s="9"/>
      <c r="CU2443" s="9"/>
      <c r="CV2443" s="9"/>
      <c r="CW2443" s="9"/>
      <c r="CX2443" s="9"/>
      <c r="CY2443" s="9"/>
      <c r="CZ2443" s="9"/>
      <c r="DA2443" s="9"/>
      <c r="DB2443" s="9"/>
      <c r="DC2443" s="9"/>
      <c r="DD2443" s="9"/>
    </row>
    <row r="2444" spans="55:108" ht="12.75">
      <c r="BC2444" s="9"/>
      <c r="BD2444" s="9"/>
      <c r="BE2444" s="9"/>
      <c r="BF2444" s="9"/>
      <c r="BG2444" s="9"/>
      <c r="BH2444" s="9"/>
      <c r="BI2444" s="9"/>
      <c r="BJ2444" s="9"/>
      <c r="BK2444" s="9"/>
      <c r="BL2444" s="9"/>
      <c r="BM2444" s="9"/>
      <c r="BN2444" s="9"/>
      <c r="BO2444" s="9"/>
      <c r="BP2444" s="9"/>
      <c r="BQ2444" s="9"/>
      <c r="BR2444" s="9"/>
      <c r="BS2444" s="9"/>
      <c r="BT2444" s="9"/>
      <c r="BU2444" s="9"/>
      <c r="BV2444" s="9"/>
      <c r="BW2444" s="9"/>
      <c r="BX2444" s="9"/>
      <c r="BY2444" s="9"/>
      <c r="BZ2444" s="9"/>
      <c r="CA2444" s="9"/>
      <c r="CB2444" s="9"/>
      <c r="CC2444" s="9"/>
      <c r="CD2444" s="9"/>
      <c r="CE2444" s="9"/>
      <c r="CF2444" s="9"/>
      <c r="CG2444" s="9"/>
      <c r="CH2444" s="9"/>
      <c r="CI2444" s="9"/>
      <c r="CJ2444" s="9"/>
      <c r="CK2444" s="9"/>
      <c r="CL2444" s="9"/>
      <c r="CM2444" s="9"/>
      <c r="CN2444" s="9"/>
      <c r="CO2444" s="9"/>
      <c r="CP2444" s="9"/>
      <c r="CQ2444" s="9"/>
      <c r="CR2444" s="9"/>
      <c r="CS2444" s="9"/>
      <c r="CT2444" s="9"/>
      <c r="CU2444" s="9"/>
      <c r="CV2444" s="9"/>
      <c r="CW2444" s="9"/>
      <c r="CX2444" s="9"/>
      <c r="CY2444" s="9"/>
      <c r="CZ2444" s="9"/>
      <c r="DA2444" s="9"/>
      <c r="DB2444" s="9"/>
      <c r="DC2444" s="9"/>
      <c r="DD2444" s="9"/>
    </row>
    <row r="2445" spans="55:108" ht="12.75">
      <c r="BC2445" s="9"/>
      <c r="BD2445" s="9"/>
      <c r="BE2445" s="9"/>
      <c r="BF2445" s="9"/>
      <c r="BG2445" s="9"/>
      <c r="BH2445" s="9"/>
      <c r="BI2445" s="9"/>
      <c r="BJ2445" s="9"/>
      <c r="BK2445" s="9"/>
      <c r="BL2445" s="9"/>
      <c r="BM2445" s="9"/>
      <c r="BN2445" s="9"/>
      <c r="BO2445" s="9"/>
      <c r="BP2445" s="9"/>
      <c r="BQ2445" s="9"/>
      <c r="BR2445" s="9"/>
      <c r="BS2445" s="9"/>
      <c r="BT2445" s="9"/>
      <c r="BU2445" s="9"/>
      <c r="BV2445" s="9"/>
      <c r="BW2445" s="9"/>
      <c r="BX2445" s="9"/>
      <c r="BY2445" s="9"/>
      <c r="BZ2445" s="9"/>
      <c r="CA2445" s="9"/>
      <c r="CB2445" s="9"/>
      <c r="CC2445" s="9"/>
      <c r="CD2445" s="9"/>
      <c r="CE2445" s="9"/>
      <c r="CF2445" s="9"/>
      <c r="CG2445" s="9"/>
      <c r="CH2445" s="9"/>
      <c r="CI2445" s="9"/>
      <c r="CJ2445" s="9"/>
      <c r="CK2445" s="9"/>
      <c r="CL2445" s="9"/>
      <c r="CM2445" s="9"/>
      <c r="CN2445" s="9"/>
      <c r="CO2445" s="9"/>
      <c r="CP2445" s="9"/>
      <c r="CQ2445" s="9"/>
      <c r="CR2445" s="9"/>
      <c r="CS2445" s="9"/>
      <c r="CT2445" s="9"/>
      <c r="CU2445" s="9"/>
      <c r="CV2445" s="9"/>
      <c r="CW2445" s="9"/>
      <c r="CX2445" s="9"/>
      <c r="CY2445" s="9"/>
      <c r="CZ2445" s="9"/>
      <c r="DA2445" s="9"/>
      <c r="DB2445" s="9"/>
      <c r="DC2445" s="9"/>
      <c r="DD2445" s="9"/>
    </row>
    <row r="2446" spans="55:108" ht="12.75">
      <c r="BC2446" s="9"/>
      <c r="BD2446" s="9"/>
      <c r="BE2446" s="9"/>
      <c r="BF2446" s="9"/>
      <c r="BG2446" s="9"/>
      <c r="BH2446" s="9"/>
      <c r="BI2446" s="9"/>
      <c r="BJ2446" s="9"/>
      <c r="BK2446" s="9"/>
      <c r="BL2446" s="9"/>
      <c r="BM2446" s="9"/>
      <c r="BN2446" s="9"/>
      <c r="BO2446" s="9"/>
      <c r="BP2446" s="9"/>
      <c r="BQ2446" s="9"/>
      <c r="BR2446" s="9"/>
      <c r="BS2446" s="9"/>
      <c r="BT2446" s="9"/>
      <c r="BU2446" s="9"/>
      <c r="BV2446" s="9"/>
      <c r="BW2446" s="9"/>
      <c r="BX2446" s="9"/>
      <c r="BY2446" s="9"/>
      <c r="BZ2446" s="9"/>
      <c r="CA2446" s="9"/>
      <c r="CB2446" s="9"/>
      <c r="CC2446" s="9"/>
      <c r="CD2446" s="9"/>
      <c r="CE2446" s="9"/>
      <c r="CF2446" s="9"/>
      <c r="CG2446" s="9"/>
      <c r="CH2446" s="9"/>
      <c r="CI2446" s="9"/>
      <c r="CJ2446" s="9"/>
      <c r="CK2446" s="9"/>
      <c r="CL2446" s="9"/>
      <c r="CM2446" s="9"/>
      <c r="CN2446" s="9"/>
      <c r="CO2446" s="9"/>
      <c r="CP2446" s="9"/>
      <c r="CQ2446" s="9"/>
      <c r="CR2446" s="9"/>
      <c r="CS2446" s="9"/>
      <c r="CT2446" s="9"/>
      <c r="CU2446" s="9"/>
      <c r="CV2446" s="9"/>
      <c r="CW2446" s="9"/>
      <c r="CX2446" s="9"/>
      <c r="CY2446" s="9"/>
      <c r="CZ2446" s="9"/>
      <c r="DA2446" s="9"/>
      <c r="DB2446" s="9"/>
      <c r="DC2446" s="9"/>
      <c r="DD2446" s="9"/>
    </row>
    <row r="2447" spans="55:108" ht="12.75">
      <c r="BC2447" s="9"/>
      <c r="BD2447" s="9"/>
      <c r="BE2447" s="9"/>
      <c r="BF2447" s="9"/>
      <c r="BG2447" s="9"/>
      <c r="BH2447" s="9"/>
      <c r="BI2447" s="9"/>
      <c r="BJ2447" s="9"/>
      <c r="BK2447" s="9"/>
      <c r="BL2447" s="9"/>
      <c r="BM2447" s="9"/>
      <c r="BN2447" s="9"/>
      <c r="BO2447" s="9"/>
      <c r="BP2447" s="9"/>
      <c r="BQ2447" s="9"/>
      <c r="BR2447" s="9"/>
      <c r="BS2447" s="9"/>
      <c r="BT2447" s="9"/>
      <c r="BU2447" s="9"/>
      <c r="BV2447" s="9"/>
      <c r="BW2447" s="9"/>
      <c r="BX2447" s="9"/>
      <c r="BY2447" s="9"/>
      <c r="BZ2447" s="9"/>
      <c r="CA2447" s="9"/>
      <c r="CB2447" s="9"/>
      <c r="CC2447" s="9"/>
      <c r="CD2447" s="9"/>
      <c r="CE2447" s="9"/>
      <c r="CF2447" s="9"/>
      <c r="CG2447" s="9"/>
      <c r="CH2447" s="9"/>
      <c r="CI2447" s="9"/>
      <c r="CJ2447" s="9"/>
      <c r="CK2447" s="9"/>
      <c r="CL2447" s="9"/>
      <c r="CM2447" s="9"/>
      <c r="CN2447" s="9"/>
      <c r="CO2447" s="9"/>
      <c r="CP2447" s="9"/>
      <c r="CQ2447" s="9"/>
      <c r="CR2447" s="9"/>
      <c r="CS2447" s="9"/>
      <c r="CT2447" s="9"/>
      <c r="CU2447" s="9"/>
      <c r="CV2447" s="9"/>
      <c r="CW2447" s="9"/>
      <c r="CX2447" s="9"/>
      <c r="CY2447" s="9"/>
      <c r="CZ2447" s="9"/>
      <c r="DA2447" s="9"/>
      <c r="DB2447" s="9"/>
      <c r="DC2447" s="9"/>
      <c r="DD2447" s="9"/>
    </row>
    <row r="2448" spans="55:108" ht="12.75">
      <c r="BC2448" s="9"/>
      <c r="BD2448" s="9"/>
      <c r="BE2448" s="9"/>
      <c r="BF2448" s="9"/>
      <c r="BG2448" s="9"/>
      <c r="BH2448" s="9"/>
      <c r="BI2448" s="9"/>
      <c r="BJ2448" s="9"/>
      <c r="BK2448" s="9"/>
      <c r="BL2448" s="9"/>
      <c r="BM2448" s="9"/>
      <c r="BN2448" s="9"/>
      <c r="BO2448" s="9"/>
      <c r="BP2448" s="9"/>
      <c r="BQ2448" s="9"/>
      <c r="BR2448" s="9"/>
      <c r="BS2448" s="9"/>
      <c r="BT2448" s="9"/>
      <c r="BU2448" s="9"/>
      <c r="BV2448" s="9"/>
      <c r="BW2448" s="9"/>
      <c r="BX2448" s="9"/>
      <c r="BY2448" s="9"/>
      <c r="BZ2448" s="9"/>
      <c r="CA2448" s="9"/>
      <c r="CB2448" s="9"/>
      <c r="CC2448" s="9"/>
      <c r="CD2448" s="9"/>
      <c r="CE2448" s="9"/>
      <c r="CF2448" s="9"/>
      <c r="CG2448" s="9"/>
      <c r="CH2448" s="9"/>
      <c r="CI2448" s="9"/>
      <c r="CJ2448" s="9"/>
      <c r="CK2448" s="9"/>
      <c r="CL2448" s="9"/>
      <c r="CM2448" s="9"/>
      <c r="CN2448" s="9"/>
      <c r="CO2448" s="9"/>
      <c r="CP2448" s="9"/>
      <c r="CQ2448" s="9"/>
      <c r="CR2448" s="9"/>
      <c r="CS2448" s="9"/>
      <c r="CT2448" s="9"/>
      <c r="CU2448" s="9"/>
      <c r="CV2448" s="9"/>
      <c r="CW2448" s="9"/>
      <c r="CX2448" s="9"/>
      <c r="CY2448" s="9"/>
      <c r="CZ2448" s="9"/>
      <c r="DA2448" s="9"/>
      <c r="DB2448" s="9"/>
      <c r="DC2448" s="9"/>
      <c r="DD2448" s="9"/>
    </row>
    <row r="2449" spans="55:108" ht="12.75">
      <c r="BC2449" s="9"/>
      <c r="BD2449" s="9"/>
      <c r="BE2449" s="9"/>
      <c r="BF2449" s="9"/>
      <c r="BG2449" s="9"/>
      <c r="BH2449" s="9"/>
      <c r="BI2449" s="9"/>
      <c r="BJ2449" s="9"/>
      <c r="BK2449" s="9"/>
      <c r="BL2449" s="9"/>
      <c r="BM2449" s="9"/>
      <c r="BN2449" s="9"/>
      <c r="BO2449" s="9"/>
      <c r="BP2449" s="9"/>
      <c r="BQ2449" s="9"/>
      <c r="BR2449" s="9"/>
      <c r="BS2449" s="9"/>
      <c r="BT2449" s="9"/>
      <c r="BU2449" s="9"/>
      <c r="BV2449" s="9"/>
      <c r="BW2449" s="9"/>
      <c r="BX2449" s="9"/>
      <c r="BY2449" s="9"/>
      <c r="BZ2449" s="9"/>
      <c r="CA2449" s="9"/>
      <c r="CB2449" s="9"/>
      <c r="CC2449" s="9"/>
      <c r="CD2449" s="9"/>
      <c r="CE2449" s="9"/>
      <c r="CF2449" s="9"/>
      <c r="CG2449" s="9"/>
      <c r="CH2449" s="9"/>
      <c r="CI2449" s="9"/>
      <c r="CJ2449" s="9"/>
      <c r="CK2449" s="9"/>
      <c r="CL2449" s="9"/>
      <c r="CM2449" s="9"/>
      <c r="CN2449" s="9"/>
      <c r="CO2449" s="9"/>
      <c r="CP2449" s="9"/>
      <c r="CQ2449" s="9"/>
      <c r="CR2449" s="9"/>
      <c r="CS2449" s="9"/>
      <c r="CT2449" s="9"/>
      <c r="CU2449" s="9"/>
      <c r="CV2449" s="9"/>
      <c r="CW2449" s="9"/>
      <c r="CX2449" s="9"/>
      <c r="CY2449" s="9"/>
      <c r="CZ2449" s="9"/>
      <c r="DA2449" s="9"/>
      <c r="DB2449" s="9"/>
      <c r="DC2449" s="9"/>
      <c r="DD2449" s="9"/>
    </row>
    <row r="2450" spans="55:108" ht="12.75">
      <c r="BC2450" s="9"/>
      <c r="BD2450" s="9"/>
      <c r="BE2450" s="9"/>
      <c r="BF2450" s="9"/>
      <c r="BG2450" s="9"/>
      <c r="BH2450" s="9"/>
      <c r="BI2450" s="9"/>
      <c r="BJ2450" s="9"/>
      <c r="BK2450" s="9"/>
      <c r="BL2450" s="9"/>
      <c r="BM2450" s="9"/>
      <c r="BN2450" s="9"/>
      <c r="BO2450" s="9"/>
      <c r="BP2450" s="9"/>
      <c r="BQ2450" s="9"/>
      <c r="BR2450" s="9"/>
      <c r="BS2450" s="9"/>
      <c r="BT2450" s="9"/>
      <c r="BU2450" s="9"/>
      <c r="BV2450" s="9"/>
      <c r="BW2450" s="9"/>
      <c r="BX2450" s="9"/>
      <c r="BY2450" s="9"/>
      <c r="BZ2450" s="9"/>
      <c r="CA2450" s="9"/>
      <c r="CB2450" s="9"/>
      <c r="CC2450" s="9"/>
      <c r="CD2450" s="9"/>
      <c r="CE2450" s="9"/>
      <c r="CF2450" s="9"/>
      <c r="CG2450" s="9"/>
      <c r="CH2450" s="9"/>
      <c r="CI2450" s="9"/>
      <c r="CJ2450" s="9"/>
      <c r="CK2450" s="9"/>
      <c r="CL2450" s="9"/>
      <c r="CM2450" s="9"/>
      <c r="CN2450" s="9"/>
      <c r="CO2450" s="9"/>
      <c r="CP2450" s="9"/>
      <c r="CQ2450" s="9"/>
      <c r="CR2450" s="9"/>
      <c r="CS2450" s="9"/>
      <c r="CT2450" s="9"/>
      <c r="CU2450" s="9"/>
      <c r="CV2450" s="9"/>
      <c r="CW2450" s="9"/>
      <c r="CX2450" s="9"/>
      <c r="CY2450" s="9"/>
      <c r="CZ2450" s="9"/>
      <c r="DA2450" s="9"/>
      <c r="DB2450" s="9"/>
      <c r="DC2450" s="9"/>
      <c r="DD2450" s="9"/>
    </row>
    <row r="2451" spans="55:108" ht="12.75">
      <c r="BC2451" s="9"/>
      <c r="BD2451" s="9"/>
      <c r="BE2451" s="9"/>
      <c r="BF2451" s="9"/>
      <c r="BG2451" s="9"/>
      <c r="BH2451" s="9"/>
      <c r="BI2451" s="9"/>
      <c r="BJ2451" s="9"/>
      <c r="BK2451" s="9"/>
      <c r="BL2451" s="9"/>
      <c r="BM2451" s="9"/>
      <c r="BN2451" s="9"/>
      <c r="BO2451" s="9"/>
      <c r="BP2451" s="9"/>
      <c r="BQ2451" s="9"/>
      <c r="BR2451" s="9"/>
      <c r="BS2451" s="9"/>
      <c r="BT2451" s="9"/>
      <c r="BU2451" s="9"/>
      <c r="BV2451" s="9"/>
      <c r="BW2451" s="9"/>
      <c r="BX2451" s="9"/>
      <c r="BY2451" s="9"/>
      <c r="BZ2451" s="9"/>
      <c r="CA2451" s="9"/>
      <c r="CB2451" s="9"/>
      <c r="CC2451" s="9"/>
      <c r="CD2451" s="9"/>
      <c r="CE2451" s="9"/>
      <c r="CF2451" s="9"/>
      <c r="CG2451" s="9"/>
      <c r="CH2451" s="9"/>
      <c r="CI2451" s="9"/>
      <c r="CJ2451" s="9"/>
      <c r="CK2451" s="9"/>
      <c r="CL2451" s="9"/>
      <c r="CM2451" s="9"/>
      <c r="CN2451" s="9"/>
      <c r="CO2451" s="9"/>
      <c r="CP2451" s="9"/>
      <c r="CQ2451" s="9"/>
      <c r="CR2451" s="9"/>
      <c r="CS2451" s="9"/>
      <c r="CT2451" s="9"/>
      <c r="CU2451" s="9"/>
      <c r="CV2451" s="9"/>
      <c r="CW2451" s="9"/>
      <c r="CX2451" s="9"/>
      <c r="CY2451" s="9"/>
      <c r="CZ2451" s="9"/>
      <c r="DA2451" s="9"/>
      <c r="DB2451" s="9"/>
      <c r="DC2451" s="9"/>
      <c r="DD2451" s="9"/>
    </row>
    <row r="2452" spans="55:108" ht="12.75">
      <c r="BC2452" s="9"/>
      <c r="BD2452" s="9"/>
      <c r="BE2452" s="9"/>
      <c r="BF2452" s="9"/>
      <c r="BG2452" s="9"/>
      <c r="BH2452" s="9"/>
      <c r="BI2452" s="9"/>
      <c r="BJ2452" s="9"/>
      <c r="BK2452" s="9"/>
      <c r="BL2452" s="9"/>
      <c r="BM2452" s="9"/>
      <c r="BN2452" s="9"/>
      <c r="BO2452" s="9"/>
      <c r="BP2452" s="9"/>
      <c r="BQ2452" s="9"/>
      <c r="BR2452" s="9"/>
      <c r="BS2452" s="9"/>
      <c r="BT2452" s="9"/>
      <c r="BU2452" s="9"/>
      <c r="BV2452" s="9"/>
      <c r="BW2452" s="9"/>
      <c r="BX2452" s="9"/>
      <c r="BY2452" s="9"/>
      <c r="BZ2452" s="9"/>
      <c r="CA2452" s="9"/>
      <c r="CB2452" s="9"/>
      <c r="CC2452" s="9"/>
      <c r="CD2452" s="9"/>
      <c r="CE2452" s="9"/>
      <c r="CF2452" s="9"/>
      <c r="CG2452" s="9"/>
      <c r="CH2452" s="9"/>
      <c r="CI2452" s="9"/>
      <c r="CJ2452" s="9"/>
      <c r="CK2452" s="9"/>
      <c r="CL2452" s="9"/>
      <c r="CM2452" s="9"/>
      <c r="CN2452" s="9"/>
      <c r="CO2452" s="9"/>
      <c r="CP2452" s="9"/>
      <c r="CQ2452" s="9"/>
      <c r="CR2452" s="9"/>
      <c r="CS2452" s="9"/>
      <c r="CT2452" s="9"/>
      <c r="CU2452" s="9"/>
      <c r="CV2452" s="9"/>
      <c r="CW2452" s="9"/>
      <c r="CX2452" s="9"/>
      <c r="CY2452" s="9"/>
      <c r="CZ2452" s="9"/>
      <c r="DA2452" s="9"/>
      <c r="DB2452" s="9"/>
      <c r="DC2452" s="9"/>
      <c r="DD2452" s="9"/>
    </row>
    <row r="2453" spans="55:108" ht="12.75">
      <c r="BC2453" s="9"/>
      <c r="BD2453" s="9"/>
      <c r="BE2453" s="9"/>
      <c r="BF2453" s="9"/>
      <c r="BG2453" s="9"/>
      <c r="BH2453" s="9"/>
      <c r="BI2453" s="9"/>
      <c r="BJ2453" s="9"/>
      <c r="BK2453" s="9"/>
      <c r="BL2453" s="9"/>
      <c r="BM2453" s="9"/>
      <c r="BN2453" s="9"/>
      <c r="BO2453" s="9"/>
      <c r="BP2453" s="9"/>
      <c r="BQ2453" s="9"/>
      <c r="BR2453" s="9"/>
      <c r="BS2453" s="9"/>
      <c r="BT2453" s="9"/>
      <c r="BU2453" s="9"/>
      <c r="BV2453" s="9"/>
      <c r="BW2453" s="9"/>
      <c r="BX2453" s="9"/>
      <c r="BY2453" s="9"/>
      <c r="BZ2453" s="9"/>
      <c r="CA2453" s="9"/>
      <c r="CB2453" s="9"/>
      <c r="CC2453" s="9"/>
      <c r="CD2453" s="9"/>
      <c r="CE2453" s="9"/>
      <c r="CF2453" s="9"/>
      <c r="CG2453" s="9"/>
      <c r="CH2453" s="9"/>
      <c r="CI2453" s="9"/>
      <c r="CJ2453" s="9"/>
      <c r="CK2453" s="9"/>
      <c r="CL2453" s="9"/>
      <c r="CM2453" s="9"/>
      <c r="CN2453" s="9"/>
      <c r="CO2453" s="9"/>
      <c r="CP2453" s="9"/>
      <c r="CQ2453" s="9"/>
      <c r="CR2453" s="9"/>
      <c r="CS2453" s="9"/>
      <c r="CT2453" s="9"/>
      <c r="CU2453" s="9"/>
      <c r="CV2453" s="9"/>
      <c r="CW2453" s="9"/>
      <c r="CX2453" s="9"/>
      <c r="CY2453" s="9"/>
      <c r="CZ2453" s="9"/>
      <c r="DA2453" s="9"/>
      <c r="DB2453" s="9"/>
      <c r="DC2453" s="9"/>
      <c r="DD2453" s="9"/>
    </row>
    <row r="2454" spans="55:108" ht="12.75">
      <c r="BC2454" s="9"/>
      <c r="BD2454" s="9"/>
      <c r="BE2454" s="9"/>
      <c r="BF2454" s="9"/>
      <c r="BG2454" s="9"/>
      <c r="BH2454" s="9"/>
      <c r="BI2454" s="9"/>
      <c r="BJ2454" s="9"/>
      <c r="BK2454" s="9"/>
      <c r="BL2454" s="9"/>
      <c r="BM2454" s="9"/>
      <c r="BN2454" s="9"/>
      <c r="BO2454" s="9"/>
      <c r="BP2454" s="9"/>
      <c r="BQ2454" s="9"/>
      <c r="BR2454" s="9"/>
      <c r="BS2454" s="9"/>
      <c r="BT2454" s="9"/>
      <c r="BU2454" s="9"/>
      <c r="BV2454" s="9"/>
      <c r="BW2454" s="9"/>
      <c r="BX2454" s="9"/>
      <c r="BY2454" s="9"/>
      <c r="BZ2454" s="9"/>
      <c r="CA2454" s="9"/>
      <c r="CB2454" s="9"/>
      <c r="CC2454" s="9"/>
      <c r="CD2454" s="9"/>
      <c r="CE2454" s="9"/>
      <c r="CF2454" s="9"/>
      <c r="CG2454" s="9"/>
      <c r="CH2454" s="9"/>
      <c r="CI2454" s="9"/>
      <c r="CJ2454" s="9"/>
      <c r="CK2454" s="9"/>
      <c r="CL2454" s="9"/>
      <c r="CM2454" s="9"/>
      <c r="CN2454" s="9"/>
      <c r="CO2454" s="9"/>
      <c r="CP2454" s="9"/>
      <c r="CQ2454" s="9"/>
      <c r="CR2454" s="9"/>
      <c r="CS2454" s="9"/>
      <c r="CT2454" s="9"/>
      <c r="CU2454" s="9"/>
      <c r="CV2454" s="9"/>
      <c r="CW2454" s="9"/>
      <c r="CX2454" s="9"/>
      <c r="CY2454" s="9"/>
      <c r="CZ2454" s="9"/>
      <c r="DA2454" s="9"/>
      <c r="DB2454" s="9"/>
      <c r="DC2454" s="9"/>
      <c r="DD2454" s="9"/>
    </row>
    <row r="2455" spans="55:108" ht="12.75">
      <c r="BC2455" s="9"/>
      <c r="BD2455" s="9"/>
      <c r="BE2455" s="9"/>
      <c r="BF2455" s="9"/>
      <c r="BG2455" s="9"/>
      <c r="BH2455" s="9"/>
      <c r="BI2455" s="9"/>
      <c r="BJ2455" s="9"/>
      <c r="BK2455" s="9"/>
      <c r="BL2455" s="9"/>
      <c r="BM2455" s="9"/>
      <c r="BN2455" s="9"/>
      <c r="BO2455" s="9"/>
      <c r="BP2455" s="9"/>
      <c r="BQ2455" s="9"/>
      <c r="BR2455" s="9"/>
      <c r="BS2455" s="9"/>
      <c r="BT2455" s="9"/>
      <c r="BU2455" s="9"/>
      <c r="BV2455" s="9"/>
      <c r="BW2455" s="9"/>
      <c r="BX2455" s="9"/>
      <c r="BY2455" s="9"/>
      <c r="BZ2455" s="9"/>
      <c r="CA2455" s="9"/>
      <c r="CB2455" s="9"/>
      <c r="CC2455" s="9"/>
      <c r="CD2455" s="9"/>
      <c r="CE2455" s="9"/>
      <c r="CF2455" s="9"/>
      <c r="CG2455" s="9"/>
      <c r="CH2455" s="9"/>
      <c r="CI2455" s="9"/>
      <c r="CJ2455" s="9"/>
      <c r="CK2455" s="9"/>
      <c r="CL2455" s="9"/>
      <c r="CM2455" s="9"/>
      <c r="CN2455" s="9"/>
      <c r="CO2455" s="9"/>
      <c r="CP2455" s="9"/>
      <c r="CQ2455" s="9"/>
      <c r="CR2455" s="9"/>
      <c r="CS2455" s="9"/>
      <c r="CT2455" s="9"/>
      <c r="CU2455" s="9"/>
      <c r="CV2455" s="9"/>
      <c r="CW2455" s="9"/>
      <c r="CX2455" s="9"/>
      <c r="CY2455" s="9"/>
      <c r="CZ2455" s="9"/>
      <c r="DA2455" s="9"/>
      <c r="DB2455" s="9"/>
      <c r="DC2455" s="9"/>
      <c r="DD2455" s="9"/>
    </row>
    <row r="2456" spans="55:108" ht="12.75">
      <c r="BC2456" s="9"/>
      <c r="BD2456" s="9"/>
      <c r="BE2456" s="9"/>
      <c r="BF2456" s="9"/>
      <c r="BG2456" s="9"/>
      <c r="BH2456" s="9"/>
      <c r="BI2456" s="9"/>
      <c r="BJ2456" s="9"/>
      <c r="BK2456" s="9"/>
      <c r="BL2456" s="9"/>
      <c r="BM2456" s="9"/>
      <c r="BN2456" s="9"/>
      <c r="BO2456" s="9"/>
      <c r="BP2456" s="9"/>
      <c r="BQ2456" s="9"/>
      <c r="BR2456" s="9"/>
      <c r="BS2456" s="9"/>
      <c r="BT2456" s="9"/>
      <c r="BU2456" s="9"/>
      <c r="BV2456" s="9"/>
      <c r="BW2456" s="9"/>
      <c r="BX2456" s="9"/>
      <c r="BY2456" s="9"/>
      <c r="BZ2456" s="9"/>
      <c r="CA2456" s="9"/>
      <c r="CB2456" s="9"/>
      <c r="CC2456" s="9"/>
      <c r="CD2456" s="9"/>
      <c r="CE2456" s="9"/>
      <c r="CF2456" s="9"/>
      <c r="CG2456" s="9"/>
      <c r="CH2456" s="9"/>
      <c r="CI2456" s="9"/>
      <c r="CJ2456" s="9"/>
      <c r="CK2456" s="9"/>
      <c r="CL2456" s="9"/>
      <c r="CM2456" s="9"/>
      <c r="CN2456" s="9"/>
      <c r="CO2456" s="9"/>
      <c r="CP2456" s="9"/>
      <c r="CQ2456" s="9"/>
      <c r="CR2456" s="9"/>
      <c r="CS2456" s="9"/>
      <c r="CT2456" s="9"/>
      <c r="CU2456" s="9"/>
      <c r="CV2456" s="9"/>
      <c r="CW2456" s="9"/>
      <c r="CX2456" s="9"/>
      <c r="CY2456" s="9"/>
      <c r="CZ2456" s="9"/>
      <c r="DA2456" s="9"/>
      <c r="DB2456" s="9"/>
      <c r="DC2456" s="9"/>
      <c r="DD2456" s="9"/>
    </row>
    <row r="2457" spans="55:108" ht="12.75">
      <c r="BC2457" s="9"/>
      <c r="BD2457" s="9"/>
      <c r="BE2457" s="9"/>
      <c r="BF2457" s="9"/>
      <c r="BG2457" s="9"/>
      <c r="BH2457" s="9"/>
      <c r="BI2457" s="9"/>
      <c r="BJ2457" s="9"/>
      <c r="BK2457" s="9"/>
      <c r="BL2457" s="9"/>
      <c r="BM2457" s="9"/>
      <c r="BN2457" s="9"/>
      <c r="BO2457" s="9"/>
      <c r="BP2457" s="9"/>
      <c r="BQ2457" s="9"/>
      <c r="BR2457" s="9"/>
      <c r="BS2457" s="9"/>
      <c r="BT2457" s="9"/>
      <c r="BU2457" s="9"/>
      <c r="BV2457" s="9"/>
      <c r="BW2457" s="9"/>
      <c r="BX2457" s="9"/>
      <c r="BY2457" s="9"/>
      <c r="BZ2457" s="9"/>
      <c r="CA2457" s="9"/>
      <c r="CB2457" s="9"/>
      <c r="CC2457" s="9"/>
      <c r="CD2457" s="9"/>
      <c r="CE2457" s="9"/>
      <c r="CF2457" s="9"/>
      <c r="CG2457" s="9"/>
      <c r="CH2457" s="9"/>
      <c r="CI2457" s="9"/>
      <c r="CJ2457" s="9"/>
      <c r="CK2457" s="9"/>
      <c r="CL2457" s="9"/>
      <c r="CM2457" s="9"/>
      <c r="CN2457" s="9"/>
      <c r="CO2457" s="9"/>
      <c r="CP2457" s="9"/>
      <c r="CQ2457" s="9"/>
      <c r="CR2457" s="9"/>
      <c r="CS2457" s="9"/>
      <c r="CT2457" s="9"/>
      <c r="CU2457" s="9"/>
      <c r="CV2457" s="9"/>
      <c r="CW2457" s="9"/>
      <c r="CX2457" s="9"/>
      <c r="CY2457" s="9"/>
      <c r="CZ2457" s="9"/>
      <c r="DA2457" s="9"/>
      <c r="DB2457" s="9"/>
      <c r="DC2457" s="9"/>
      <c r="DD2457" s="9"/>
    </row>
    <row r="2458" spans="55:108" ht="12.75">
      <c r="BC2458" s="9"/>
      <c r="BD2458" s="9"/>
      <c r="BE2458" s="9"/>
      <c r="BF2458" s="9"/>
      <c r="BG2458" s="9"/>
      <c r="BH2458" s="9"/>
      <c r="BI2458" s="9"/>
      <c r="BJ2458" s="9"/>
      <c r="BK2458" s="9"/>
      <c r="BL2458" s="9"/>
      <c r="BM2458" s="9"/>
      <c r="BN2458" s="9"/>
      <c r="BO2458" s="9"/>
      <c r="BP2458" s="9"/>
      <c r="BQ2458" s="9"/>
      <c r="BR2458" s="9"/>
      <c r="BS2458" s="9"/>
      <c r="BT2458" s="9"/>
      <c r="BU2458" s="9"/>
      <c r="BV2458" s="9"/>
      <c r="BW2458" s="9"/>
      <c r="BX2458" s="9"/>
      <c r="BY2458" s="9"/>
      <c r="BZ2458" s="9"/>
      <c r="CA2458" s="9"/>
      <c r="CB2458" s="9"/>
      <c r="CC2458" s="9"/>
      <c r="CD2458" s="9"/>
      <c r="CE2458" s="9"/>
      <c r="CF2458" s="9"/>
      <c r="CG2458" s="9"/>
      <c r="CH2458" s="9"/>
      <c r="CI2458" s="9"/>
      <c r="CJ2458" s="9"/>
      <c r="CK2458" s="9"/>
      <c r="CL2458" s="9"/>
      <c r="CM2458" s="9"/>
      <c r="CN2458" s="9"/>
      <c r="CO2458" s="9"/>
      <c r="CP2458" s="9"/>
      <c r="CQ2458" s="9"/>
      <c r="CR2458" s="9"/>
      <c r="CS2458" s="9"/>
      <c r="CT2458" s="9"/>
      <c r="CU2458" s="9"/>
      <c r="CV2458" s="9"/>
      <c r="CW2458" s="9"/>
      <c r="CX2458" s="9"/>
      <c r="CY2458" s="9"/>
      <c r="CZ2458" s="9"/>
      <c r="DA2458" s="9"/>
      <c r="DB2458" s="9"/>
      <c r="DC2458" s="9"/>
      <c r="DD2458" s="9"/>
    </row>
    <row r="2459" spans="55:108" ht="12.75">
      <c r="BC2459" s="9"/>
      <c r="BD2459" s="9"/>
      <c r="BE2459" s="9"/>
      <c r="BF2459" s="9"/>
      <c r="BG2459" s="9"/>
      <c r="BH2459" s="9"/>
      <c r="BI2459" s="9"/>
      <c r="BJ2459" s="9"/>
      <c r="BK2459" s="9"/>
      <c r="BL2459" s="9"/>
      <c r="BM2459" s="9"/>
      <c r="BN2459" s="9"/>
      <c r="BO2459" s="9"/>
      <c r="BP2459" s="9"/>
      <c r="BQ2459" s="9"/>
      <c r="BR2459" s="9"/>
      <c r="BS2459" s="9"/>
      <c r="BT2459" s="9"/>
      <c r="BU2459" s="9"/>
      <c r="BV2459" s="9"/>
      <c r="BW2459" s="9"/>
      <c r="BX2459" s="9"/>
      <c r="BY2459" s="9"/>
      <c r="BZ2459" s="9"/>
      <c r="CA2459" s="9"/>
      <c r="CB2459" s="9"/>
      <c r="CC2459" s="9"/>
      <c r="CD2459" s="9"/>
      <c r="CE2459" s="9"/>
      <c r="CF2459" s="9"/>
      <c r="CG2459" s="9"/>
      <c r="CH2459" s="9"/>
      <c r="CI2459" s="9"/>
      <c r="CJ2459" s="9"/>
      <c r="CK2459" s="9"/>
      <c r="CL2459" s="9"/>
      <c r="CM2459" s="9"/>
      <c r="CN2459" s="9"/>
      <c r="CO2459" s="9"/>
      <c r="CP2459" s="9"/>
      <c r="CQ2459" s="9"/>
      <c r="CR2459" s="9"/>
      <c r="CS2459" s="9"/>
      <c r="CT2459" s="9"/>
      <c r="CU2459" s="9"/>
      <c r="CV2459" s="9"/>
      <c r="CW2459" s="9"/>
      <c r="CX2459" s="9"/>
      <c r="CY2459" s="9"/>
      <c r="CZ2459" s="9"/>
      <c r="DA2459" s="9"/>
      <c r="DB2459" s="9"/>
      <c r="DC2459" s="9"/>
      <c r="DD2459" s="9"/>
    </row>
    <row r="2460" spans="55:108" ht="12.75">
      <c r="BC2460" s="9"/>
      <c r="BD2460" s="9"/>
      <c r="BE2460" s="9"/>
      <c r="BF2460" s="9"/>
      <c r="BG2460" s="9"/>
      <c r="BH2460" s="9"/>
      <c r="BI2460" s="9"/>
      <c r="BJ2460" s="9"/>
      <c r="BK2460" s="9"/>
      <c r="BL2460" s="9"/>
      <c r="BM2460" s="9"/>
      <c r="BN2460" s="9"/>
      <c r="BO2460" s="9"/>
      <c r="BP2460" s="9"/>
      <c r="BQ2460" s="9"/>
      <c r="BR2460" s="9"/>
      <c r="BS2460" s="9"/>
      <c r="BT2460" s="9"/>
      <c r="BU2460" s="9"/>
      <c r="BV2460" s="9"/>
      <c r="BW2460" s="9"/>
      <c r="BX2460" s="9"/>
      <c r="BY2460" s="9"/>
      <c r="BZ2460" s="9"/>
      <c r="CA2460" s="9"/>
      <c r="CB2460" s="9"/>
      <c r="CC2460" s="9"/>
      <c r="CD2460" s="9"/>
      <c r="CE2460" s="9"/>
      <c r="CF2460" s="9"/>
      <c r="CG2460" s="9"/>
      <c r="CH2460" s="9"/>
      <c r="CI2460" s="9"/>
      <c r="CJ2460" s="9"/>
      <c r="CK2460" s="9"/>
      <c r="CL2460" s="9"/>
      <c r="CM2460" s="9"/>
      <c r="CN2460" s="9"/>
      <c r="CO2460" s="9"/>
      <c r="CP2460" s="9"/>
      <c r="CQ2460" s="9"/>
      <c r="CR2460" s="9"/>
      <c r="CS2460" s="9"/>
      <c r="CT2460" s="9"/>
      <c r="CU2460" s="9"/>
      <c r="CV2460" s="9"/>
      <c r="CW2460" s="9"/>
      <c r="CX2460" s="9"/>
      <c r="CY2460" s="9"/>
      <c r="CZ2460" s="9"/>
      <c r="DA2460" s="9"/>
      <c r="DB2460" s="9"/>
      <c r="DC2460" s="9"/>
      <c r="DD2460" s="9"/>
    </row>
    <row r="2461" spans="55:108" ht="12.75">
      <c r="BC2461" s="9"/>
      <c r="BD2461" s="9"/>
      <c r="BE2461" s="9"/>
      <c r="BF2461" s="9"/>
      <c r="BG2461" s="9"/>
      <c r="BH2461" s="9"/>
      <c r="BI2461" s="9"/>
      <c r="BJ2461" s="9"/>
      <c r="BK2461" s="9"/>
      <c r="BL2461" s="9"/>
      <c r="BM2461" s="9"/>
      <c r="BN2461" s="9"/>
      <c r="BO2461" s="9"/>
      <c r="BP2461" s="9"/>
      <c r="BQ2461" s="9"/>
      <c r="BR2461" s="9"/>
      <c r="BS2461" s="9"/>
      <c r="BT2461" s="9"/>
      <c r="BU2461" s="9"/>
      <c r="BV2461" s="9"/>
      <c r="BW2461" s="9"/>
      <c r="BX2461" s="9"/>
      <c r="BY2461" s="9"/>
      <c r="BZ2461" s="9"/>
      <c r="CA2461" s="9"/>
      <c r="CB2461" s="9"/>
      <c r="CC2461" s="9"/>
      <c r="CD2461" s="9"/>
      <c r="CE2461" s="9"/>
      <c r="CF2461" s="9"/>
      <c r="CG2461" s="9"/>
      <c r="CH2461" s="9"/>
      <c r="CI2461" s="9"/>
      <c r="CJ2461" s="9"/>
      <c r="CK2461" s="9"/>
      <c r="CL2461" s="9"/>
      <c r="CM2461" s="9"/>
      <c r="CN2461" s="9"/>
      <c r="CO2461" s="9"/>
      <c r="CP2461" s="9"/>
      <c r="CQ2461" s="9"/>
      <c r="CR2461" s="9"/>
      <c r="CS2461" s="9"/>
      <c r="CT2461" s="9"/>
      <c r="CU2461" s="9"/>
      <c r="CV2461" s="9"/>
      <c r="CW2461" s="9"/>
      <c r="CX2461" s="9"/>
      <c r="CY2461" s="9"/>
      <c r="CZ2461" s="9"/>
      <c r="DA2461" s="9"/>
      <c r="DB2461" s="9"/>
      <c r="DC2461" s="9"/>
      <c r="DD2461" s="9"/>
    </row>
    <row r="2462" spans="55:108" ht="12.75">
      <c r="BC2462" s="9"/>
      <c r="BD2462" s="9"/>
      <c r="BE2462" s="9"/>
      <c r="BF2462" s="9"/>
      <c r="BG2462" s="9"/>
      <c r="BH2462" s="9"/>
      <c r="BI2462" s="9"/>
      <c r="BJ2462" s="9"/>
      <c r="BK2462" s="9"/>
      <c r="BL2462" s="9"/>
      <c r="BM2462" s="9"/>
      <c r="BN2462" s="9"/>
      <c r="BO2462" s="9"/>
      <c r="BP2462" s="9"/>
      <c r="BQ2462" s="9"/>
      <c r="BR2462" s="9"/>
      <c r="BS2462" s="9"/>
      <c r="BT2462" s="9"/>
      <c r="BU2462" s="9"/>
      <c r="BV2462" s="9"/>
      <c r="BW2462" s="9"/>
      <c r="BX2462" s="9"/>
      <c r="BY2462" s="9"/>
      <c r="BZ2462" s="9"/>
      <c r="CA2462" s="9"/>
      <c r="CB2462" s="9"/>
      <c r="CC2462" s="9"/>
      <c r="CD2462" s="9"/>
      <c r="CE2462" s="9"/>
      <c r="CF2462" s="9"/>
      <c r="CG2462" s="9"/>
      <c r="CH2462" s="9"/>
      <c r="CI2462" s="9"/>
      <c r="CJ2462" s="9"/>
      <c r="CK2462" s="9"/>
      <c r="CL2462" s="9"/>
      <c r="CM2462" s="9"/>
      <c r="CN2462" s="9"/>
      <c r="CO2462" s="9"/>
      <c r="CP2462" s="9"/>
      <c r="CQ2462" s="9"/>
      <c r="CR2462" s="9"/>
      <c r="CS2462" s="9"/>
      <c r="CT2462" s="9"/>
      <c r="CU2462" s="9"/>
      <c r="CV2462" s="9"/>
      <c r="CW2462" s="9"/>
      <c r="CX2462" s="9"/>
      <c r="CY2462" s="9"/>
      <c r="CZ2462" s="9"/>
      <c r="DA2462" s="9"/>
      <c r="DB2462" s="9"/>
      <c r="DC2462" s="9"/>
      <c r="DD2462" s="9"/>
    </row>
    <row r="2463" spans="55:108" ht="12.75">
      <c r="BC2463" s="9"/>
      <c r="BD2463" s="9"/>
      <c r="BE2463" s="9"/>
      <c r="BF2463" s="9"/>
      <c r="BG2463" s="9"/>
      <c r="BH2463" s="9"/>
      <c r="BI2463" s="9"/>
      <c r="BJ2463" s="9"/>
      <c r="BK2463" s="9"/>
      <c r="BL2463" s="9"/>
      <c r="BM2463" s="9"/>
      <c r="BN2463" s="9"/>
      <c r="BO2463" s="9"/>
      <c r="BP2463" s="9"/>
      <c r="BQ2463" s="9"/>
      <c r="BR2463" s="9"/>
      <c r="BS2463" s="9"/>
      <c r="BT2463" s="9"/>
      <c r="BU2463" s="9"/>
      <c r="BV2463" s="9"/>
      <c r="BW2463" s="9"/>
      <c r="BX2463" s="9"/>
      <c r="BY2463" s="9"/>
      <c r="BZ2463" s="9"/>
      <c r="CA2463" s="9"/>
      <c r="CB2463" s="9"/>
      <c r="CC2463" s="9"/>
      <c r="CD2463" s="9"/>
      <c r="CE2463" s="9"/>
      <c r="CF2463" s="9"/>
      <c r="CG2463" s="9"/>
      <c r="CH2463" s="9"/>
      <c r="CI2463" s="9"/>
      <c r="CJ2463" s="9"/>
      <c r="CK2463" s="9"/>
      <c r="CL2463" s="9"/>
      <c r="CM2463" s="9"/>
      <c r="CN2463" s="9"/>
      <c r="CO2463" s="9"/>
      <c r="CP2463" s="9"/>
      <c r="CQ2463" s="9"/>
      <c r="CR2463" s="9"/>
      <c r="CS2463" s="9"/>
      <c r="CT2463" s="9"/>
      <c r="CU2463" s="9"/>
      <c r="CV2463" s="9"/>
      <c r="CW2463" s="9"/>
      <c r="CX2463" s="9"/>
      <c r="CY2463" s="9"/>
      <c r="CZ2463" s="9"/>
      <c r="DA2463" s="9"/>
      <c r="DB2463" s="9"/>
      <c r="DC2463" s="9"/>
      <c r="DD2463" s="9"/>
    </row>
    <row r="2464" spans="55:108" ht="12.75">
      <c r="BC2464" s="9"/>
      <c r="BD2464" s="9"/>
      <c r="BE2464" s="9"/>
      <c r="BF2464" s="9"/>
      <c r="BG2464" s="9"/>
      <c r="BH2464" s="9"/>
      <c r="BI2464" s="9"/>
      <c r="BJ2464" s="9"/>
      <c r="BK2464" s="9"/>
      <c r="BL2464" s="9"/>
      <c r="BM2464" s="9"/>
      <c r="BN2464" s="9"/>
      <c r="BO2464" s="9"/>
      <c r="BP2464" s="9"/>
      <c r="BQ2464" s="9"/>
      <c r="BR2464" s="9"/>
      <c r="BS2464" s="9"/>
      <c r="BT2464" s="9"/>
      <c r="BU2464" s="9"/>
      <c r="BV2464" s="9"/>
      <c r="BW2464" s="9"/>
      <c r="BX2464" s="9"/>
      <c r="BY2464" s="9"/>
      <c r="BZ2464" s="9"/>
      <c r="CA2464" s="9"/>
      <c r="CB2464" s="9"/>
      <c r="CC2464" s="9"/>
      <c r="CD2464" s="9"/>
      <c r="CE2464" s="9"/>
      <c r="CF2464" s="9"/>
      <c r="CG2464" s="9"/>
      <c r="CH2464" s="9"/>
      <c r="CI2464" s="9"/>
      <c r="CJ2464" s="9"/>
      <c r="CK2464" s="9"/>
      <c r="CL2464" s="9"/>
      <c r="CM2464" s="9"/>
      <c r="CN2464" s="9"/>
      <c r="CO2464" s="9"/>
      <c r="CP2464" s="9"/>
      <c r="CQ2464" s="9"/>
      <c r="CR2464" s="9"/>
      <c r="CS2464" s="9"/>
      <c r="CT2464" s="9"/>
      <c r="CU2464" s="9"/>
      <c r="CV2464" s="9"/>
      <c r="CW2464" s="9"/>
      <c r="CX2464" s="9"/>
      <c r="CY2464" s="9"/>
      <c r="CZ2464" s="9"/>
      <c r="DA2464" s="9"/>
      <c r="DB2464" s="9"/>
      <c r="DC2464" s="9"/>
      <c r="DD2464" s="9"/>
    </row>
    <row r="2465" spans="55:108" ht="12.75">
      <c r="BC2465" s="9"/>
      <c r="BD2465" s="9"/>
      <c r="BE2465" s="9"/>
      <c r="BF2465" s="9"/>
      <c r="BG2465" s="9"/>
      <c r="BH2465" s="9"/>
      <c r="BI2465" s="9"/>
      <c r="BJ2465" s="9"/>
      <c r="BK2465" s="9"/>
      <c r="BL2465" s="9"/>
      <c r="BM2465" s="9"/>
      <c r="BN2465" s="9"/>
      <c r="BO2465" s="9"/>
      <c r="BP2465" s="9"/>
      <c r="BQ2465" s="9"/>
      <c r="BR2465" s="9"/>
      <c r="BS2465" s="9"/>
      <c r="BT2465" s="9"/>
      <c r="BU2465" s="9"/>
      <c r="BV2465" s="9"/>
      <c r="BW2465" s="9"/>
      <c r="BX2465" s="9"/>
      <c r="BY2465" s="9"/>
      <c r="BZ2465" s="9"/>
      <c r="CA2465" s="9"/>
      <c r="CB2465" s="9"/>
      <c r="CC2465" s="9"/>
      <c r="CD2465" s="9"/>
      <c r="CE2465" s="9"/>
      <c r="CF2465" s="9"/>
      <c r="CG2465" s="9"/>
      <c r="CH2465" s="9"/>
      <c r="CI2465" s="9"/>
      <c r="CJ2465" s="9"/>
      <c r="CK2465" s="9"/>
      <c r="CL2465" s="9"/>
      <c r="CM2465" s="9"/>
      <c r="CN2465" s="9"/>
      <c r="CO2465" s="9"/>
      <c r="CP2465" s="9"/>
      <c r="CQ2465" s="9"/>
      <c r="CR2465" s="9"/>
      <c r="CS2465" s="9"/>
      <c r="CT2465" s="9"/>
      <c r="CU2465" s="9"/>
      <c r="CV2465" s="9"/>
      <c r="CW2465" s="9"/>
      <c r="CX2465" s="9"/>
      <c r="CY2465" s="9"/>
      <c r="CZ2465" s="9"/>
      <c r="DA2465" s="9"/>
      <c r="DB2465" s="9"/>
      <c r="DC2465" s="9"/>
      <c r="DD2465" s="9"/>
    </row>
    <row r="2466" spans="55:108" ht="12.75">
      <c r="BC2466" s="9"/>
      <c r="BD2466" s="9"/>
      <c r="BE2466" s="9"/>
      <c r="BF2466" s="9"/>
      <c r="BG2466" s="9"/>
      <c r="BH2466" s="9"/>
      <c r="BI2466" s="9"/>
      <c r="BJ2466" s="9"/>
      <c r="BK2466" s="9"/>
      <c r="BL2466" s="9"/>
      <c r="BM2466" s="9"/>
      <c r="BN2466" s="9"/>
      <c r="BO2466" s="9"/>
      <c r="BP2466" s="9"/>
      <c r="BQ2466" s="9"/>
      <c r="BR2466" s="9"/>
      <c r="BS2466" s="9"/>
      <c r="BT2466" s="9"/>
      <c r="BU2466" s="9"/>
      <c r="BV2466" s="9"/>
      <c r="BW2466" s="9"/>
      <c r="BX2466" s="9"/>
      <c r="BY2466" s="9"/>
      <c r="BZ2466" s="9"/>
      <c r="CA2466" s="9"/>
      <c r="CB2466" s="9"/>
      <c r="CC2466" s="9"/>
      <c r="CD2466" s="9"/>
      <c r="CE2466" s="9"/>
      <c r="CF2466" s="9"/>
      <c r="CG2466" s="9"/>
      <c r="CH2466" s="9"/>
      <c r="CI2466" s="9"/>
      <c r="CJ2466" s="9"/>
      <c r="CK2466" s="9"/>
      <c r="CL2466" s="9"/>
      <c r="CM2466" s="9"/>
      <c r="CN2466" s="9"/>
      <c r="CO2466" s="9"/>
      <c r="CP2466" s="9"/>
      <c r="CQ2466" s="9"/>
      <c r="CR2466" s="9"/>
      <c r="CS2466" s="9"/>
      <c r="CT2466" s="9"/>
      <c r="CU2466" s="9"/>
      <c r="CV2466" s="9"/>
      <c r="CW2466" s="9"/>
      <c r="CX2466" s="9"/>
      <c r="CY2466" s="9"/>
      <c r="CZ2466" s="9"/>
      <c r="DA2466" s="9"/>
      <c r="DB2466" s="9"/>
      <c r="DC2466" s="9"/>
      <c r="DD2466" s="9"/>
    </row>
    <row r="2467" spans="55:108" ht="12.75">
      <c r="BC2467" s="9"/>
      <c r="BD2467" s="9"/>
      <c r="BE2467" s="9"/>
      <c r="BF2467" s="9"/>
      <c r="BG2467" s="9"/>
      <c r="BH2467" s="9"/>
      <c r="BI2467" s="9"/>
      <c r="BJ2467" s="9"/>
      <c r="BK2467" s="9"/>
      <c r="BL2467" s="9"/>
      <c r="BM2467" s="9"/>
      <c r="BN2467" s="9"/>
      <c r="BO2467" s="9"/>
      <c r="BP2467" s="9"/>
      <c r="BQ2467" s="9"/>
      <c r="BR2467" s="9"/>
      <c r="BS2467" s="9"/>
      <c r="BT2467" s="9"/>
      <c r="BU2467" s="9"/>
      <c r="BV2467" s="9"/>
      <c r="BW2467" s="9"/>
      <c r="BX2467" s="9"/>
      <c r="BY2467" s="9"/>
      <c r="BZ2467" s="9"/>
      <c r="CA2467" s="9"/>
      <c r="CB2467" s="9"/>
      <c r="CC2467" s="9"/>
      <c r="CD2467" s="9"/>
      <c r="CE2467" s="9"/>
      <c r="CF2467" s="9"/>
      <c r="CG2467" s="9"/>
      <c r="CH2467" s="9"/>
      <c r="CI2467" s="9"/>
      <c r="CJ2467" s="9"/>
      <c r="CK2467" s="9"/>
      <c r="CL2467" s="9"/>
      <c r="CM2467" s="9"/>
      <c r="CN2467" s="9"/>
      <c r="CO2467" s="9"/>
      <c r="CP2467" s="9"/>
      <c r="CQ2467" s="9"/>
      <c r="CR2467" s="9"/>
      <c r="CS2467" s="9"/>
      <c r="CT2467" s="9"/>
      <c r="CU2467" s="9"/>
      <c r="CV2467" s="9"/>
      <c r="CW2467" s="9"/>
      <c r="CX2467" s="9"/>
      <c r="CY2467" s="9"/>
      <c r="CZ2467" s="9"/>
      <c r="DA2467" s="9"/>
      <c r="DB2467" s="9"/>
      <c r="DC2467" s="9"/>
      <c r="DD2467" s="9"/>
    </row>
    <row r="2468" spans="55:108" ht="12.75">
      <c r="BC2468" s="9"/>
      <c r="BD2468" s="9"/>
      <c r="BE2468" s="9"/>
      <c r="BF2468" s="9"/>
      <c r="BG2468" s="9"/>
      <c r="BH2468" s="9"/>
      <c r="BI2468" s="9"/>
      <c r="BJ2468" s="9"/>
      <c r="BK2468" s="9"/>
      <c r="BL2468" s="9"/>
      <c r="BM2468" s="9"/>
      <c r="BN2468" s="9"/>
      <c r="BO2468" s="9"/>
      <c r="BP2468" s="9"/>
      <c r="BQ2468" s="9"/>
      <c r="BR2468" s="9"/>
      <c r="BS2468" s="9"/>
      <c r="BT2468" s="9"/>
      <c r="BU2468" s="9"/>
      <c r="BV2468" s="9"/>
      <c r="BW2468" s="9"/>
      <c r="BX2468" s="9"/>
      <c r="BY2468" s="9"/>
      <c r="BZ2468" s="9"/>
      <c r="CA2468" s="9"/>
      <c r="CB2468" s="9"/>
      <c r="CC2468" s="9"/>
      <c r="CD2468" s="9"/>
      <c r="CE2468" s="9"/>
      <c r="CF2468" s="9"/>
      <c r="CG2468" s="9"/>
      <c r="CH2468" s="9"/>
      <c r="CI2468" s="9"/>
      <c r="CJ2468" s="9"/>
      <c r="CK2468" s="9"/>
      <c r="CL2468" s="9"/>
      <c r="CM2468" s="9"/>
      <c r="CN2468" s="9"/>
      <c r="CO2468" s="9"/>
      <c r="CP2468" s="9"/>
      <c r="CQ2468" s="9"/>
      <c r="CR2468" s="9"/>
      <c r="CS2468" s="9"/>
      <c r="CT2468" s="9"/>
      <c r="CU2468" s="9"/>
      <c r="CV2468" s="9"/>
      <c r="CW2468" s="9"/>
      <c r="CX2468" s="9"/>
      <c r="CY2468" s="9"/>
      <c r="CZ2468" s="9"/>
      <c r="DA2468" s="9"/>
      <c r="DB2468" s="9"/>
      <c r="DC2468" s="9"/>
      <c r="DD2468" s="9"/>
    </row>
    <row r="2469" spans="55:108" ht="12.75">
      <c r="BC2469" s="9"/>
      <c r="BD2469" s="9"/>
      <c r="BE2469" s="9"/>
      <c r="BF2469" s="9"/>
      <c r="BG2469" s="9"/>
      <c r="BH2469" s="9"/>
      <c r="BI2469" s="9"/>
      <c r="BJ2469" s="9"/>
      <c r="BK2469" s="9"/>
      <c r="BL2469" s="9"/>
      <c r="BM2469" s="9"/>
      <c r="BN2469" s="9"/>
      <c r="BO2469" s="9"/>
      <c r="BP2469" s="9"/>
      <c r="BQ2469" s="9"/>
      <c r="BR2469" s="9"/>
      <c r="BS2469" s="9"/>
      <c r="BT2469" s="9"/>
      <c r="BU2469" s="9"/>
      <c r="BV2469" s="9"/>
      <c r="BW2469" s="9"/>
      <c r="BX2469" s="9"/>
      <c r="BY2469" s="9"/>
      <c r="BZ2469" s="9"/>
      <c r="CA2469" s="9"/>
      <c r="CB2469" s="9"/>
      <c r="CC2469" s="9"/>
      <c r="CD2469" s="9"/>
      <c r="CE2469" s="9"/>
      <c r="CF2469" s="9"/>
      <c r="CG2469" s="9"/>
      <c r="CH2469" s="9"/>
      <c r="CI2469" s="9"/>
      <c r="CJ2469" s="9"/>
      <c r="CK2469" s="9"/>
      <c r="CL2469" s="9"/>
      <c r="CM2469" s="9"/>
      <c r="CN2469" s="9"/>
      <c r="CO2469" s="9"/>
      <c r="CP2469" s="9"/>
      <c r="CQ2469" s="9"/>
      <c r="CR2469" s="9"/>
      <c r="CS2469" s="9"/>
      <c r="CT2469" s="9"/>
      <c r="CU2469" s="9"/>
      <c r="CV2469" s="9"/>
      <c r="CW2469" s="9"/>
      <c r="CX2469" s="9"/>
      <c r="CY2469" s="9"/>
      <c r="CZ2469" s="9"/>
      <c r="DA2469" s="9"/>
      <c r="DB2469" s="9"/>
      <c r="DC2469" s="9"/>
      <c r="DD2469" s="9"/>
    </row>
    <row r="2470" spans="55:108" ht="12.75">
      <c r="BC2470" s="9"/>
      <c r="BD2470" s="9"/>
      <c r="BE2470" s="9"/>
      <c r="BF2470" s="9"/>
      <c r="BG2470" s="9"/>
      <c r="BH2470" s="9"/>
      <c r="BI2470" s="9"/>
      <c r="BJ2470" s="9"/>
      <c r="BK2470" s="9"/>
      <c r="BL2470" s="9"/>
      <c r="BM2470" s="9"/>
      <c r="BN2470" s="9"/>
      <c r="BO2470" s="9"/>
      <c r="BP2470" s="9"/>
      <c r="BQ2470" s="9"/>
      <c r="BR2470" s="9"/>
      <c r="BS2470" s="9"/>
      <c r="BT2470" s="9"/>
      <c r="BU2470" s="9"/>
      <c r="BV2470" s="9"/>
      <c r="BW2470" s="9"/>
      <c r="BX2470" s="9"/>
      <c r="BY2470" s="9"/>
      <c r="BZ2470" s="9"/>
      <c r="CA2470" s="9"/>
      <c r="CB2470" s="9"/>
      <c r="CC2470" s="9"/>
      <c r="CD2470" s="9"/>
      <c r="CE2470" s="9"/>
      <c r="CF2470" s="9"/>
      <c r="CG2470" s="9"/>
      <c r="CH2470" s="9"/>
      <c r="CI2470" s="9"/>
      <c r="CJ2470" s="9"/>
      <c r="CK2470" s="9"/>
      <c r="CL2470" s="9"/>
      <c r="CM2470" s="9"/>
      <c r="CN2470" s="9"/>
      <c r="CO2470" s="9"/>
      <c r="CP2470" s="9"/>
      <c r="CQ2470" s="9"/>
      <c r="CR2470" s="9"/>
      <c r="CS2470" s="9"/>
      <c r="CT2470" s="9"/>
      <c r="CU2470" s="9"/>
      <c r="CV2470" s="9"/>
      <c r="CW2470" s="9"/>
      <c r="CX2470" s="9"/>
      <c r="CY2470" s="9"/>
      <c r="CZ2470" s="9"/>
      <c r="DA2470" s="9"/>
      <c r="DB2470" s="9"/>
      <c r="DC2470" s="9"/>
      <c r="DD2470" s="9"/>
    </row>
    <row r="2471" spans="55:108" ht="12.75">
      <c r="BC2471" s="9"/>
      <c r="BD2471" s="9"/>
      <c r="BE2471" s="9"/>
      <c r="BF2471" s="9"/>
      <c r="BG2471" s="9"/>
      <c r="BH2471" s="9"/>
      <c r="BI2471" s="9"/>
      <c r="BJ2471" s="9"/>
      <c r="BK2471" s="9"/>
      <c r="BL2471" s="9"/>
      <c r="BM2471" s="9"/>
      <c r="BN2471" s="9"/>
      <c r="BO2471" s="9"/>
      <c r="BP2471" s="9"/>
      <c r="BQ2471" s="9"/>
      <c r="BR2471" s="9"/>
      <c r="BS2471" s="9"/>
      <c r="BT2471" s="9"/>
      <c r="BU2471" s="9"/>
      <c r="BV2471" s="9"/>
      <c r="BW2471" s="9"/>
      <c r="BX2471" s="9"/>
      <c r="BY2471" s="9"/>
      <c r="BZ2471" s="9"/>
      <c r="CA2471" s="9"/>
      <c r="CB2471" s="9"/>
      <c r="CC2471" s="9"/>
      <c r="CD2471" s="9"/>
      <c r="CE2471" s="9"/>
      <c r="CF2471" s="9"/>
      <c r="CG2471" s="9"/>
      <c r="CH2471" s="9"/>
      <c r="CI2471" s="9"/>
      <c r="CJ2471" s="9"/>
      <c r="CK2471" s="9"/>
      <c r="CL2471" s="9"/>
      <c r="CM2471" s="9"/>
      <c r="CN2471" s="9"/>
      <c r="CO2471" s="9"/>
      <c r="CP2471" s="9"/>
      <c r="CQ2471" s="9"/>
      <c r="CR2471" s="9"/>
      <c r="CS2471" s="9"/>
      <c r="CT2471" s="9"/>
      <c r="CU2471" s="9"/>
      <c r="CV2471" s="9"/>
      <c r="CW2471" s="9"/>
      <c r="CX2471" s="9"/>
      <c r="CY2471" s="9"/>
      <c r="CZ2471" s="9"/>
      <c r="DA2471" s="9"/>
      <c r="DB2471" s="9"/>
      <c r="DC2471" s="9"/>
      <c r="DD2471" s="9"/>
    </row>
    <row r="2472" spans="55:108" ht="12.75">
      <c r="BC2472" s="9"/>
      <c r="BD2472" s="9"/>
      <c r="BE2472" s="9"/>
      <c r="BF2472" s="9"/>
      <c r="BG2472" s="9"/>
      <c r="BH2472" s="9"/>
      <c r="BI2472" s="9"/>
      <c r="BJ2472" s="9"/>
      <c r="BK2472" s="9"/>
      <c r="BL2472" s="9"/>
      <c r="BM2472" s="9"/>
      <c r="BN2472" s="9"/>
      <c r="BO2472" s="9"/>
      <c r="BP2472" s="9"/>
      <c r="BQ2472" s="9"/>
      <c r="BR2472" s="9"/>
      <c r="BS2472" s="9"/>
      <c r="BT2472" s="9"/>
      <c r="BU2472" s="9"/>
      <c r="BV2472" s="9"/>
      <c r="BW2472" s="9"/>
      <c r="BX2472" s="9"/>
      <c r="BY2472" s="9"/>
      <c r="BZ2472" s="9"/>
      <c r="CA2472" s="9"/>
      <c r="CB2472" s="9"/>
      <c r="CC2472" s="9"/>
      <c r="CD2472" s="9"/>
      <c r="CE2472" s="9"/>
      <c r="CF2472" s="9"/>
      <c r="CG2472" s="9"/>
      <c r="CH2472" s="9"/>
      <c r="CI2472" s="9"/>
      <c r="CJ2472" s="9"/>
      <c r="CK2472" s="9"/>
      <c r="CL2472" s="9"/>
      <c r="CM2472" s="9"/>
      <c r="CN2472" s="9"/>
      <c r="CO2472" s="9"/>
      <c r="CP2472" s="9"/>
      <c r="CQ2472" s="9"/>
      <c r="CR2472" s="9"/>
      <c r="CS2472" s="9"/>
      <c r="CT2472" s="9"/>
      <c r="CU2472" s="9"/>
      <c r="CV2472" s="9"/>
      <c r="CW2472" s="9"/>
      <c r="CX2472" s="9"/>
      <c r="CY2472" s="9"/>
      <c r="CZ2472" s="9"/>
      <c r="DA2472" s="9"/>
      <c r="DB2472" s="9"/>
      <c r="DC2472" s="9"/>
      <c r="DD2472" s="9"/>
    </row>
    <row r="2473" spans="55:108" ht="12.75">
      <c r="BC2473" s="9"/>
      <c r="BD2473" s="9"/>
      <c r="BE2473" s="9"/>
      <c r="BF2473" s="9"/>
      <c r="BG2473" s="9"/>
      <c r="BH2473" s="9"/>
      <c r="BI2473" s="9"/>
      <c r="BJ2473" s="9"/>
      <c r="BK2473" s="9"/>
      <c r="BL2473" s="9"/>
      <c r="BM2473" s="9"/>
      <c r="BN2473" s="9"/>
      <c r="BO2473" s="9"/>
      <c r="BP2473" s="9"/>
      <c r="BQ2473" s="9"/>
      <c r="BR2473" s="9"/>
      <c r="BS2473" s="9"/>
      <c r="BT2473" s="9"/>
      <c r="BU2473" s="9"/>
      <c r="BV2473" s="9"/>
      <c r="BW2473" s="9"/>
      <c r="BX2473" s="9"/>
      <c r="BY2473" s="9"/>
      <c r="BZ2473" s="9"/>
      <c r="CA2473" s="9"/>
      <c r="CB2473" s="9"/>
      <c r="CC2473" s="9"/>
      <c r="CD2473" s="9"/>
      <c r="CE2473" s="9"/>
      <c r="CF2473" s="9"/>
      <c r="CG2473" s="9"/>
      <c r="CH2473" s="9"/>
      <c r="CI2473" s="9"/>
      <c r="CJ2473" s="9"/>
      <c r="CK2473" s="9"/>
      <c r="CL2473" s="9"/>
      <c r="CM2473" s="9"/>
      <c r="CN2473" s="9"/>
      <c r="CO2473" s="9"/>
      <c r="CP2473" s="9"/>
      <c r="CQ2473" s="9"/>
      <c r="CR2473" s="9"/>
      <c r="CS2473" s="9"/>
      <c r="CT2473" s="9"/>
      <c r="CU2473" s="9"/>
      <c r="CV2473" s="9"/>
      <c r="CW2473" s="9"/>
      <c r="CX2473" s="9"/>
      <c r="CY2473" s="9"/>
      <c r="CZ2473" s="9"/>
      <c r="DA2473" s="9"/>
      <c r="DB2473" s="9"/>
      <c r="DC2473" s="9"/>
      <c r="DD2473" s="9"/>
    </row>
    <row r="2474" spans="55:108" ht="12.75">
      <c r="BC2474" s="9"/>
      <c r="BD2474" s="9"/>
      <c r="BE2474" s="9"/>
      <c r="BF2474" s="9"/>
      <c r="BG2474" s="9"/>
      <c r="BH2474" s="9"/>
      <c r="BI2474" s="9"/>
      <c r="BJ2474" s="9"/>
      <c r="BK2474" s="9"/>
      <c r="BL2474" s="9"/>
      <c r="BM2474" s="9"/>
      <c r="BN2474" s="9"/>
      <c r="BO2474" s="9"/>
      <c r="BP2474" s="9"/>
      <c r="BQ2474" s="9"/>
      <c r="BR2474" s="9"/>
      <c r="BS2474" s="9"/>
      <c r="BT2474" s="9"/>
      <c r="BU2474" s="9"/>
      <c r="BV2474" s="9"/>
      <c r="BW2474" s="9"/>
      <c r="BX2474" s="9"/>
      <c r="BY2474" s="9"/>
      <c r="BZ2474" s="9"/>
      <c r="CA2474" s="9"/>
      <c r="CB2474" s="9"/>
      <c r="CC2474" s="9"/>
      <c r="CD2474" s="9"/>
      <c r="CE2474" s="9"/>
      <c r="CF2474" s="9"/>
      <c r="CG2474" s="9"/>
      <c r="CH2474" s="9"/>
      <c r="CI2474" s="9"/>
      <c r="CJ2474" s="9"/>
      <c r="CK2474" s="9"/>
      <c r="CL2474" s="9"/>
      <c r="CM2474" s="9"/>
      <c r="CN2474" s="9"/>
      <c r="CO2474" s="9"/>
      <c r="CP2474" s="9"/>
      <c r="CQ2474" s="9"/>
      <c r="CR2474" s="9"/>
      <c r="CS2474" s="9"/>
      <c r="CT2474" s="9"/>
      <c r="CU2474" s="9"/>
      <c r="CV2474" s="9"/>
      <c r="CW2474" s="9"/>
      <c r="CX2474" s="9"/>
      <c r="CY2474" s="9"/>
      <c r="CZ2474" s="9"/>
      <c r="DA2474" s="9"/>
      <c r="DB2474" s="9"/>
      <c r="DC2474" s="9"/>
      <c r="DD2474" s="9"/>
    </row>
    <row r="2475" spans="55:108" ht="12.75">
      <c r="BC2475" s="9"/>
      <c r="BD2475" s="9"/>
      <c r="BE2475" s="9"/>
      <c r="BF2475" s="9"/>
      <c r="BG2475" s="9"/>
      <c r="BH2475" s="9"/>
      <c r="BI2475" s="9"/>
      <c r="BJ2475" s="9"/>
      <c r="BK2475" s="9"/>
      <c r="BL2475" s="9"/>
      <c r="BM2475" s="9"/>
      <c r="BN2475" s="9"/>
      <c r="BO2475" s="9"/>
      <c r="BP2475" s="9"/>
      <c r="BQ2475" s="9"/>
      <c r="BR2475" s="9"/>
      <c r="BS2475" s="9"/>
      <c r="BT2475" s="9"/>
      <c r="BU2475" s="9"/>
      <c r="BV2475" s="9"/>
      <c r="BW2475" s="9"/>
      <c r="BX2475" s="9"/>
      <c r="BY2475" s="9"/>
      <c r="BZ2475" s="9"/>
      <c r="CA2475" s="9"/>
      <c r="CB2475" s="9"/>
      <c r="CC2475" s="9"/>
      <c r="CD2475" s="9"/>
      <c r="CE2475" s="9"/>
      <c r="CF2475" s="9"/>
      <c r="CG2475" s="9"/>
      <c r="CH2475" s="9"/>
      <c r="CI2475" s="9"/>
      <c r="CJ2475" s="9"/>
      <c r="CK2475" s="9"/>
      <c r="CL2475" s="9"/>
      <c r="CM2475" s="9"/>
      <c r="CN2475" s="9"/>
      <c r="CO2475" s="9"/>
      <c r="CP2475" s="9"/>
      <c r="CQ2475" s="9"/>
      <c r="CR2475" s="9"/>
      <c r="CS2475" s="9"/>
      <c r="CT2475" s="9"/>
      <c r="CU2475" s="9"/>
      <c r="CV2475" s="9"/>
      <c r="CW2475" s="9"/>
      <c r="CX2475" s="9"/>
      <c r="CY2475" s="9"/>
      <c r="CZ2475" s="9"/>
      <c r="DA2475" s="9"/>
      <c r="DB2475" s="9"/>
      <c r="DC2475" s="9"/>
      <c r="DD2475" s="9"/>
    </row>
    <row r="2476" spans="55:108" ht="12.75">
      <c r="BC2476" s="9"/>
      <c r="BD2476" s="9"/>
      <c r="BE2476" s="9"/>
      <c r="BF2476" s="9"/>
      <c r="BG2476" s="9"/>
      <c r="BH2476" s="9"/>
      <c r="BI2476" s="9"/>
      <c r="BJ2476" s="9"/>
      <c r="BK2476" s="9"/>
      <c r="BL2476" s="9"/>
      <c r="BM2476" s="9"/>
      <c r="BN2476" s="9"/>
      <c r="BO2476" s="9"/>
      <c r="BP2476" s="9"/>
      <c r="BQ2476" s="9"/>
      <c r="BR2476" s="9"/>
      <c r="BS2476" s="9"/>
      <c r="BT2476" s="9"/>
      <c r="BU2476" s="9"/>
      <c r="BV2476" s="9"/>
      <c r="BW2476" s="9"/>
      <c r="BX2476" s="9"/>
      <c r="BY2476" s="9"/>
      <c r="BZ2476" s="9"/>
      <c r="CA2476" s="9"/>
      <c r="CB2476" s="9"/>
      <c r="CC2476" s="9"/>
      <c r="CD2476" s="9"/>
      <c r="CE2476" s="9"/>
      <c r="CF2476" s="9"/>
      <c r="CG2476" s="9"/>
      <c r="CH2476" s="9"/>
      <c r="CI2476" s="9"/>
      <c r="CJ2476" s="9"/>
      <c r="CK2476" s="9"/>
      <c r="CL2476" s="9"/>
      <c r="CM2476" s="9"/>
      <c r="CN2476" s="9"/>
      <c r="CO2476" s="9"/>
      <c r="CP2476" s="9"/>
      <c r="CQ2476" s="9"/>
      <c r="CR2476" s="9"/>
      <c r="CS2476" s="9"/>
      <c r="CT2476" s="9"/>
      <c r="CU2476" s="9"/>
      <c r="CV2476" s="9"/>
      <c r="CW2476" s="9"/>
      <c r="CX2476" s="9"/>
      <c r="CY2476" s="9"/>
      <c r="CZ2476" s="9"/>
      <c r="DA2476" s="9"/>
      <c r="DB2476" s="9"/>
      <c r="DC2476" s="9"/>
      <c r="DD2476" s="9"/>
    </row>
    <row r="2477" spans="55:108" ht="12.75">
      <c r="BC2477" s="9"/>
      <c r="BD2477" s="9"/>
      <c r="BE2477" s="9"/>
      <c r="BF2477" s="9"/>
      <c r="BG2477" s="9"/>
      <c r="BH2477" s="9"/>
      <c r="BI2477" s="9"/>
      <c r="BJ2477" s="9"/>
      <c r="BK2477" s="9"/>
      <c r="BL2477" s="9"/>
      <c r="BM2477" s="9"/>
      <c r="BN2477" s="9"/>
      <c r="BO2477" s="9"/>
      <c r="BP2477" s="9"/>
      <c r="BQ2477" s="9"/>
      <c r="BR2477" s="9"/>
      <c r="BS2477" s="9"/>
      <c r="BT2477" s="9"/>
      <c r="BU2477" s="9"/>
      <c r="BV2477" s="9"/>
      <c r="BW2477" s="9"/>
      <c r="BX2477" s="9"/>
      <c r="BY2477" s="9"/>
      <c r="BZ2477" s="9"/>
      <c r="CA2477" s="9"/>
      <c r="CB2477" s="9"/>
      <c r="CC2477" s="9"/>
      <c r="CD2477" s="9"/>
      <c r="CE2477" s="9"/>
      <c r="CF2477" s="9"/>
      <c r="CG2477" s="9"/>
      <c r="CH2477" s="9"/>
      <c r="CI2477" s="9"/>
      <c r="CJ2477" s="9"/>
      <c r="CK2477" s="9"/>
      <c r="CL2477" s="9"/>
      <c r="CM2477" s="9"/>
      <c r="CN2477" s="9"/>
      <c r="CO2477" s="9"/>
      <c r="CP2477" s="9"/>
      <c r="CQ2477" s="9"/>
      <c r="CR2477" s="9"/>
      <c r="CS2477" s="9"/>
      <c r="CT2477" s="9"/>
      <c r="CU2477" s="9"/>
      <c r="CV2477" s="9"/>
      <c r="CW2477" s="9"/>
      <c r="CX2477" s="9"/>
      <c r="CY2477" s="9"/>
      <c r="CZ2477" s="9"/>
      <c r="DA2477" s="9"/>
      <c r="DB2477" s="9"/>
      <c r="DC2477" s="9"/>
      <c r="DD2477" s="9"/>
    </row>
    <row r="2478" spans="55:108" ht="12.75">
      <c r="BC2478" s="9"/>
      <c r="BD2478" s="9"/>
      <c r="BE2478" s="9"/>
      <c r="BF2478" s="9"/>
      <c r="BG2478" s="9"/>
      <c r="BH2478" s="9"/>
      <c r="BI2478" s="9"/>
      <c r="BJ2478" s="9"/>
      <c r="BK2478" s="9"/>
      <c r="BL2478" s="9"/>
      <c r="BM2478" s="9"/>
      <c r="BN2478" s="9"/>
      <c r="BO2478" s="9"/>
      <c r="BP2478" s="9"/>
      <c r="BQ2478" s="9"/>
      <c r="BR2478" s="9"/>
      <c r="BS2478" s="9"/>
      <c r="BT2478" s="9"/>
      <c r="BU2478" s="9"/>
      <c r="BV2478" s="9"/>
      <c r="BW2478" s="9"/>
      <c r="BX2478" s="9"/>
      <c r="BY2478" s="9"/>
      <c r="BZ2478" s="9"/>
      <c r="CA2478" s="9"/>
      <c r="CB2478" s="9"/>
      <c r="CC2478" s="9"/>
      <c r="CD2478" s="9"/>
      <c r="CE2478" s="9"/>
      <c r="CF2478" s="9"/>
      <c r="CG2478" s="9"/>
      <c r="CH2478" s="9"/>
      <c r="CI2478" s="9"/>
      <c r="CJ2478" s="9"/>
      <c r="CK2478" s="9"/>
      <c r="CL2478" s="9"/>
      <c r="CM2478" s="9"/>
      <c r="CN2478" s="9"/>
      <c r="CO2478" s="9"/>
      <c r="CP2478" s="9"/>
      <c r="CQ2478" s="9"/>
      <c r="CR2478" s="9"/>
      <c r="CS2478" s="9"/>
      <c r="CT2478" s="9"/>
      <c r="CU2478" s="9"/>
      <c r="CV2478" s="9"/>
      <c r="CW2478" s="9"/>
      <c r="CX2478" s="9"/>
      <c r="CY2478" s="9"/>
      <c r="CZ2478" s="9"/>
      <c r="DA2478" s="9"/>
      <c r="DB2478" s="9"/>
      <c r="DC2478" s="9"/>
      <c r="DD2478" s="9"/>
    </row>
    <row r="2479" spans="55:108" ht="12.75">
      <c r="BC2479" s="9"/>
      <c r="BD2479" s="9"/>
      <c r="BE2479" s="9"/>
      <c r="BF2479" s="9"/>
      <c r="BG2479" s="9"/>
      <c r="BH2479" s="9"/>
      <c r="BI2479" s="9"/>
      <c r="BJ2479" s="9"/>
      <c r="BK2479" s="9"/>
      <c r="BL2479" s="9"/>
      <c r="BM2479" s="9"/>
      <c r="BN2479" s="9"/>
      <c r="BO2479" s="9"/>
      <c r="BP2479" s="9"/>
      <c r="BQ2479" s="9"/>
      <c r="BR2479" s="9"/>
      <c r="BS2479" s="9"/>
      <c r="BT2479" s="9"/>
      <c r="BU2479" s="9"/>
      <c r="BV2479" s="9"/>
      <c r="BW2479" s="9"/>
      <c r="BX2479" s="9"/>
      <c r="BY2479" s="9"/>
      <c r="BZ2479" s="9"/>
      <c r="CA2479" s="9"/>
      <c r="CB2479" s="9"/>
      <c r="CC2479" s="9"/>
      <c r="CD2479" s="9"/>
      <c r="CE2479" s="9"/>
      <c r="CF2479" s="9"/>
      <c r="CG2479" s="9"/>
      <c r="CH2479" s="9"/>
      <c r="CI2479" s="9"/>
      <c r="CJ2479" s="9"/>
      <c r="CK2479" s="9"/>
      <c r="CL2479" s="9"/>
      <c r="CM2479" s="9"/>
      <c r="CN2479" s="9"/>
      <c r="CO2479" s="9"/>
      <c r="CP2479" s="9"/>
      <c r="CQ2479" s="9"/>
      <c r="CR2479" s="9"/>
      <c r="CS2479" s="9"/>
      <c r="CT2479" s="9"/>
      <c r="CU2479" s="9"/>
      <c r="CV2479" s="9"/>
      <c r="CW2479" s="9"/>
      <c r="CX2479" s="9"/>
      <c r="CY2479" s="9"/>
      <c r="CZ2479" s="9"/>
      <c r="DA2479" s="9"/>
      <c r="DB2479" s="9"/>
      <c r="DC2479" s="9"/>
      <c r="DD2479" s="9"/>
    </row>
    <row r="2480" spans="55:108" ht="12.75">
      <c r="BC2480" s="9"/>
      <c r="BD2480" s="9"/>
      <c r="BE2480" s="9"/>
      <c r="BF2480" s="9"/>
      <c r="BG2480" s="9"/>
      <c r="BH2480" s="9"/>
      <c r="BI2480" s="9"/>
      <c r="BJ2480" s="9"/>
      <c r="BK2480" s="9"/>
      <c r="BL2480" s="9"/>
      <c r="BM2480" s="9"/>
      <c r="BN2480" s="9"/>
      <c r="BO2480" s="9"/>
      <c r="BP2480" s="9"/>
      <c r="BQ2480" s="9"/>
      <c r="BR2480" s="9"/>
      <c r="BS2480" s="9"/>
      <c r="BT2480" s="9"/>
      <c r="BU2480" s="9"/>
      <c r="BV2480" s="9"/>
      <c r="BW2480" s="9"/>
      <c r="BX2480" s="9"/>
      <c r="BY2480" s="9"/>
      <c r="BZ2480" s="9"/>
      <c r="CA2480" s="9"/>
      <c r="CB2480" s="9"/>
      <c r="CC2480" s="9"/>
      <c r="CD2480" s="9"/>
      <c r="CE2480" s="9"/>
      <c r="CF2480" s="9"/>
      <c r="CG2480" s="9"/>
      <c r="CH2480" s="9"/>
      <c r="CI2480" s="9"/>
      <c r="CJ2480" s="9"/>
      <c r="CK2480" s="9"/>
      <c r="CL2480" s="9"/>
      <c r="CM2480" s="9"/>
      <c r="CN2480" s="9"/>
      <c r="CO2480" s="9"/>
      <c r="CP2480" s="9"/>
      <c r="CQ2480" s="9"/>
      <c r="CR2480" s="9"/>
      <c r="CS2480" s="9"/>
      <c r="CT2480" s="9"/>
      <c r="CU2480" s="9"/>
      <c r="CV2480" s="9"/>
      <c r="CW2480" s="9"/>
      <c r="CX2480" s="9"/>
      <c r="CY2480" s="9"/>
      <c r="CZ2480" s="9"/>
      <c r="DA2480" s="9"/>
      <c r="DB2480" s="9"/>
      <c r="DC2480" s="9"/>
      <c r="DD2480" s="9"/>
    </row>
    <row r="2481" spans="55:108" ht="12.75">
      <c r="BC2481" s="9"/>
      <c r="BD2481" s="9"/>
      <c r="BE2481" s="9"/>
      <c r="BF2481" s="9"/>
      <c r="BG2481" s="9"/>
      <c r="BH2481" s="9"/>
      <c r="BI2481" s="9"/>
      <c r="BJ2481" s="9"/>
      <c r="BK2481" s="9"/>
      <c r="BL2481" s="9"/>
      <c r="BM2481" s="9"/>
      <c r="BN2481" s="9"/>
      <c r="BO2481" s="9"/>
      <c r="BP2481" s="9"/>
      <c r="BQ2481" s="9"/>
      <c r="BR2481" s="9"/>
      <c r="BS2481" s="9"/>
      <c r="BT2481" s="9"/>
      <c r="BU2481" s="9"/>
      <c r="BV2481" s="9"/>
      <c r="BW2481" s="9"/>
      <c r="BX2481" s="9"/>
      <c r="BY2481" s="9"/>
      <c r="BZ2481" s="9"/>
      <c r="CA2481" s="9"/>
      <c r="CB2481" s="9"/>
      <c r="CC2481" s="9"/>
      <c r="CD2481" s="9"/>
      <c r="CE2481" s="9"/>
      <c r="CF2481" s="9"/>
      <c r="CG2481" s="9"/>
      <c r="CH2481" s="9"/>
      <c r="CI2481" s="9"/>
      <c r="CJ2481" s="9"/>
      <c r="CK2481" s="9"/>
      <c r="CL2481" s="9"/>
      <c r="CM2481" s="9"/>
      <c r="CN2481" s="9"/>
      <c r="CO2481" s="9"/>
      <c r="CP2481" s="9"/>
      <c r="CQ2481" s="9"/>
      <c r="CR2481" s="9"/>
      <c r="CS2481" s="9"/>
      <c r="CT2481" s="9"/>
      <c r="CU2481" s="9"/>
      <c r="CV2481" s="9"/>
      <c r="CW2481" s="9"/>
      <c r="CX2481" s="9"/>
      <c r="CY2481" s="9"/>
      <c r="CZ2481" s="9"/>
      <c r="DA2481" s="9"/>
      <c r="DB2481" s="9"/>
      <c r="DC2481" s="9"/>
      <c r="DD2481" s="9"/>
    </row>
    <row r="2482" spans="55:108" ht="12.75">
      <c r="BC2482" s="9"/>
      <c r="BD2482" s="9"/>
      <c r="BE2482" s="9"/>
      <c r="BF2482" s="9"/>
      <c r="BG2482" s="9"/>
      <c r="BH2482" s="9"/>
      <c r="BI2482" s="9"/>
      <c r="BJ2482" s="9"/>
      <c r="BK2482" s="9"/>
      <c r="BL2482" s="9"/>
      <c r="BM2482" s="9"/>
      <c r="BN2482" s="9"/>
      <c r="BO2482" s="9"/>
      <c r="BP2482" s="9"/>
      <c r="BQ2482" s="9"/>
      <c r="BR2482" s="9"/>
      <c r="BS2482" s="9"/>
      <c r="BT2482" s="9"/>
      <c r="BU2482" s="9"/>
      <c r="BV2482" s="9"/>
      <c r="BW2482" s="9"/>
      <c r="BX2482" s="9"/>
      <c r="BY2482" s="9"/>
      <c r="BZ2482" s="9"/>
      <c r="CA2482" s="9"/>
      <c r="CB2482" s="9"/>
      <c r="CC2482" s="9"/>
      <c r="CD2482" s="9"/>
      <c r="CE2482" s="9"/>
      <c r="CF2482" s="9"/>
      <c r="CG2482" s="9"/>
      <c r="CH2482" s="9"/>
      <c r="CI2482" s="9"/>
      <c r="CJ2482" s="9"/>
      <c r="CK2482" s="9"/>
      <c r="CL2482" s="9"/>
      <c r="CM2482" s="9"/>
      <c r="CN2482" s="9"/>
      <c r="CO2482" s="9"/>
      <c r="CP2482" s="9"/>
      <c r="CQ2482" s="9"/>
      <c r="CR2482" s="9"/>
      <c r="CS2482" s="9"/>
      <c r="CT2482" s="9"/>
      <c r="CU2482" s="9"/>
      <c r="CV2482" s="9"/>
      <c r="CW2482" s="9"/>
      <c r="CX2482" s="9"/>
      <c r="CY2482" s="9"/>
      <c r="CZ2482" s="9"/>
      <c r="DA2482" s="9"/>
      <c r="DB2482" s="9"/>
      <c r="DC2482" s="9"/>
      <c r="DD2482" s="9"/>
    </row>
    <row r="2483" spans="55:108" ht="12.75">
      <c r="BC2483" s="9"/>
      <c r="BD2483" s="9"/>
      <c r="BE2483" s="9"/>
      <c r="BF2483" s="9"/>
      <c r="BG2483" s="9"/>
      <c r="BH2483" s="9"/>
      <c r="BI2483" s="9"/>
      <c r="BJ2483" s="9"/>
      <c r="BK2483" s="9"/>
      <c r="BL2483" s="9"/>
      <c r="BM2483" s="9"/>
      <c r="BN2483" s="9"/>
      <c r="BO2483" s="9"/>
      <c r="BP2483" s="9"/>
      <c r="BQ2483" s="9"/>
      <c r="BR2483" s="9"/>
      <c r="BS2483" s="9"/>
      <c r="BT2483" s="9"/>
      <c r="BU2483" s="9"/>
      <c r="BV2483" s="9"/>
      <c r="BW2483" s="9"/>
      <c r="BX2483" s="9"/>
      <c r="BY2483" s="9"/>
      <c r="BZ2483" s="9"/>
      <c r="CA2483" s="9"/>
      <c r="CB2483" s="9"/>
      <c r="CC2483" s="9"/>
      <c r="CD2483" s="9"/>
      <c r="CE2483" s="9"/>
      <c r="CF2483" s="9"/>
      <c r="CG2483" s="9"/>
      <c r="CH2483" s="9"/>
      <c r="CI2483" s="9"/>
      <c r="CJ2483" s="9"/>
      <c r="CK2483" s="9"/>
      <c r="CL2483" s="9"/>
      <c r="CM2483" s="9"/>
      <c r="CN2483" s="9"/>
      <c r="CO2483" s="9"/>
      <c r="CP2483" s="9"/>
      <c r="CQ2483" s="9"/>
      <c r="CR2483" s="9"/>
      <c r="CS2483" s="9"/>
      <c r="CT2483" s="9"/>
      <c r="CU2483" s="9"/>
      <c r="CV2483" s="9"/>
      <c r="CW2483" s="9"/>
      <c r="CX2483" s="9"/>
      <c r="CY2483" s="9"/>
      <c r="CZ2483" s="9"/>
      <c r="DA2483" s="9"/>
      <c r="DB2483" s="9"/>
      <c r="DC2483" s="9"/>
      <c r="DD2483" s="9"/>
    </row>
    <row r="2484" spans="55:108" ht="12.75">
      <c r="BC2484" s="9"/>
      <c r="BD2484" s="9"/>
      <c r="BE2484" s="9"/>
      <c r="BF2484" s="9"/>
      <c r="BG2484" s="9"/>
      <c r="BH2484" s="9"/>
      <c r="BI2484" s="9"/>
      <c r="BJ2484" s="9"/>
      <c r="BK2484" s="9"/>
      <c r="BL2484" s="9"/>
      <c r="BM2484" s="9"/>
      <c r="BN2484" s="9"/>
      <c r="BO2484" s="9"/>
      <c r="BP2484" s="9"/>
      <c r="BQ2484" s="9"/>
      <c r="BR2484" s="9"/>
      <c r="BS2484" s="9"/>
      <c r="BT2484" s="9"/>
      <c r="BU2484" s="9"/>
      <c r="BV2484" s="9"/>
      <c r="BW2484" s="9"/>
      <c r="BX2484" s="9"/>
      <c r="BY2484" s="9"/>
      <c r="BZ2484" s="9"/>
      <c r="CA2484" s="9"/>
      <c r="CB2484" s="9"/>
      <c r="CC2484" s="9"/>
      <c r="CD2484" s="9"/>
      <c r="CE2484" s="9"/>
      <c r="CF2484" s="9"/>
      <c r="CG2484" s="9"/>
      <c r="CH2484" s="9"/>
      <c r="CI2484" s="9"/>
      <c r="CJ2484" s="9"/>
      <c r="CK2484" s="9"/>
      <c r="CL2484" s="9"/>
      <c r="CM2484" s="9"/>
      <c r="CN2484" s="9"/>
      <c r="CO2484" s="9"/>
      <c r="CP2484" s="9"/>
      <c r="CQ2484" s="9"/>
      <c r="CR2484" s="9"/>
      <c r="CS2484" s="9"/>
      <c r="CT2484" s="9"/>
      <c r="CU2484" s="9"/>
      <c r="CV2484" s="9"/>
      <c r="CW2484" s="9"/>
      <c r="CX2484" s="9"/>
      <c r="CY2484" s="9"/>
      <c r="CZ2484" s="9"/>
      <c r="DA2484" s="9"/>
      <c r="DB2484" s="9"/>
      <c r="DC2484" s="9"/>
      <c r="DD2484" s="9"/>
    </row>
    <row r="2485" spans="55:108" ht="12.75">
      <c r="BC2485" s="9"/>
      <c r="BD2485" s="9"/>
      <c r="BE2485" s="9"/>
      <c r="BF2485" s="9"/>
      <c r="BG2485" s="9"/>
      <c r="BH2485" s="9"/>
      <c r="BI2485" s="9"/>
      <c r="BJ2485" s="9"/>
      <c r="BK2485" s="9"/>
      <c r="BL2485" s="9"/>
      <c r="BM2485" s="9"/>
      <c r="BN2485" s="9"/>
      <c r="BO2485" s="9"/>
      <c r="BP2485" s="9"/>
      <c r="BQ2485" s="9"/>
      <c r="BR2485" s="9"/>
      <c r="BS2485" s="9"/>
      <c r="BT2485" s="9"/>
      <c r="BU2485" s="9"/>
      <c r="BV2485" s="9"/>
      <c r="BW2485" s="9"/>
      <c r="BX2485" s="9"/>
      <c r="BY2485" s="9"/>
      <c r="BZ2485" s="9"/>
      <c r="CA2485" s="9"/>
      <c r="CB2485" s="9"/>
      <c r="CC2485" s="9"/>
      <c r="CD2485" s="9"/>
      <c r="CE2485" s="9"/>
      <c r="CF2485" s="9"/>
      <c r="CG2485" s="9"/>
      <c r="CH2485" s="9"/>
      <c r="CI2485" s="9"/>
      <c r="CJ2485" s="9"/>
      <c r="CK2485" s="9"/>
      <c r="CL2485" s="9"/>
      <c r="CM2485" s="9"/>
      <c r="CN2485" s="9"/>
      <c r="CO2485" s="9"/>
      <c r="CP2485" s="9"/>
      <c r="CQ2485" s="9"/>
      <c r="CR2485" s="9"/>
      <c r="CS2485" s="9"/>
      <c r="CT2485" s="9"/>
      <c r="CU2485" s="9"/>
      <c r="CV2485" s="9"/>
      <c r="CW2485" s="9"/>
      <c r="CX2485" s="9"/>
      <c r="CY2485" s="9"/>
      <c r="CZ2485" s="9"/>
      <c r="DA2485" s="9"/>
      <c r="DB2485" s="9"/>
      <c r="DC2485" s="9"/>
      <c r="DD2485" s="9"/>
    </row>
    <row r="2486" spans="55:108" ht="12.75">
      <c r="BC2486" s="9"/>
      <c r="BD2486" s="9"/>
      <c r="BE2486" s="9"/>
      <c r="BF2486" s="9"/>
      <c r="BG2486" s="9"/>
      <c r="BH2486" s="9"/>
      <c r="BI2486" s="9"/>
      <c r="BJ2486" s="9"/>
      <c r="BK2486" s="9"/>
      <c r="BL2486" s="9"/>
      <c r="BM2486" s="9"/>
      <c r="BN2486" s="9"/>
      <c r="BO2486" s="9"/>
      <c r="BP2486" s="9"/>
      <c r="BQ2486" s="9"/>
      <c r="BR2486" s="9"/>
      <c r="BS2486" s="9"/>
      <c r="BT2486" s="9"/>
      <c r="BU2486" s="9"/>
      <c r="BV2486" s="9"/>
      <c r="BW2486" s="9"/>
      <c r="BX2486" s="9"/>
      <c r="BY2486" s="9"/>
      <c r="BZ2486" s="9"/>
      <c r="CA2486" s="9"/>
      <c r="CB2486" s="9"/>
      <c r="CC2486" s="9"/>
      <c r="CD2486" s="9"/>
      <c r="CE2486" s="9"/>
      <c r="CF2486" s="9"/>
      <c r="CG2486" s="9"/>
      <c r="CH2486" s="9"/>
      <c r="CI2486" s="9"/>
      <c r="CJ2486" s="9"/>
      <c r="CK2486" s="9"/>
      <c r="CL2486" s="9"/>
      <c r="CM2486" s="9"/>
      <c r="CN2486" s="9"/>
      <c r="CO2486" s="9"/>
      <c r="CP2486" s="9"/>
      <c r="CQ2486" s="9"/>
      <c r="CR2486" s="9"/>
      <c r="CS2486" s="9"/>
      <c r="CT2486" s="9"/>
      <c r="CU2486" s="9"/>
      <c r="CV2486" s="9"/>
      <c r="CW2486" s="9"/>
      <c r="CX2486" s="9"/>
      <c r="CY2486" s="9"/>
      <c r="CZ2486" s="9"/>
      <c r="DA2486" s="9"/>
      <c r="DB2486" s="9"/>
      <c r="DC2486" s="9"/>
      <c r="DD2486" s="9"/>
    </row>
    <row r="2487" spans="55:108" ht="12.75">
      <c r="BC2487" s="9"/>
      <c r="BD2487" s="9"/>
      <c r="BE2487" s="9"/>
      <c r="BF2487" s="9"/>
      <c r="BG2487" s="9"/>
      <c r="BH2487" s="9"/>
      <c r="BI2487" s="9"/>
      <c r="BJ2487" s="9"/>
      <c r="BK2487" s="9"/>
      <c r="BL2487" s="9"/>
      <c r="BM2487" s="9"/>
      <c r="BN2487" s="9"/>
      <c r="BO2487" s="9"/>
      <c r="BP2487" s="9"/>
      <c r="BQ2487" s="9"/>
      <c r="BR2487" s="9"/>
      <c r="BS2487" s="9"/>
      <c r="BT2487" s="9"/>
      <c r="BU2487" s="9"/>
      <c r="BV2487" s="9"/>
      <c r="BW2487" s="9"/>
      <c r="BX2487" s="9"/>
      <c r="BY2487" s="9"/>
      <c r="BZ2487" s="9"/>
      <c r="CA2487" s="9"/>
      <c r="CB2487" s="9"/>
      <c r="CC2487" s="9"/>
      <c r="CD2487" s="9"/>
      <c r="CE2487" s="9"/>
      <c r="CF2487" s="9"/>
      <c r="CG2487" s="9"/>
      <c r="CH2487" s="9"/>
      <c r="CI2487" s="9"/>
      <c r="CJ2487" s="9"/>
      <c r="CK2487" s="9"/>
      <c r="CL2487" s="9"/>
      <c r="CM2487" s="9"/>
      <c r="CN2487" s="9"/>
      <c r="CO2487" s="9"/>
      <c r="CP2487" s="9"/>
      <c r="CQ2487" s="9"/>
      <c r="CR2487" s="9"/>
      <c r="CS2487" s="9"/>
      <c r="CT2487" s="9"/>
      <c r="CU2487" s="9"/>
      <c r="CV2487" s="9"/>
      <c r="CW2487" s="9"/>
      <c r="CX2487" s="9"/>
      <c r="CY2487" s="9"/>
      <c r="CZ2487" s="9"/>
      <c r="DA2487" s="9"/>
      <c r="DB2487" s="9"/>
      <c r="DC2487" s="9"/>
      <c r="DD2487" s="9"/>
    </row>
    <row r="2488" spans="55:108" ht="12.75">
      <c r="BC2488" s="9"/>
      <c r="BD2488" s="9"/>
      <c r="BE2488" s="9"/>
      <c r="BF2488" s="9"/>
      <c r="BG2488" s="9"/>
      <c r="BH2488" s="9"/>
      <c r="BI2488" s="9"/>
      <c r="BJ2488" s="9"/>
      <c r="BK2488" s="9"/>
      <c r="BL2488" s="9"/>
      <c r="BM2488" s="9"/>
      <c r="BN2488" s="9"/>
      <c r="BO2488" s="9"/>
      <c r="BP2488" s="9"/>
      <c r="BQ2488" s="9"/>
      <c r="BR2488" s="9"/>
      <c r="BS2488" s="9"/>
      <c r="BT2488" s="9"/>
      <c r="BU2488" s="9"/>
      <c r="BV2488" s="9"/>
      <c r="BW2488" s="9"/>
      <c r="BX2488" s="9"/>
      <c r="BY2488" s="9"/>
      <c r="BZ2488" s="9"/>
      <c r="CA2488" s="9"/>
      <c r="CB2488" s="9"/>
      <c r="CC2488" s="9"/>
      <c r="CD2488" s="9"/>
      <c r="CE2488" s="9"/>
      <c r="CF2488" s="9"/>
      <c r="CG2488" s="9"/>
      <c r="CH2488" s="9"/>
      <c r="CI2488" s="9"/>
      <c r="CJ2488" s="9"/>
      <c r="CK2488" s="9"/>
      <c r="CL2488" s="9"/>
      <c r="CM2488" s="9"/>
      <c r="CN2488" s="9"/>
      <c r="CO2488" s="9"/>
      <c r="CP2488" s="9"/>
      <c r="CQ2488" s="9"/>
      <c r="CR2488" s="9"/>
      <c r="CS2488" s="9"/>
      <c r="CT2488" s="9"/>
      <c r="CU2488" s="9"/>
      <c r="CV2488" s="9"/>
      <c r="CW2488" s="9"/>
      <c r="CX2488" s="9"/>
      <c r="CY2488" s="9"/>
      <c r="CZ2488" s="9"/>
      <c r="DA2488" s="9"/>
      <c r="DB2488" s="9"/>
      <c r="DC2488" s="9"/>
      <c r="DD2488" s="9"/>
    </row>
    <row r="2489" spans="55:108" ht="12.75">
      <c r="BC2489" s="9"/>
      <c r="BD2489" s="9"/>
      <c r="BE2489" s="9"/>
      <c r="BF2489" s="9"/>
      <c r="BG2489" s="9"/>
      <c r="BH2489" s="9"/>
      <c r="BI2489" s="9"/>
      <c r="BJ2489" s="9"/>
      <c r="BK2489" s="9"/>
      <c r="BL2489" s="9"/>
      <c r="BM2489" s="9"/>
      <c r="BN2489" s="9"/>
      <c r="BO2489" s="9"/>
      <c r="BP2489" s="9"/>
      <c r="BQ2489" s="9"/>
      <c r="BR2489" s="9"/>
      <c r="BS2489" s="9"/>
      <c r="BT2489" s="9"/>
      <c r="BU2489" s="9"/>
      <c r="BV2489" s="9"/>
      <c r="BW2489" s="9"/>
      <c r="BX2489" s="9"/>
      <c r="BY2489" s="9"/>
      <c r="BZ2489" s="9"/>
      <c r="CA2489" s="9"/>
      <c r="CB2489" s="9"/>
      <c r="CC2489" s="9"/>
      <c r="CD2489" s="9"/>
      <c r="CE2489" s="9"/>
      <c r="CF2489" s="9"/>
      <c r="CG2489" s="9"/>
      <c r="CH2489" s="9"/>
      <c r="CI2489" s="9"/>
      <c r="CJ2489" s="9"/>
      <c r="CK2489" s="9"/>
      <c r="CL2489" s="9"/>
      <c r="CM2489" s="9"/>
      <c r="CN2489" s="9"/>
      <c r="CO2489" s="9"/>
      <c r="CP2489" s="9"/>
      <c r="CQ2489" s="9"/>
      <c r="CR2489" s="9"/>
      <c r="CS2489" s="9"/>
      <c r="CT2489" s="9"/>
      <c r="CU2489" s="9"/>
      <c r="CV2489" s="9"/>
      <c r="CW2489" s="9"/>
      <c r="CX2489" s="9"/>
      <c r="CY2489" s="9"/>
      <c r="CZ2489" s="9"/>
      <c r="DA2489" s="9"/>
      <c r="DB2489" s="9"/>
      <c r="DC2489" s="9"/>
      <c r="DD2489" s="9"/>
    </row>
    <row r="2490" spans="55:108" ht="12.75">
      <c r="BC2490" s="9"/>
      <c r="BD2490" s="9"/>
      <c r="BE2490" s="9"/>
      <c r="BF2490" s="9"/>
      <c r="BG2490" s="9"/>
      <c r="BH2490" s="9"/>
      <c r="BI2490" s="9"/>
      <c r="BJ2490" s="9"/>
      <c r="BK2490" s="9"/>
      <c r="BL2490" s="9"/>
      <c r="BM2490" s="9"/>
      <c r="BN2490" s="9"/>
      <c r="BO2490" s="9"/>
      <c r="BP2490" s="9"/>
      <c r="BQ2490" s="9"/>
      <c r="BR2490" s="9"/>
      <c r="BS2490" s="9"/>
      <c r="BT2490" s="9"/>
      <c r="BU2490" s="9"/>
      <c r="BV2490" s="9"/>
      <c r="BW2490" s="9"/>
      <c r="BX2490" s="9"/>
      <c r="BY2490" s="9"/>
      <c r="BZ2490" s="9"/>
      <c r="CA2490" s="9"/>
      <c r="CB2490" s="9"/>
      <c r="CC2490" s="9"/>
      <c r="CD2490" s="9"/>
      <c r="CE2490" s="9"/>
      <c r="CF2490" s="9"/>
      <c r="CG2490" s="9"/>
      <c r="CH2490" s="9"/>
      <c r="CI2490" s="9"/>
      <c r="CJ2490" s="9"/>
      <c r="CK2490" s="9"/>
      <c r="CL2490" s="9"/>
      <c r="CM2490" s="9"/>
      <c r="CN2490" s="9"/>
      <c r="CO2490" s="9"/>
      <c r="CP2490" s="9"/>
      <c r="CQ2490" s="9"/>
      <c r="CR2490" s="9"/>
      <c r="CS2490" s="9"/>
      <c r="CT2490" s="9"/>
      <c r="CU2490" s="9"/>
      <c r="CV2490" s="9"/>
      <c r="CW2490" s="9"/>
      <c r="CX2490" s="9"/>
      <c r="CY2490" s="9"/>
      <c r="CZ2490" s="9"/>
      <c r="DA2490" s="9"/>
      <c r="DB2490" s="9"/>
      <c r="DC2490" s="9"/>
      <c r="DD2490" s="9"/>
    </row>
    <row r="2491" spans="55:108" ht="12.75">
      <c r="BC2491" s="9"/>
      <c r="BD2491" s="9"/>
      <c r="BE2491" s="9"/>
      <c r="BF2491" s="9"/>
      <c r="BG2491" s="9"/>
      <c r="BH2491" s="9"/>
      <c r="BI2491" s="9"/>
      <c r="BJ2491" s="9"/>
      <c r="BK2491" s="9"/>
      <c r="BL2491" s="9"/>
      <c r="BM2491" s="9"/>
      <c r="BN2491" s="9"/>
      <c r="BO2491" s="9"/>
      <c r="BP2491" s="9"/>
      <c r="BQ2491" s="9"/>
      <c r="BR2491" s="9"/>
      <c r="BS2491" s="9"/>
      <c r="BT2491" s="9"/>
      <c r="BU2491" s="9"/>
      <c r="BV2491" s="9"/>
      <c r="BW2491" s="9"/>
      <c r="BX2491" s="9"/>
      <c r="BY2491" s="9"/>
      <c r="BZ2491" s="9"/>
      <c r="CA2491" s="9"/>
      <c r="CB2491" s="9"/>
      <c r="CC2491" s="9"/>
      <c r="CD2491" s="9"/>
      <c r="CE2491" s="9"/>
      <c r="CF2491" s="9"/>
      <c r="CG2491" s="9"/>
      <c r="CH2491" s="9"/>
      <c r="CI2491" s="9"/>
      <c r="CJ2491" s="9"/>
      <c r="CK2491" s="9"/>
      <c r="CL2491" s="9"/>
      <c r="CM2491" s="9"/>
      <c r="CN2491" s="9"/>
      <c r="CO2491" s="9"/>
      <c r="CP2491" s="9"/>
      <c r="CQ2491" s="9"/>
      <c r="CR2491" s="9"/>
      <c r="CS2491" s="9"/>
      <c r="CT2491" s="9"/>
      <c r="CU2491" s="9"/>
      <c r="CV2491" s="9"/>
      <c r="CW2491" s="9"/>
      <c r="CX2491" s="9"/>
      <c r="CY2491" s="9"/>
      <c r="CZ2491" s="9"/>
      <c r="DA2491" s="9"/>
      <c r="DB2491" s="9"/>
      <c r="DC2491" s="9"/>
      <c r="DD2491" s="9"/>
    </row>
    <row r="2492" spans="55:108" ht="12.75">
      <c r="BC2492" s="9"/>
      <c r="BD2492" s="9"/>
      <c r="BE2492" s="9"/>
      <c r="BF2492" s="9"/>
      <c r="BG2492" s="9"/>
      <c r="BH2492" s="9"/>
      <c r="BI2492" s="9"/>
      <c r="BJ2492" s="9"/>
      <c r="BK2492" s="9"/>
      <c r="BL2492" s="9"/>
      <c r="BM2492" s="9"/>
      <c r="BN2492" s="9"/>
      <c r="BO2492" s="9"/>
      <c r="BP2492" s="9"/>
      <c r="BQ2492" s="9"/>
      <c r="BR2492" s="9"/>
      <c r="BS2492" s="9"/>
      <c r="BT2492" s="9"/>
      <c r="BU2492" s="9"/>
      <c r="BV2492" s="9"/>
      <c r="BW2492" s="9"/>
      <c r="BX2492" s="9"/>
      <c r="BY2492" s="9"/>
      <c r="BZ2492" s="9"/>
      <c r="CA2492" s="9"/>
      <c r="CB2492" s="9"/>
      <c r="CC2492" s="9"/>
      <c r="CD2492" s="9"/>
      <c r="CE2492" s="9"/>
      <c r="CF2492" s="9"/>
      <c r="CG2492" s="9"/>
      <c r="CH2492" s="9"/>
      <c r="CI2492" s="9"/>
      <c r="CJ2492" s="9"/>
      <c r="CK2492" s="9"/>
      <c r="CL2492" s="9"/>
      <c r="CM2492" s="9"/>
      <c r="CN2492" s="9"/>
      <c r="CO2492" s="9"/>
      <c r="CP2492" s="9"/>
      <c r="CQ2492" s="9"/>
      <c r="CR2492" s="9"/>
      <c r="CS2492" s="9"/>
      <c r="CT2492" s="9"/>
      <c r="CU2492" s="9"/>
      <c r="CV2492" s="9"/>
      <c r="CW2492" s="9"/>
      <c r="CX2492" s="9"/>
      <c r="CY2492" s="9"/>
      <c r="CZ2492" s="9"/>
      <c r="DA2492" s="9"/>
      <c r="DB2492" s="9"/>
      <c r="DC2492" s="9"/>
      <c r="DD2492" s="9"/>
    </row>
    <row r="2493" spans="55:108" ht="12.75">
      <c r="BC2493" s="9"/>
      <c r="BD2493" s="9"/>
      <c r="BE2493" s="9"/>
      <c r="BF2493" s="9"/>
      <c r="BG2493" s="9"/>
      <c r="BH2493" s="9"/>
      <c r="BI2493" s="9"/>
      <c r="BJ2493" s="9"/>
      <c r="BK2493" s="9"/>
      <c r="BL2493" s="9"/>
      <c r="BM2493" s="9"/>
      <c r="BN2493" s="9"/>
      <c r="BO2493" s="9"/>
      <c r="BP2493" s="9"/>
      <c r="BQ2493" s="9"/>
      <c r="BR2493" s="9"/>
      <c r="BS2493" s="9"/>
      <c r="BT2493" s="9"/>
      <c r="BU2493" s="9"/>
      <c r="BV2493" s="9"/>
      <c r="BW2493" s="9"/>
      <c r="BX2493" s="9"/>
      <c r="BY2493" s="9"/>
      <c r="BZ2493" s="9"/>
      <c r="CA2493" s="9"/>
      <c r="CB2493" s="9"/>
      <c r="CC2493" s="9"/>
      <c r="CD2493" s="9"/>
      <c r="CE2493" s="9"/>
      <c r="CF2493" s="9"/>
      <c r="CG2493" s="9"/>
      <c r="CH2493" s="9"/>
      <c r="CI2493" s="9"/>
      <c r="CJ2493" s="9"/>
      <c r="CK2493" s="9"/>
      <c r="CL2493" s="9"/>
      <c r="CM2493" s="9"/>
      <c r="CN2493" s="9"/>
      <c r="CO2493" s="9"/>
      <c r="CP2493" s="9"/>
      <c r="CQ2493" s="9"/>
      <c r="CR2493" s="9"/>
      <c r="CS2493" s="9"/>
      <c r="CT2493" s="9"/>
      <c r="CU2493" s="9"/>
      <c r="CV2493" s="9"/>
      <c r="CW2493" s="9"/>
      <c r="CX2493" s="9"/>
      <c r="CY2493" s="9"/>
      <c r="CZ2493" s="9"/>
      <c r="DA2493" s="9"/>
      <c r="DB2493" s="9"/>
      <c r="DC2493" s="9"/>
      <c r="DD2493" s="9"/>
    </row>
    <row r="2494" spans="55:108" ht="12.75">
      <c r="BC2494" s="9"/>
      <c r="BD2494" s="9"/>
      <c r="BE2494" s="9"/>
      <c r="BF2494" s="9"/>
      <c r="BG2494" s="9"/>
      <c r="BH2494" s="9"/>
      <c r="BI2494" s="9"/>
      <c r="BJ2494" s="9"/>
      <c r="BK2494" s="9"/>
      <c r="BL2494" s="9"/>
      <c r="BM2494" s="9"/>
      <c r="BN2494" s="9"/>
      <c r="BO2494" s="9"/>
      <c r="BP2494" s="9"/>
      <c r="BQ2494" s="9"/>
      <c r="BR2494" s="9"/>
      <c r="BS2494" s="9"/>
      <c r="BT2494" s="9"/>
      <c r="BU2494" s="9"/>
      <c r="BV2494" s="9"/>
      <c r="BW2494" s="9"/>
      <c r="BX2494" s="9"/>
      <c r="BY2494" s="9"/>
      <c r="BZ2494" s="9"/>
      <c r="CA2494" s="9"/>
      <c r="CB2494" s="9"/>
      <c r="CC2494" s="9"/>
      <c r="CD2494" s="9"/>
      <c r="CE2494" s="9"/>
      <c r="CF2494" s="9"/>
      <c r="CG2494" s="9"/>
      <c r="CH2494" s="9"/>
      <c r="CI2494" s="9"/>
      <c r="CJ2494" s="9"/>
      <c r="CK2494" s="9"/>
      <c r="CL2494" s="9"/>
      <c r="CM2494" s="9"/>
      <c r="CN2494" s="9"/>
      <c r="CO2494" s="9"/>
      <c r="CP2494" s="9"/>
      <c r="CQ2494" s="9"/>
      <c r="CR2494" s="9"/>
      <c r="CS2494" s="9"/>
      <c r="CT2494" s="9"/>
      <c r="CU2494" s="9"/>
      <c r="CV2494" s="9"/>
      <c r="CW2494" s="9"/>
      <c r="CX2494" s="9"/>
      <c r="CY2494" s="9"/>
      <c r="CZ2494" s="9"/>
      <c r="DA2494" s="9"/>
      <c r="DB2494" s="9"/>
      <c r="DC2494" s="9"/>
      <c r="DD2494" s="9"/>
    </row>
    <row r="2495" spans="55:108" ht="12.75">
      <c r="BC2495" s="9"/>
      <c r="BD2495" s="9"/>
      <c r="BE2495" s="9"/>
      <c r="BF2495" s="9"/>
      <c r="BG2495" s="9"/>
      <c r="BH2495" s="9"/>
      <c r="BI2495" s="9"/>
      <c r="BJ2495" s="9"/>
      <c r="BK2495" s="9"/>
      <c r="BL2495" s="9"/>
      <c r="BM2495" s="9"/>
      <c r="BN2495" s="9"/>
      <c r="BO2495" s="9"/>
      <c r="BP2495" s="9"/>
      <c r="BQ2495" s="9"/>
      <c r="BR2495" s="9"/>
      <c r="BS2495" s="9"/>
      <c r="BT2495" s="9"/>
      <c r="BU2495" s="9"/>
      <c r="BV2495" s="9"/>
      <c r="BW2495" s="9"/>
      <c r="BX2495" s="9"/>
      <c r="BY2495" s="9"/>
      <c r="BZ2495" s="9"/>
      <c r="CA2495" s="9"/>
      <c r="CB2495" s="9"/>
      <c r="CC2495" s="9"/>
      <c r="CD2495" s="9"/>
      <c r="CE2495" s="9"/>
      <c r="CF2495" s="9"/>
      <c r="CG2495" s="9"/>
      <c r="CH2495" s="9"/>
      <c r="CI2495" s="9"/>
      <c r="CJ2495" s="9"/>
      <c r="CK2495" s="9"/>
      <c r="CL2495" s="9"/>
      <c r="CM2495" s="9"/>
      <c r="CN2495" s="9"/>
      <c r="CO2495" s="9"/>
      <c r="CP2495" s="9"/>
      <c r="CQ2495" s="9"/>
      <c r="CR2495" s="9"/>
      <c r="CS2495" s="9"/>
      <c r="CT2495" s="9"/>
      <c r="CU2495" s="9"/>
      <c r="CV2495" s="9"/>
      <c r="CW2495" s="9"/>
      <c r="CX2495" s="9"/>
      <c r="CY2495" s="9"/>
      <c r="CZ2495" s="9"/>
      <c r="DA2495" s="9"/>
      <c r="DB2495" s="9"/>
      <c r="DC2495" s="9"/>
      <c r="DD2495" s="9"/>
    </row>
    <row r="2496" spans="55:108" ht="12.75">
      <c r="BC2496" s="9"/>
      <c r="BD2496" s="9"/>
      <c r="BE2496" s="9"/>
      <c r="BF2496" s="9"/>
      <c r="BG2496" s="9"/>
      <c r="BH2496" s="9"/>
      <c r="BI2496" s="9"/>
      <c r="BJ2496" s="9"/>
      <c r="BK2496" s="9"/>
      <c r="BL2496" s="9"/>
      <c r="BM2496" s="9"/>
      <c r="BN2496" s="9"/>
      <c r="BO2496" s="9"/>
      <c r="BP2496" s="9"/>
      <c r="BQ2496" s="9"/>
      <c r="BR2496" s="9"/>
      <c r="BS2496" s="9"/>
      <c r="BT2496" s="9"/>
      <c r="BU2496" s="9"/>
      <c r="BV2496" s="9"/>
      <c r="BW2496" s="9"/>
      <c r="BX2496" s="9"/>
      <c r="BY2496" s="9"/>
      <c r="BZ2496" s="9"/>
      <c r="CA2496" s="9"/>
      <c r="CB2496" s="9"/>
      <c r="CC2496" s="9"/>
      <c r="CD2496" s="9"/>
      <c r="CE2496" s="9"/>
      <c r="CF2496" s="9"/>
      <c r="CG2496" s="9"/>
      <c r="CH2496" s="9"/>
      <c r="CI2496" s="9"/>
      <c r="CJ2496" s="9"/>
      <c r="CK2496" s="9"/>
      <c r="CL2496" s="9"/>
      <c r="CM2496" s="9"/>
      <c r="CN2496" s="9"/>
      <c r="CO2496" s="9"/>
      <c r="CP2496" s="9"/>
      <c r="CQ2496" s="9"/>
      <c r="CR2496" s="9"/>
      <c r="CS2496" s="9"/>
      <c r="CT2496" s="9"/>
      <c r="CU2496" s="9"/>
      <c r="CV2496" s="9"/>
      <c r="CW2496" s="9"/>
      <c r="CX2496" s="9"/>
      <c r="CY2496" s="9"/>
      <c r="CZ2496" s="9"/>
      <c r="DA2496" s="9"/>
      <c r="DB2496" s="9"/>
      <c r="DC2496" s="9"/>
      <c r="DD2496" s="9"/>
    </row>
    <row r="2497" spans="55:108" ht="12.75">
      <c r="BC2497" s="9"/>
      <c r="BD2497" s="9"/>
      <c r="BE2497" s="9"/>
      <c r="BF2497" s="9"/>
      <c r="BG2497" s="9"/>
      <c r="BH2497" s="9"/>
      <c r="BI2497" s="9"/>
      <c r="BJ2497" s="9"/>
      <c r="BK2497" s="9"/>
      <c r="BL2497" s="9"/>
      <c r="BM2497" s="9"/>
      <c r="BN2497" s="9"/>
      <c r="BO2497" s="9"/>
      <c r="BP2497" s="9"/>
      <c r="BQ2497" s="9"/>
      <c r="BR2497" s="9"/>
      <c r="BS2497" s="9"/>
      <c r="BT2497" s="9"/>
      <c r="BU2497" s="9"/>
      <c r="BV2497" s="9"/>
      <c r="BW2497" s="9"/>
      <c r="BX2497" s="9"/>
      <c r="BY2497" s="9"/>
      <c r="BZ2497" s="9"/>
      <c r="CA2497" s="9"/>
      <c r="CB2497" s="9"/>
      <c r="CC2497" s="9"/>
      <c r="CD2497" s="9"/>
      <c r="CE2497" s="9"/>
      <c r="CF2497" s="9"/>
      <c r="CG2497" s="9"/>
      <c r="CH2497" s="9"/>
      <c r="CI2497" s="9"/>
      <c r="CJ2497" s="9"/>
      <c r="CK2497" s="9"/>
      <c r="CL2497" s="9"/>
      <c r="CM2497" s="9"/>
      <c r="CN2497" s="9"/>
      <c r="CO2497" s="9"/>
      <c r="CP2497" s="9"/>
      <c r="CQ2497" s="9"/>
      <c r="CR2497" s="9"/>
      <c r="CS2497" s="9"/>
      <c r="CT2497" s="9"/>
      <c r="CU2497" s="9"/>
      <c r="CV2497" s="9"/>
      <c r="CW2497" s="9"/>
      <c r="CX2497" s="9"/>
      <c r="CY2497" s="9"/>
      <c r="CZ2497" s="9"/>
      <c r="DA2497" s="9"/>
      <c r="DB2497" s="9"/>
      <c r="DC2497" s="9"/>
      <c r="DD2497" s="9"/>
    </row>
    <row r="2498" spans="55:108" ht="12.75">
      <c r="BC2498" s="9"/>
      <c r="BD2498" s="9"/>
      <c r="BE2498" s="9"/>
      <c r="BF2498" s="9"/>
      <c r="BG2498" s="9"/>
      <c r="BH2498" s="9"/>
      <c r="BI2498" s="9"/>
      <c r="BJ2498" s="9"/>
      <c r="BK2498" s="9"/>
      <c r="BL2498" s="9"/>
      <c r="BM2498" s="9"/>
      <c r="BN2498" s="9"/>
      <c r="BO2498" s="9"/>
      <c r="BP2498" s="9"/>
      <c r="BQ2498" s="9"/>
      <c r="BR2498" s="9"/>
      <c r="BS2498" s="9"/>
      <c r="BT2498" s="9"/>
      <c r="BU2498" s="9"/>
      <c r="BV2498" s="9"/>
      <c r="BW2498" s="9"/>
      <c r="BX2498" s="9"/>
      <c r="BY2498" s="9"/>
      <c r="BZ2498" s="9"/>
      <c r="CA2498" s="9"/>
      <c r="CB2498" s="9"/>
      <c r="CC2498" s="9"/>
      <c r="CD2498" s="9"/>
      <c r="CE2498" s="9"/>
      <c r="CF2498" s="9"/>
      <c r="CG2498" s="9"/>
      <c r="CH2498" s="9"/>
      <c r="CI2498" s="9"/>
      <c r="CJ2498" s="9"/>
      <c r="CK2498" s="9"/>
      <c r="CL2498" s="9"/>
      <c r="CM2498" s="9"/>
      <c r="CN2498" s="9"/>
      <c r="CO2498" s="9"/>
      <c r="CP2498" s="9"/>
      <c r="CQ2498" s="9"/>
      <c r="CR2498" s="9"/>
      <c r="CS2498" s="9"/>
      <c r="CT2498" s="9"/>
      <c r="CU2498" s="9"/>
      <c r="CV2498" s="9"/>
      <c r="CW2498" s="9"/>
      <c r="CX2498" s="9"/>
      <c r="CY2498" s="9"/>
      <c r="CZ2498" s="9"/>
      <c r="DA2498" s="9"/>
      <c r="DB2498" s="9"/>
      <c r="DC2498" s="9"/>
      <c r="DD2498" s="9"/>
    </row>
    <row r="2499" spans="55:108" ht="12.75">
      <c r="BC2499" s="9"/>
      <c r="BD2499" s="9"/>
      <c r="BE2499" s="9"/>
      <c r="BF2499" s="9"/>
      <c r="BG2499" s="9"/>
      <c r="BH2499" s="9"/>
      <c r="BI2499" s="9"/>
      <c r="BJ2499" s="9"/>
      <c r="BK2499" s="9"/>
      <c r="BL2499" s="9"/>
      <c r="BM2499" s="9"/>
      <c r="BN2499" s="9"/>
      <c r="BO2499" s="9"/>
      <c r="BP2499" s="9"/>
      <c r="BQ2499" s="9"/>
      <c r="BR2499" s="9"/>
      <c r="BS2499" s="9"/>
      <c r="BT2499" s="9"/>
      <c r="BU2499" s="9"/>
      <c r="BV2499" s="9"/>
      <c r="BW2499" s="9"/>
      <c r="BX2499" s="9"/>
      <c r="BY2499" s="9"/>
      <c r="BZ2499" s="9"/>
      <c r="CA2499" s="9"/>
      <c r="CB2499" s="9"/>
      <c r="CC2499" s="9"/>
      <c r="CD2499" s="9"/>
      <c r="CE2499" s="9"/>
      <c r="CF2499" s="9"/>
      <c r="CG2499" s="9"/>
      <c r="CH2499" s="9"/>
      <c r="CI2499" s="9"/>
      <c r="CJ2499" s="9"/>
      <c r="CK2499" s="9"/>
      <c r="CL2499" s="9"/>
      <c r="CM2499" s="9"/>
      <c r="CN2499" s="9"/>
      <c r="CO2499" s="9"/>
      <c r="CP2499" s="9"/>
      <c r="CQ2499" s="9"/>
      <c r="CR2499" s="9"/>
      <c r="CS2499" s="9"/>
      <c r="CT2499" s="9"/>
      <c r="CU2499" s="9"/>
      <c r="CV2499" s="9"/>
      <c r="CW2499" s="9"/>
      <c r="CX2499" s="9"/>
      <c r="CY2499" s="9"/>
      <c r="CZ2499" s="9"/>
      <c r="DA2499" s="9"/>
      <c r="DB2499" s="9"/>
      <c r="DC2499" s="9"/>
      <c r="DD2499" s="9"/>
    </row>
    <row r="2500" spans="55:108" ht="12.75">
      <c r="BC2500" s="9"/>
      <c r="BD2500" s="9"/>
      <c r="BE2500" s="9"/>
      <c r="BF2500" s="9"/>
      <c r="BG2500" s="9"/>
      <c r="BH2500" s="9"/>
      <c r="BI2500" s="9"/>
      <c r="BJ2500" s="9"/>
      <c r="BK2500" s="9"/>
      <c r="BL2500" s="9"/>
      <c r="BM2500" s="9"/>
      <c r="BN2500" s="9"/>
      <c r="BO2500" s="9"/>
      <c r="BP2500" s="9"/>
      <c r="BQ2500" s="9"/>
      <c r="BR2500" s="9"/>
      <c r="BS2500" s="9"/>
      <c r="BT2500" s="9"/>
      <c r="BU2500" s="9"/>
      <c r="BV2500" s="9"/>
      <c r="BW2500" s="9"/>
      <c r="BX2500" s="9"/>
      <c r="BY2500" s="9"/>
      <c r="BZ2500" s="9"/>
      <c r="CA2500" s="9"/>
      <c r="CB2500" s="9"/>
      <c r="CC2500" s="9"/>
      <c r="CD2500" s="9"/>
      <c r="CE2500" s="9"/>
      <c r="CF2500" s="9"/>
      <c r="CG2500" s="9"/>
      <c r="CH2500" s="9"/>
      <c r="CI2500" s="9"/>
      <c r="CJ2500" s="9"/>
      <c r="CK2500" s="9"/>
      <c r="CL2500" s="9"/>
      <c r="CM2500" s="9"/>
      <c r="CN2500" s="9"/>
      <c r="CO2500" s="9"/>
      <c r="CP2500" s="9"/>
      <c r="CQ2500" s="9"/>
      <c r="CR2500" s="9"/>
      <c r="CS2500" s="9"/>
      <c r="CT2500" s="9"/>
      <c r="CU2500" s="9"/>
      <c r="CV2500" s="9"/>
      <c r="CW2500" s="9"/>
      <c r="CX2500" s="9"/>
      <c r="CY2500" s="9"/>
      <c r="CZ2500" s="9"/>
      <c r="DA2500" s="9"/>
      <c r="DB2500" s="9"/>
      <c r="DC2500" s="9"/>
      <c r="DD2500" s="9"/>
    </row>
    <row r="2501" spans="55:108" ht="12.75">
      <c r="BC2501" s="9"/>
      <c r="BD2501" s="9"/>
      <c r="BE2501" s="9"/>
      <c r="BF2501" s="9"/>
      <c r="BG2501" s="9"/>
      <c r="BH2501" s="9"/>
      <c r="BI2501" s="9"/>
      <c r="BJ2501" s="9"/>
      <c r="BK2501" s="9"/>
      <c r="BL2501" s="9"/>
      <c r="BM2501" s="9"/>
      <c r="BN2501" s="9"/>
      <c r="BO2501" s="9"/>
      <c r="BP2501" s="9"/>
      <c r="BQ2501" s="9"/>
      <c r="BR2501" s="9"/>
      <c r="BS2501" s="9"/>
      <c r="BT2501" s="9"/>
      <c r="BU2501" s="9"/>
      <c r="BV2501" s="9"/>
      <c r="BW2501" s="9"/>
      <c r="BX2501" s="9"/>
      <c r="BY2501" s="9"/>
      <c r="BZ2501" s="9"/>
      <c r="CA2501" s="9"/>
      <c r="CB2501" s="9"/>
      <c r="CC2501" s="9"/>
      <c r="CD2501" s="9"/>
      <c r="CE2501" s="9"/>
      <c r="CF2501" s="9"/>
      <c r="CG2501" s="9"/>
      <c r="CH2501" s="9"/>
      <c r="CI2501" s="9"/>
      <c r="CJ2501" s="9"/>
      <c r="CK2501" s="9"/>
      <c r="CL2501" s="9"/>
      <c r="CM2501" s="9"/>
      <c r="CN2501" s="9"/>
      <c r="CO2501" s="9"/>
      <c r="CP2501" s="9"/>
      <c r="CQ2501" s="9"/>
      <c r="CR2501" s="9"/>
      <c r="CS2501" s="9"/>
      <c r="CT2501" s="9"/>
      <c r="CU2501" s="9"/>
      <c r="CV2501" s="9"/>
      <c r="CW2501" s="9"/>
      <c r="CX2501" s="9"/>
      <c r="CY2501" s="9"/>
      <c r="CZ2501" s="9"/>
      <c r="DA2501" s="9"/>
      <c r="DB2501" s="9"/>
      <c r="DC2501" s="9"/>
      <c r="DD2501" s="9"/>
    </row>
    <row r="2502" spans="55:108" ht="12.75">
      <c r="BC2502" s="9"/>
      <c r="BD2502" s="9"/>
      <c r="BE2502" s="9"/>
      <c r="BF2502" s="9"/>
      <c r="BG2502" s="9"/>
      <c r="BH2502" s="9"/>
      <c r="BI2502" s="9"/>
      <c r="BJ2502" s="9"/>
      <c r="BK2502" s="9"/>
      <c r="BL2502" s="9"/>
      <c r="BM2502" s="9"/>
      <c r="BN2502" s="9"/>
      <c r="BO2502" s="9"/>
      <c r="BP2502" s="9"/>
      <c r="BQ2502" s="9"/>
      <c r="BR2502" s="9"/>
      <c r="BS2502" s="9"/>
      <c r="BT2502" s="9"/>
      <c r="BU2502" s="9"/>
      <c r="BV2502" s="9"/>
      <c r="BW2502" s="9"/>
      <c r="BX2502" s="9"/>
      <c r="BY2502" s="9"/>
      <c r="BZ2502" s="9"/>
      <c r="CA2502" s="9"/>
      <c r="CB2502" s="9"/>
      <c r="CC2502" s="9"/>
      <c r="CD2502" s="9"/>
      <c r="CE2502" s="9"/>
      <c r="CF2502" s="9"/>
      <c r="CG2502" s="9"/>
      <c r="CH2502" s="9"/>
      <c r="CI2502" s="9"/>
      <c r="CJ2502" s="9"/>
      <c r="CK2502" s="9"/>
      <c r="CL2502" s="9"/>
      <c r="CM2502" s="9"/>
      <c r="CN2502" s="9"/>
      <c r="CO2502" s="9"/>
      <c r="CP2502" s="9"/>
      <c r="CQ2502" s="9"/>
      <c r="CR2502" s="9"/>
      <c r="CS2502" s="9"/>
      <c r="CT2502" s="9"/>
      <c r="CU2502" s="9"/>
      <c r="CV2502" s="9"/>
      <c r="CW2502" s="9"/>
      <c r="CX2502" s="9"/>
      <c r="CY2502" s="9"/>
      <c r="CZ2502" s="9"/>
      <c r="DA2502" s="9"/>
      <c r="DB2502" s="9"/>
      <c r="DC2502" s="9"/>
      <c r="DD2502" s="9"/>
    </row>
    <row r="2503" spans="55:108" ht="12.75">
      <c r="BC2503" s="9"/>
      <c r="BD2503" s="9"/>
      <c r="BE2503" s="9"/>
      <c r="BF2503" s="9"/>
      <c r="BG2503" s="9"/>
      <c r="BH2503" s="9"/>
      <c r="BI2503" s="9"/>
      <c r="BJ2503" s="9"/>
      <c r="BK2503" s="9"/>
      <c r="BL2503" s="9"/>
      <c r="BM2503" s="9"/>
      <c r="BN2503" s="9"/>
      <c r="BO2503" s="9"/>
      <c r="BP2503" s="9"/>
      <c r="BQ2503" s="9"/>
      <c r="BR2503" s="9"/>
      <c r="BS2503" s="9"/>
      <c r="BT2503" s="9"/>
      <c r="BU2503" s="9"/>
      <c r="BV2503" s="9"/>
      <c r="BW2503" s="9"/>
      <c r="BX2503" s="9"/>
      <c r="BY2503" s="9"/>
      <c r="BZ2503" s="9"/>
      <c r="CA2503" s="9"/>
      <c r="CB2503" s="9"/>
      <c r="CC2503" s="9"/>
      <c r="CD2503" s="9"/>
      <c r="CE2503" s="9"/>
      <c r="CF2503" s="9"/>
      <c r="CG2503" s="9"/>
      <c r="CH2503" s="9"/>
      <c r="CI2503" s="9"/>
      <c r="CJ2503" s="9"/>
      <c r="CK2503" s="9"/>
      <c r="CL2503" s="9"/>
      <c r="CM2503" s="9"/>
      <c r="CN2503" s="9"/>
      <c r="CO2503" s="9"/>
      <c r="CP2503" s="9"/>
      <c r="CQ2503" s="9"/>
      <c r="CR2503" s="9"/>
      <c r="CS2503" s="9"/>
      <c r="CT2503" s="9"/>
      <c r="CU2503" s="9"/>
      <c r="CV2503" s="9"/>
      <c r="CW2503" s="9"/>
      <c r="CX2503" s="9"/>
      <c r="CY2503" s="9"/>
      <c r="CZ2503" s="9"/>
      <c r="DA2503" s="9"/>
      <c r="DB2503" s="9"/>
      <c r="DC2503" s="9"/>
      <c r="DD2503" s="9"/>
    </row>
    <row r="2504" spans="55:108" ht="12.75">
      <c r="BC2504" s="9"/>
      <c r="BD2504" s="9"/>
      <c r="BE2504" s="9"/>
      <c r="BF2504" s="9"/>
      <c r="BG2504" s="9"/>
      <c r="BH2504" s="9"/>
      <c r="BI2504" s="9"/>
      <c r="BJ2504" s="9"/>
      <c r="BK2504" s="9"/>
      <c r="BL2504" s="9"/>
      <c r="BM2504" s="9"/>
      <c r="BN2504" s="9"/>
      <c r="BO2504" s="9"/>
      <c r="BP2504" s="9"/>
      <c r="BQ2504" s="9"/>
      <c r="BR2504" s="9"/>
      <c r="BS2504" s="9"/>
      <c r="BT2504" s="9"/>
      <c r="BU2504" s="9"/>
      <c r="BV2504" s="9"/>
      <c r="BW2504" s="9"/>
      <c r="BX2504" s="9"/>
      <c r="BY2504" s="9"/>
      <c r="BZ2504" s="9"/>
      <c r="CA2504" s="9"/>
      <c r="CB2504" s="9"/>
      <c r="CC2504" s="9"/>
      <c r="CD2504" s="9"/>
      <c r="CE2504" s="9"/>
      <c r="CF2504" s="9"/>
      <c r="CG2504" s="9"/>
      <c r="CH2504" s="9"/>
      <c r="CI2504" s="9"/>
      <c r="CJ2504" s="9"/>
      <c r="CK2504" s="9"/>
      <c r="CL2504" s="9"/>
      <c r="CM2504" s="9"/>
      <c r="CN2504" s="9"/>
      <c r="CO2504" s="9"/>
      <c r="CP2504" s="9"/>
      <c r="CQ2504" s="9"/>
      <c r="CR2504" s="9"/>
      <c r="CS2504" s="9"/>
      <c r="CT2504" s="9"/>
      <c r="CU2504" s="9"/>
      <c r="CV2504" s="9"/>
      <c r="CW2504" s="9"/>
      <c r="CX2504" s="9"/>
      <c r="CY2504" s="9"/>
      <c r="CZ2504" s="9"/>
      <c r="DA2504" s="9"/>
      <c r="DB2504" s="9"/>
      <c r="DC2504" s="9"/>
      <c r="DD2504" s="9"/>
    </row>
    <row r="2505" spans="55:108" ht="12.75">
      <c r="BC2505" s="9"/>
      <c r="BD2505" s="9"/>
      <c r="BE2505" s="9"/>
      <c r="BF2505" s="9"/>
      <c r="BG2505" s="9"/>
      <c r="BH2505" s="9"/>
      <c r="BI2505" s="9"/>
      <c r="BJ2505" s="9"/>
      <c r="BK2505" s="9"/>
      <c r="BL2505" s="9"/>
      <c r="BM2505" s="9"/>
      <c r="BN2505" s="9"/>
      <c r="BO2505" s="9"/>
      <c r="BP2505" s="9"/>
      <c r="BQ2505" s="9"/>
      <c r="BR2505" s="9"/>
      <c r="BS2505" s="9"/>
      <c r="BT2505" s="9"/>
      <c r="BU2505" s="9"/>
      <c r="BV2505" s="9"/>
      <c r="BW2505" s="9"/>
      <c r="BX2505" s="9"/>
      <c r="BY2505" s="9"/>
      <c r="BZ2505" s="9"/>
      <c r="CA2505" s="9"/>
      <c r="CB2505" s="9"/>
      <c r="CC2505" s="9"/>
      <c r="CD2505" s="9"/>
      <c r="CE2505" s="9"/>
      <c r="CF2505" s="9"/>
      <c r="CG2505" s="9"/>
      <c r="CH2505" s="9"/>
      <c r="CI2505" s="9"/>
      <c r="CJ2505" s="9"/>
      <c r="CK2505" s="9"/>
      <c r="CL2505" s="9"/>
      <c r="CM2505" s="9"/>
      <c r="CN2505" s="9"/>
      <c r="CO2505" s="9"/>
      <c r="CP2505" s="9"/>
      <c r="CQ2505" s="9"/>
      <c r="CR2505" s="9"/>
      <c r="CS2505" s="9"/>
      <c r="CT2505" s="9"/>
      <c r="CU2505" s="9"/>
      <c r="CV2505" s="9"/>
      <c r="CW2505" s="9"/>
      <c r="CX2505" s="9"/>
      <c r="CY2505" s="9"/>
      <c r="CZ2505" s="9"/>
      <c r="DA2505" s="9"/>
      <c r="DB2505" s="9"/>
      <c r="DC2505" s="9"/>
      <c r="DD2505" s="9"/>
    </row>
    <row r="2506" spans="55:108" ht="12.75">
      <c r="BC2506" s="9"/>
      <c r="BD2506" s="9"/>
      <c r="BE2506" s="9"/>
      <c r="BF2506" s="9"/>
      <c r="BG2506" s="9"/>
      <c r="BH2506" s="9"/>
      <c r="BI2506" s="9"/>
      <c r="BJ2506" s="9"/>
      <c r="BK2506" s="9"/>
      <c r="BL2506" s="9"/>
      <c r="BM2506" s="9"/>
      <c r="BN2506" s="9"/>
      <c r="BO2506" s="9"/>
      <c r="BP2506" s="9"/>
      <c r="BQ2506" s="9"/>
      <c r="BR2506" s="9"/>
      <c r="BS2506" s="9"/>
      <c r="BT2506" s="9"/>
      <c r="BU2506" s="9"/>
      <c r="BV2506" s="9"/>
      <c r="BW2506" s="9"/>
      <c r="BX2506" s="9"/>
      <c r="BY2506" s="9"/>
      <c r="BZ2506" s="9"/>
      <c r="CA2506" s="9"/>
      <c r="CB2506" s="9"/>
      <c r="CC2506" s="9"/>
      <c r="CD2506" s="9"/>
      <c r="CE2506" s="9"/>
      <c r="CF2506" s="9"/>
      <c r="CG2506" s="9"/>
      <c r="CH2506" s="9"/>
      <c r="CI2506" s="9"/>
      <c r="CJ2506" s="9"/>
      <c r="CK2506" s="9"/>
      <c r="CL2506" s="9"/>
      <c r="CM2506" s="9"/>
      <c r="CN2506" s="9"/>
      <c r="CO2506" s="9"/>
      <c r="CP2506" s="9"/>
      <c r="CQ2506" s="9"/>
      <c r="CR2506" s="9"/>
      <c r="CS2506" s="9"/>
      <c r="CT2506" s="9"/>
      <c r="CU2506" s="9"/>
      <c r="CV2506" s="9"/>
      <c r="CW2506" s="9"/>
      <c r="CX2506" s="9"/>
      <c r="CY2506" s="9"/>
      <c r="CZ2506" s="9"/>
      <c r="DA2506" s="9"/>
      <c r="DB2506" s="9"/>
      <c r="DC2506" s="9"/>
      <c r="DD2506" s="9"/>
    </row>
    <row r="2507" spans="55:108" ht="12.75">
      <c r="BC2507" s="9"/>
      <c r="BD2507" s="9"/>
      <c r="BE2507" s="9"/>
      <c r="BF2507" s="9"/>
      <c r="BG2507" s="9"/>
      <c r="BH2507" s="9"/>
      <c r="BI2507" s="9"/>
      <c r="BJ2507" s="9"/>
      <c r="BK2507" s="9"/>
      <c r="BL2507" s="9"/>
      <c r="BM2507" s="9"/>
      <c r="BN2507" s="9"/>
      <c r="BO2507" s="9"/>
      <c r="BP2507" s="9"/>
      <c r="BQ2507" s="9"/>
      <c r="BR2507" s="9"/>
      <c r="BS2507" s="9"/>
      <c r="BT2507" s="9"/>
      <c r="BU2507" s="9"/>
      <c r="BV2507" s="9"/>
      <c r="BW2507" s="9"/>
      <c r="BX2507" s="9"/>
      <c r="BY2507" s="9"/>
      <c r="BZ2507" s="9"/>
      <c r="CA2507" s="9"/>
      <c r="CB2507" s="9"/>
      <c r="CC2507" s="9"/>
      <c r="CD2507" s="9"/>
      <c r="CE2507" s="9"/>
      <c r="CF2507" s="9"/>
      <c r="CG2507" s="9"/>
      <c r="CH2507" s="9"/>
      <c r="CI2507" s="9"/>
      <c r="CJ2507" s="9"/>
      <c r="CK2507" s="9"/>
      <c r="CL2507" s="9"/>
      <c r="CM2507" s="9"/>
      <c r="CN2507" s="9"/>
      <c r="CO2507" s="9"/>
      <c r="CP2507" s="9"/>
      <c r="CQ2507" s="9"/>
      <c r="CR2507" s="9"/>
      <c r="CS2507" s="9"/>
      <c r="CT2507" s="9"/>
      <c r="CU2507" s="9"/>
      <c r="CV2507" s="9"/>
      <c r="CW2507" s="9"/>
      <c r="CX2507" s="9"/>
      <c r="CY2507" s="9"/>
      <c r="CZ2507" s="9"/>
      <c r="DA2507" s="9"/>
      <c r="DB2507" s="9"/>
      <c r="DC2507" s="9"/>
      <c r="DD2507" s="9"/>
    </row>
    <row r="2508" spans="55:108" ht="12.75">
      <c r="BC2508" s="9"/>
      <c r="BD2508" s="9"/>
      <c r="BE2508" s="9"/>
      <c r="BF2508" s="9"/>
      <c r="BG2508" s="9"/>
      <c r="BH2508" s="9"/>
      <c r="BI2508" s="9"/>
      <c r="BJ2508" s="9"/>
      <c r="BK2508" s="9"/>
      <c r="BL2508" s="9"/>
      <c r="BM2508" s="9"/>
      <c r="BN2508" s="9"/>
      <c r="BO2508" s="9"/>
      <c r="BP2508" s="9"/>
      <c r="BQ2508" s="9"/>
      <c r="BR2508" s="9"/>
      <c r="BS2508" s="9"/>
      <c r="BT2508" s="9"/>
      <c r="BU2508" s="9"/>
      <c r="BV2508" s="9"/>
      <c r="BW2508" s="9"/>
      <c r="BX2508" s="9"/>
      <c r="BY2508" s="9"/>
      <c r="BZ2508" s="9"/>
      <c r="CA2508" s="9"/>
      <c r="CB2508" s="9"/>
      <c r="CC2508" s="9"/>
      <c r="CD2508" s="9"/>
      <c r="CE2508" s="9"/>
      <c r="CF2508" s="9"/>
      <c r="CG2508" s="9"/>
      <c r="CH2508" s="9"/>
      <c r="CI2508" s="9"/>
      <c r="CJ2508" s="9"/>
      <c r="CK2508" s="9"/>
      <c r="CL2508" s="9"/>
      <c r="CM2508" s="9"/>
      <c r="CN2508" s="9"/>
      <c r="CO2508" s="9"/>
      <c r="CP2508" s="9"/>
      <c r="CQ2508" s="9"/>
      <c r="CR2508" s="9"/>
      <c r="CS2508" s="9"/>
      <c r="CT2508" s="9"/>
      <c r="CU2508" s="9"/>
      <c r="CV2508" s="9"/>
      <c r="CW2508" s="9"/>
      <c r="CX2508" s="9"/>
      <c r="CY2508" s="9"/>
      <c r="CZ2508" s="9"/>
      <c r="DA2508" s="9"/>
      <c r="DB2508" s="9"/>
      <c r="DC2508" s="9"/>
      <c r="DD2508" s="9"/>
    </row>
    <row r="2509" spans="55:108" ht="12.75">
      <c r="BC2509" s="9"/>
      <c r="BD2509" s="9"/>
      <c r="BE2509" s="9"/>
      <c r="BF2509" s="9"/>
      <c r="BG2509" s="9"/>
      <c r="BH2509" s="9"/>
      <c r="BI2509" s="9"/>
      <c r="BJ2509" s="9"/>
      <c r="BK2509" s="9"/>
      <c r="BL2509" s="9"/>
      <c r="BM2509" s="9"/>
      <c r="BN2509" s="9"/>
      <c r="BO2509" s="9"/>
      <c r="BP2509" s="9"/>
      <c r="BQ2509" s="9"/>
      <c r="BR2509" s="9"/>
      <c r="BS2509" s="9"/>
      <c r="BT2509" s="9"/>
      <c r="BU2509" s="9"/>
      <c r="BV2509" s="9"/>
      <c r="BW2509" s="9"/>
      <c r="BX2509" s="9"/>
      <c r="BY2509" s="9"/>
      <c r="BZ2509" s="9"/>
      <c r="CA2509" s="9"/>
      <c r="CB2509" s="9"/>
      <c r="CC2509" s="9"/>
      <c r="CD2509" s="9"/>
      <c r="CE2509" s="9"/>
      <c r="CF2509" s="9"/>
      <c r="CG2509" s="9"/>
      <c r="CH2509" s="9"/>
      <c r="CI2509" s="9"/>
      <c r="CJ2509" s="9"/>
      <c r="CK2509" s="9"/>
      <c r="CL2509" s="9"/>
      <c r="CM2509" s="9"/>
      <c r="CN2509" s="9"/>
      <c r="CO2509" s="9"/>
      <c r="CP2509" s="9"/>
      <c r="CQ2509" s="9"/>
      <c r="CR2509" s="9"/>
      <c r="CS2509" s="9"/>
      <c r="CT2509" s="9"/>
      <c r="CU2509" s="9"/>
      <c r="CV2509" s="9"/>
      <c r="CW2509" s="9"/>
      <c r="CX2509" s="9"/>
      <c r="CY2509" s="9"/>
      <c r="CZ2509" s="9"/>
      <c r="DA2509" s="9"/>
      <c r="DB2509" s="9"/>
      <c r="DC2509" s="9"/>
      <c r="DD2509" s="9"/>
    </row>
    <row r="2510" spans="55:108" ht="12.75">
      <c r="BC2510" s="9"/>
      <c r="BD2510" s="9"/>
      <c r="BE2510" s="9"/>
      <c r="BF2510" s="9"/>
      <c r="BG2510" s="9"/>
      <c r="BH2510" s="9"/>
      <c r="BI2510" s="9"/>
      <c r="BJ2510" s="9"/>
      <c r="BK2510" s="9"/>
      <c r="BL2510" s="9"/>
      <c r="BM2510" s="9"/>
      <c r="BN2510" s="9"/>
      <c r="BO2510" s="9"/>
      <c r="BP2510" s="9"/>
      <c r="BQ2510" s="9"/>
      <c r="BR2510" s="9"/>
      <c r="BS2510" s="9"/>
      <c r="BT2510" s="9"/>
      <c r="BU2510" s="9"/>
      <c r="BV2510" s="9"/>
      <c r="BW2510" s="9"/>
      <c r="BX2510" s="9"/>
      <c r="BY2510" s="9"/>
      <c r="BZ2510" s="9"/>
      <c r="CA2510" s="9"/>
      <c r="CB2510" s="9"/>
      <c r="CC2510" s="9"/>
      <c r="CD2510" s="9"/>
      <c r="CE2510" s="9"/>
      <c r="CF2510" s="9"/>
      <c r="CG2510" s="9"/>
      <c r="CH2510" s="9"/>
      <c r="CI2510" s="9"/>
      <c r="CJ2510" s="9"/>
      <c r="CK2510" s="9"/>
      <c r="CL2510" s="9"/>
      <c r="CM2510" s="9"/>
      <c r="CN2510" s="9"/>
      <c r="CO2510" s="9"/>
      <c r="CP2510" s="9"/>
      <c r="CQ2510" s="9"/>
      <c r="CR2510" s="9"/>
      <c r="CS2510" s="9"/>
      <c r="CT2510" s="9"/>
      <c r="CU2510" s="9"/>
      <c r="CV2510" s="9"/>
      <c r="CW2510" s="9"/>
      <c r="CX2510" s="9"/>
      <c r="CY2510" s="9"/>
      <c r="CZ2510" s="9"/>
      <c r="DA2510" s="9"/>
      <c r="DB2510" s="9"/>
      <c r="DC2510" s="9"/>
      <c r="DD2510" s="9"/>
    </row>
    <row r="2511" spans="55:108" ht="12.75">
      <c r="BC2511" s="9"/>
      <c r="BD2511" s="9"/>
      <c r="BE2511" s="9"/>
      <c r="BF2511" s="9"/>
      <c r="BG2511" s="9"/>
      <c r="BH2511" s="9"/>
      <c r="BI2511" s="9"/>
      <c r="BJ2511" s="9"/>
      <c r="BK2511" s="9"/>
      <c r="BL2511" s="9"/>
      <c r="BM2511" s="9"/>
      <c r="BN2511" s="9"/>
      <c r="BO2511" s="9"/>
      <c r="BP2511" s="9"/>
      <c r="BQ2511" s="9"/>
      <c r="BR2511" s="9"/>
      <c r="BS2511" s="9"/>
      <c r="BT2511" s="9"/>
      <c r="BU2511" s="9"/>
      <c r="BV2511" s="9"/>
      <c r="BW2511" s="9"/>
      <c r="BX2511" s="9"/>
      <c r="BY2511" s="9"/>
      <c r="BZ2511" s="9"/>
      <c r="CA2511" s="9"/>
      <c r="CB2511" s="9"/>
      <c r="CC2511" s="9"/>
      <c r="CD2511" s="9"/>
      <c r="CE2511" s="9"/>
      <c r="CF2511" s="9"/>
      <c r="CG2511" s="9"/>
      <c r="CH2511" s="9"/>
      <c r="CI2511" s="9"/>
      <c r="CJ2511" s="9"/>
      <c r="CK2511" s="9"/>
      <c r="CL2511" s="9"/>
      <c r="CM2511" s="9"/>
      <c r="CN2511" s="9"/>
      <c r="CO2511" s="9"/>
      <c r="CP2511" s="9"/>
      <c r="CQ2511" s="9"/>
      <c r="CR2511" s="9"/>
      <c r="CS2511" s="9"/>
      <c r="CT2511" s="9"/>
      <c r="CU2511" s="9"/>
      <c r="CV2511" s="9"/>
      <c r="CW2511" s="9"/>
      <c r="CX2511" s="9"/>
      <c r="CY2511" s="9"/>
      <c r="CZ2511" s="9"/>
      <c r="DA2511" s="9"/>
      <c r="DB2511" s="9"/>
      <c r="DC2511" s="9"/>
      <c r="DD2511" s="9"/>
    </row>
    <row r="2512" spans="55:108" ht="12.75">
      <c r="BC2512" s="9"/>
      <c r="BD2512" s="9"/>
      <c r="BE2512" s="9"/>
      <c r="BF2512" s="9"/>
      <c r="BG2512" s="9"/>
      <c r="BH2512" s="9"/>
      <c r="BI2512" s="9"/>
      <c r="BJ2512" s="9"/>
      <c r="BK2512" s="9"/>
      <c r="BL2512" s="9"/>
      <c r="BM2512" s="9"/>
      <c r="BN2512" s="9"/>
      <c r="BO2512" s="9"/>
      <c r="BP2512" s="9"/>
      <c r="BQ2512" s="9"/>
      <c r="BR2512" s="9"/>
      <c r="BS2512" s="9"/>
      <c r="BT2512" s="9"/>
      <c r="BU2512" s="9"/>
      <c r="BV2512" s="9"/>
      <c r="BW2512" s="9"/>
      <c r="BX2512" s="9"/>
      <c r="BY2512" s="9"/>
      <c r="BZ2512" s="9"/>
      <c r="CA2512" s="9"/>
      <c r="CB2512" s="9"/>
      <c r="CC2512" s="9"/>
      <c r="CD2512" s="9"/>
      <c r="CE2512" s="9"/>
      <c r="CF2512" s="9"/>
      <c r="CG2512" s="9"/>
      <c r="CH2512" s="9"/>
      <c r="CI2512" s="9"/>
      <c r="CJ2512" s="9"/>
      <c r="CK2512" s="9"/>
      <c r="CL2512" s="9"/>
      <c r="CM2512" s="9"/>
      <c r="CN2512" s="9"/>
      <c r="CO2512" s="9"/>
      <c r="CP2512" s="9"/>
      <c r="CQ2512" s="9"/>
      <c r="CR2512" s="9"/>
      <c r="CS2512" s="9"/>
      <c r="CT2512" s="9"/>
      <c r="CU2512" s="9"/>
      <c r="CV2512" s="9"/>
      <c r="CW2512" s="9"/>
      <c r="CX2512" s="9"/>
      <c r="CY2512" s="9"/>
      <c r="CZ2512" s="9"/>
      <c r="DA2512" s="9"/>
      <c r="DB2512" s="9"/>
      <c r="DC2512" s="9"/>
      <c r="DD2512" s="9"/>
    </row>
    <row r="2513" spans="55:108" ht="12.75">
      <c r="BC2513" s="9"/>
      <c r="BD2513" s="9"/>
      <c r="BE2513" s="9"/>
      <c r="BF2513" s="9"/>
      <c r="BG2513" s="9"/>
      <c r="BH2513" s="9"/>
      <c r="BI2513" s="9"/>
      <c r="BJ2513" s="9"/>
      <c r="BK2513" s="9"/>
      <c r="BL2513" s="9"/>
      <c r="BM2513" s="9"/>
      <c r="BN2513" s="9"/>
      <c r="BO2513" s="9"/>
      <c r="BP2513" s="9"/>
      <c r="BQ2513" s="9"/>
      <c r="BR2513" s="9"/>
      <c r="BS2513" s="9"/>
      <c r="BT2513" s="9"/>
      <c r="BU2513" s="9"/>
      <c r="BV2513" s="9"/>
      <c r="BW2513" s="9"/>
      <c r="BX2513" s="9"/>
      <c r="BY2513" s="9"/>
      <c r="BZ2513" s="9"/>
      <c r="CA2513" s="9"/>
      <c r="CB2513" s="9"/>
      <c r="CC2513" s="9"/>
      <c r="CD2513" s="9"/>
      <c r="CE2513" s="9"/>
      <c r="CF2513" s="9"/>
      <c r="CG2513" s="9"/>
      <c r="CH2513" s="9"/>
      <c r="CI2513" s="9"/>
      <c r="CJ2513" s="9"/>
      <c r="CK2513" s="9"/>
      <c r="CL2513" s="9"/>
      <c r="CM2513" s="9"/>
      <c r="CN2513" s="9"/>
      <c r="CO2513" s="9"/>
      <c r="CP2513" s="9"/>
      <c r="CQ2513" s="9"/>
      <c r="CR2513" s="9"/>
      <c r="CS2513" s="9"/>
      <c r="CT2513" s="9"/>
      <c r="CU2513" s="9"/>
      <c r="CV2513" s="9"/>
      <c r="CW2513" s="9"/>
      <c r="CX2513" s="9"/>
      <c r="CY2513" s="9"/>
      <c r="CZ2513" s="9"/>
      <c r="DA2513" s="9"/>
      <c r="DB2513" s="9"/>
      <c r="DC2513" s="9"/>
      <c r="DD2513" s="9"/>
    </row>
    <row r="2514" spans="55:108" ht="12.75">
      <c r="BC2514" s="9"/>
      <c r="BD2514" s="9"/>
      <c r="BE2514" s="9"/>
      <c r="BF2514" s="9"/>
      <c r="BG2514" s="9"/>
      <c r="BH2514" s="9"/>
      <c r="BI2514" s="9"/>
      <c r="BJ2514" s="9"/>
      <c r="BK2514" s="9"/>
      <c r="BL2514" s="9"/>
      <c r="BM2514" s="9"/>
      <c r="BN2514" s="9"/>
      <c r="BO2514" s="9"/>
      <c r="BP2514" s="9"/>
      <c r="BQ2514" s="9"/>
      <c r="BR2514" s="9"/>
      <c r="BS2514" s="9"/>
      <c r="BT2514" s="9"/>
      <c r="BU2514" s="9"/>
      <c r="BV2514" s="9"/>
      <c r="BW2514" s="9"/>
      <c r="BX2514" s="9"/>
      <c r="BY2514" s="9"/>
      <c r="BZ2514" s="9"/>
      <c r="CA2514" s="9"/>
      <c r="CB2514" s="9"/>
      <c r="CC2514" s="9"/>
      <c r="CD2514" s="9"/>
      <c r="CE2514" s="9"/>
      <c r="CF2514" s="9"/>
      <c r="CG2514" s="9"/>
      <c r="CH2514" s="9"/>
      <c r="CI2514" s="9"/>
      <c r="CJ2514" s="9"/>
      <c r="CK2514" s="9"/>
      <c r="CL2514" s="9"/>
      <c r="CM2514" s="9"/>
      <c r="CN2514" s="9"/>
      <c r="CO2514" s="9"/>
      <c r="CP2514" s="9"/>
      <c r="CQ2514" s="9"/>
      <c r="CR2514" s="9"/>
      <c r="CS2514" s="9"/>
      <c r="CT2514" s="9"/>
      <c r="CU2514" s="9"/>
      <c r="CV2514" s="9"/>
      <c r="CW2514" s="9"/>
      <c r="CX2514" s="9"/>
      <c r="CY2514" s="9"/>
      <c r="CZ2514" s="9"/>
      <c r="DA2514" s="9"/>
      <c r="DB2514" s="9"/>
      <c r="DC2514" s="9"/>
      <c r="DD2514" s="9"/>
    </row>
    <row r="2515" spans="55:108" ht="12.75">
      <c r="BC2515" s="9"/>
      <c r="BD2515" s="9"/>
      <c r="BE2515" s="9"/>
      <c r="BF2515" s="9"/>
      <c r="BG2515" s="9"/>
      <c r="BH2515" s="9"/>
      <c r="BI2515" s="9"/>
      <c r="BJ2515" s="9"/>
      <c r="BK2515" s="9"/>
      <c r="BL2515" s="9"/>
      <c r="BM2515" s="9"/>
      <c r="BN2515" s="9"/>
      <c r="BO2515" s="9"/>
      <c r="BP2515" s="9"/>
      <c r="BQ2515" s="9"/>
      <c r="BR2515" s="9"/>
      <c r="BS2515" s="9"/>
      <c r="BT2515" s="9"/>
      <c r="BU2515" s="9"/>
      <c r="BV2515" s="9"/>
      <c r="BW2515" s="9"/>
      <c r="BX2515" s="9"/>
      <c r="BY2515" s="9"/>
      <c r="BZ2515" s="9"/>
      <c r="CA2515" s="9"/>
      <c r="CB2515" s="9"/>
      <c r="CC2515" s="9"/>
      <c r="CD2515" s="9"/>
      <c r="CE2515" s="9"/>
      <c r="CF2515" s="9"/>
      <c r="CG2515" s="9"/>
      <c r="CH2515" s="9"/>
      <c r="CI2515" s="9"/>
      <c r="CJ2515" s="9"/>
      <c r="CK2515" s="9"/>
      <c r="CL2515" s="9"/>
      <c r="CM2515" s="9"/>
      <c r="CN2515" s="9"/>
      <c r="CO2515" s="9"/>
      <c r="CP2515" s="9"/>
      <c r="CQ2515" s="9"/>
      <c r="CR2515" s="9"/>
      <c r="CS2515" s="9"/>
      <c r="CT2515" s="9"/>
      <c r="CU2515" s="9"/>
      <c r="CV2515" s="9"/>
      <c r="CW2515" s="9"/>
      <c r="CX2515" s="9"/>
      <c r="CY2515" s="9"/>
      <c r="CZ2515" s="9"/>
      <c r="DA2515" s="9"/>
      <c r="DB2515" s="9"/>
      <c r="DC2515" s="9"/>
      <c r="DD2515" s="9"/>
    </row>
    <row r="2516" spans="55:108" ht="12.75">
      <c r="BC2516" s="9"/>
      <c r="BD2516" s="9"/>
      <c r="BE2516" s="9"/>
      <c r="BF2516" s="9"/>
      <c r="BG2516" s="9"/>
      <c r="BH2516" s="9"/>
      <c r="BI2516" s="9"/>
      <c r="BJ2516" s="9"/>
      <c r="BK2516" s="9"/>
      <c r="BL2516" s="9"/>
      <c r="BM2516" s="9"/>
      <c r="BN2516" s="9"/>
      <c r="BO2516" s="9"/>
      <c r="BP2516" s="9"/>
      <c r="BQ2516" s="9"/>
      <c r="BR2516" s="9"/>
      <c r="BS2516" s="9"/>
      <c r="BT2516" s="9"/>
      <c r="BU2516" s="9"/>
      <c r="BV2516" s="9"/>
      <c r="BW2516" s="9"/>
      <c r="BX2516" s="9"/>
      <c r="BY2516" s="9"/>
      <c r="BZ2516" s="9"/>
      <c r="CA2516" s="9"/>
      <c r="CB2516" s="9"/>
      <c r="CC2516" s="9"/>
      <c r="CD2516" s="9"/>
      <c r="CE2516" s="9"/>
      <c r="CF2516" s="9"/>
      <c r="CG2516" s="9"/>
      <c r="CH2516" s="9"/>
      <c r="CI2516" s="9"/>
      <c r="CJ2516" s="9"/>
      <c r="CK2516" s="9"/>
      <c r="CL2516" s="9"/>
      <c r="CM2516" s="9"/>
      <c r="CN2516" s="9"/>
      <c r="CO2516" s="9"/>
      <c r="CP2516" s="9"/>
      <c r="CQ2516" s="9"/>
      <c r="CR2516" s="9"/>
      <c r="CS2516" s="9"/>
      <c r="CT2516" s="9"/>
      <c r="CU2516" s="9"/>
      <c r="CV2516" s="9"/>
      <c r="CW2516" s="9"/>
      <c r="CX2516" s="9"/>
      <c r="CY2516" s="9"/>
      <c r="CZ2516" s="9"/>
      <c r="DA2516" s="9"/>
      <c r="DB2516" s="9"/>
      <c r="DC2516" s="9"/>
      <c r="DD2516" s="9"/>
    </row>
    <row r="2517" spans="55:108" ht="12.75">
      <c r="BC2517" s="9"/>
      <c r="BD2517" s="9"/>
      <c r="BE2517" s="9"/>
      <c r="BF2517" s="9"/>
      <c r="BG2517" s="9"/>
      <c r="BH2517" s="9"/>
      <c r="BI2517" s="9"/>
      <c r="BJ2517" s="9"/>
      <c r="BK2517" s="9"/>
      <c r="BL2517" s="9"/>
      <c r="BM2517" s="9"/>
      <c r="BN2517" s="9"/>
      <c r="BO2517" s="9"/>
      <c r="BP2517" s="9"/>
      <c r="BQ2517" s="9"/>
      <c r="BR2517" s="9"/>
      <c r="BS2517" s="9"/>
      <c r="BT2517" s="9"/>
      <c r="BU2517" s="9"/>
      <c r="BV2517" s="9"/>
      <c r="BW2517" s="9"/>
      <c r="BX2517" s="9"/>
      <c r="BY2517" s="9"/>
      <c r="BZ2517" s="9"/>
      <c r="CA2517" s="9"/>
      <c r="CB2517" s="9"/>
      <c r="CC2517" s="9"/>
      <c r="CD2517" s="9"/>
      <c r="CE2517" s="9"/>
      <c r="CF2517" s="9"/>
      <c r="CG2517" s="9"/>
      <c r="CH2517" s="9"/>
      <c r="CI2517" s="9"/>
      <c r="CJ2517" s="9"/>
      <c r="CK2517" s="9"/>
      <c r="CL2517" s="9"/>
      <c r="CM2517" s="9"/>
      <c r="CN2517" s="9"/>
      <c r="CO2517" s="9"/>
      <c r="CP2517" s="9"/>
      <c r="CQ2517" s="9"/>
      <c r="CR2517" s="9"/>
      <c r="CS2517" s="9"/>
      <c r="CT2517" s="9"/>
      <c r="CU2517" s="9"/>
      <c r="CV2517" s="9"/>
      <c r="CW2517" s="9"/>
      <c r="CX2517" s="9"/>
      <c r="CY2517" s="9"/>
      <c r="CZ2517" s="9"/>
      <c r="DA2517" s="9"/>
      <c r="DB2517" s="9"/>
      <c r="DC2517" s="9"/>
      <c r="DD2517" s="9"/>
    </row>
    <row r="2518" spans="55:108" ht="12.75">
      <c r="BC2518" s="9"/>
      <c r="BD2518" s="9"/>
      <c r="BE2518" s="9"/>
      <c r="BF2518" s="9"/>
      <c r="BG2518" s="9"/>
      <c r="BH2518" s="9"/>
      <c r="BI2518" s="9"/>
      <c r="BJ2518" s="9"/>
      <c r="BK2518" s="9"/>
      <c r="BL2518" s="9"/>
      <c r="BM2518" s="9"/>
      <c r="BN2518" s="9"/>
      <c r="BO2518" s="9"/>
      <c r="BP2518" s="9"/>
      <c r="BQ2518" s="9"/>
      <c r="BR2518" s="9"/>
      <c r="BS2518" s="9"/>
      <c r="BT2518" s="9"/>
      <c r="BU2518" s="9"/>
      <c r="BV2518" s="9"/>
      <c r="BW2518" s="9"/>
      <c r="BX2518" s="9"/>
      <c r="BY2518" s="9"/>
      <c r="BZ2518" s="9"/>
      <c r="CA2518" s="9"/>
      <c r="CB2518" s="9"/>
      <c r="CC2518" s="9"/>
      <c r="CD2518" s="9"/>
      <c r="CE2518" s="9"/>
      <c r="CF2518" s="9"/>
      <c r="CG2518" s="9"/>
      <c r="CH2518" s="9"/>
      <c r="CI2518" s="9"/>
      <c r="CJ2518" s="9"/>
      <c r="CK2518" s="9"/>
      <c r="CL2518" s="9"/>
      <c r="CM2518" s="9"/>
      <c r="CN2518" s="9"/>
      <c r="CO2518" s="9"/>
      <c r="CP2518" s="9"/>
      <c r="CQ2518" s="9"/>
      <c r="CR2518" s="9"/>
      <c r="CS2518" s="9"/>
      <c r="CT2518" s="9"/>
      <c r="CU2518" s="9"/>
      <c r="CV2518" s="9"/>
      <c r="CW2518" s="9"/>
      <c r="CX2518" s="9"/>
      <c r="CY2518" s="9"/>
      <c r="CZ2518" s="9"/>
      <c r="DA2518" s="9"/>
      <c r="DB2518" s="9"/>
      <c r="DC2518" s="9"/>
      <c r="DD2518" s="9"/>
    </row>
    <row r="2519" spans="55:108" ht="12.75">
      <c r="BC2519" s="9"/>
      <c r="BD2519" s="9"/>
      <c r="BE2519" s="9"/>
      <c r="BF2519" s="9"/>
      <c r="BG2519" s="9"/>
      <c r="BH2519" s="9"/>
      <c r="BI2519" s="9"/>
      <c r="BJ2519" s="9"/>
      <c r="BK2519" s="9"/>
      <c r="BL2519" s="9"/>
      <c r="BM2519" s="9"/>
      <c r="BN2519" s="9"/>
      <c r="BO2519" s="9"/>
      <c r="BP2519" s="9"/>
      <c r="BQ2519" s="9"/>
      <c r="BR2519" s="9"/>
      <c r="BS2519" s="9"/>
      <c r="BT2519" s="9"/>
      <c r="BU2519" s="9"/>
      <c r="BV2519" s="9"/>
      <c r="BW2519" s="9"/>
      <c r="BX2519" s="9"/>
      <c r="BY2519" s="9"/>
      <c r="BZ2519" s="9"/>
      <c r="CA2519" s="9"/>
      <c r="CB2519" s="9"/>
      <c r="CC2519" s="9"/>
      <c r="CD2519" s="9"/>
      <c r="CE2519" s="9"/>
      <c r="CF2519" s="9"/>
      <c r="CG2519" s="9"/>
      <c r="CH2519" s="9"/>
      <c r="CI2519" s="9"/>
      <c r="CJ2519" s="9"/>
      <c r="CK2519" s="9"/>
      <c r="CL2519" s="9"/>
      <c r="CM2519" s="9"/>
      <c r="CN2519" s="9"/>
      <c r="CO2519" s="9"/>
      <c r="CP2519" s="9"/>
      <c r="CQ2519" s="9"/>
      <c r="CR2519" s="9"/>
      <c r="CS2519" s="9"/>
      <c r="CT2519" s="9"/>
      <c r="CU2519" s="9"/>
      <c r="CV2519" s="9"/>
      <c r="CW2519" s="9"/>
      <c r="CX2519" s="9"/>
      <c r="CY2519" s="9"/>
      <c r="CZ2519" s="9"/>
      <c r="DA2519" s="9"/>
      <c r="DB2519" s="9"/>
      <c r="DC2519" s="9"/>
      <c r="DD2519" s="9"/>
    </row>
    <row r="2520" spans="55:108" ht="12.75">
      <c r="BC2520" s="9"/>
      <c r="BD2520" s="9"/>
      <c r="BE2520" s="9"/>
      <c r="BF2520" s="9"/>
      <c r="BG2520" s="9"/>
      <c r="BH2520" s="9"/>
      <c r="BI2520" s="9"/>
      <c r="BJ2520" s="9"/>
      <c r="BK2520" s="9"/>
      <c r="BL2520" s="9"/>
      <c r="BM2520" s="9"/>
      <c r="BN2520" s="9"/>
      <c r="BO2520" s="9"/>
      <c r="BP2520" s="9"/>
      <c r="BQ2520" s="9"/>
      <c r="BR2520" s="9"/>
      <c r="BS2520" s="9"/>
      <c r="BT2520" s="9"/>
      <c r="BU2520" s="9"/>
      <c r="BV2520" s="9"/>
      <c r="BW2520" s="9"/>
      <c r="BX2520" s="9"/>
      <c r="BY2520" s="9"/>
      <c r="BZ2520" s="9"/>
      <c r="CA2520" s="9"/>
      <c r="CB2520" s="9"/>
      <c r="CC2520" s="9"/>
      <c r="CD2520" s="9"/>
      <c r="CE2520" s="9"/>
      <c r="CF2520" s="9"/>
      <c r="CG2520" s="9"/>
      <c r="CH2520" s="9"/>
      <c r="CI2520" s="9"/>
      <c r="CJ2520" s="9"/>
      <c r="CK2520" s="9"/>
      <c r="CL2520" s="9"/>
      <c r="CM2520" s="9"/>
      <c r="CN2520" s="9"/>
      <c r="CO2520" s="9"/>
      <c r="CP2520" s="9"/>
      <c r="CQ2520" s="9"/>
      <c r="CR2520" s="9"/>
      <c r="CS2520" s="9"/>
      <c r="CT2520" s="9"/>
      <c r="CU2520" s="9"/>
      <c r="CV2520" s="9"/>
      <c r="CW2520" s="9"/>
      <c r="CX2520" s="9"/>
      <c r="CY2520" s="9"/>
      <c r="CZ2520" s="9"/>
      <c r="DA2520" s="9"/>
      <c r="DB2520" s="9"/>
      <c r="DC2520" s="9"/>
      <c r="DD2520" s="9"/>
    </row>
    <row r="2521" spans="55:108" ht="12.75">
      <c r="BC2521" s="9"/>
      <c r="BD2521" s="9"/>
      <c r="BE2521" s="9"/>
      <c r="BF2521" s="9"/>
      <c r="BG2521" s="9"/>
      <c r="BH2521" s="9"/>
      <c r="BI2521" s="9"/>
      <c r="BJ2521" s="9"/>
      <c r="BK2521" s="9"/>
      <c r="BL2521" s="9"/>
      <c r="BM2521" s="9"/>
      <c r="BN2521" s="9"/>
      <c r="BO2521" s="9"/>
      <c r="BP2521" s="9"/>
      <c r="BQ2521" s="9"/>
      <c r="BR2521" s="9"/>
      <c r="BS2521" s="9"/>
      <c r="BT2521" s="9"/>
      <c r="BU2521" s="9"/>
      <c r="BV2521" s="9"/>
      <c r="BW2521" s="9"/>
      <c r="BX2521" s="9"/>
      <c r="BY2521" s="9"/>
      <c r="BZ2521" s="9"/>
      <c r="CA2521" s="9"/>
      <c r="CB2521" s="9"/>
      <c r="CC2521" s="9"/>
      <c r="CD2521" s="9"/>
      <c r="CE2521" s="9"/>
      <c r="CF2521" s="9"/>
      <c r="CG2521" s="9"/>
      <c r="CH2521" s="9"/>
      <c r="CI2521" s="9"/>
      <c r="CJ2521" s="9"/>
      <c r="CK2521" s="9"/>
      <c r="CL2521" s="9"/>
      <c r="CM2521" s="9"/>
      <c r="CN2521" s="9"/>
      <c r="CO2521" s="9"/>
      <c r="CP2521" s="9"/>
      <c r="CQ2521" s="9"/>
      <c r="CR2521" s="9"/>
      <c r="CS2521" s="9"/>
      <c r="CT2521" s="9"/>
      <c r="CU2521" s="9"/>
      <c r="CV2521" s="9"/>
      <c r="CW2521" s="9"/>
      <c r="CX2521" s="9"/>
      <c r="CY2521" s="9"/>
      <c r="CZ2521" s="9"/>
      <c r="DA2521" s="9"/>
      <c r="DB2521" s="9"/>
      <c r="DC2521" s="9"/>
      <c r="DD2521" s="9"/>
    </row>
    <row r="2522" spans="55:108" ht="12.75">
      <c r="BC2522" s="9"/>
      <c r="BD2522" s="9"/>
      <c r="BE2522" s="9"/>
      <c r="BF2522" s="9"/>
      <c r="BG2522" s="9"/>
      <c r="BH2522" s="9"/>
      <c r="BI2522" s="9"/>
      <c r="BJ2522" s="9"/>
      <c r="BK2522" s="9"/>
      <c r="BL2522" s="9"/>
      <c r="BM2522" s="9"/>
      <c r="BN2522" s="9"/>
      <c r="BO2522" s="9"/>
      <c r="BP2522" s="9"/>
      <c r="BQ2522" s="9"/>
      <c r="BR2522" s="9"/>
      <c r="BS2522" s="9"/>
      <c r="BT2522" s="9"/>
      <c r="BU2522" s="9"/>
      <c r="BV2522" s="9"/>
      <c r="BW2522" s="9"/>
      <c r="BX2522" s="9"/>
      <c r="BY2522" s="9"/>
      <c r="BZ2522" s="9"/>
      <c r="CA2522" s="9"/>
      <c r="CB2522" s="9"/>
      <c r="CC2522" s="9"/>
      <c r="CD2522" s="9"/>
      <c r="CE2522" s="9"/>
      <c r="CF2522" s="9"/>
      <c r="CG2522" s="9"/>
      <c r="CH2522" s="9"/>
      <c r="CI2522" s="9"/>
      <c r="CJ2522" s="9"/>
      <c r="CK2522" s="9"/>
      <c r="CL2522" s="9"/>
      <c r="CM2522" s="9"/>
      <c r="CN2522" s="9"/>
      <c r="CO2522" s="9"/>
      <c r="CP2522" s="9"/>
      <c r="CQ2522" s="9"/>
      <c r="CR2522" s="9"/>
      <c r="CS2522" s="9"/>
      <c r="CT2522" s="9"/>
      <c r="CU2522" s="9"/>
      <c r="CV2522" s="9"/>
      <c r="CW2522" s="9"/>
      <c r="CX2522" s="9"/>
      <c r="CY2522" s="9"/>
      <c r="CZ2522" s="9"/>
      <c r="DA2522" s="9"/>
      <c r="DB2522" s="9"/>
      <c r="DC2522" s="9"/>
      <c r="DD2522" s="9"/>
    </row>
    <row r="2523" spans="55:108" ht="12.75">
      <c r="BC2523" s="9"/>
      <c r="BD2523" s="9"/>
      <c r="BE2523" s="9"/>
      <c r="BF2523" s="9"/>
      <c r="BG2523" s="9"/>
      <c r="BH2523" s="9"/>
      <c r="BI2523" s="9"/>
      <c r="BJ2523" s="9"/>
      <c r="BK2523" s="9"/>
      <c r="BL2523" s="9"/>
      <c r="BM2523" s="9"/>
      <c r="BN2523" s="9"/>
      <c r="BO2523" s="9"/>
      <c r="BP2523" s="9"/>
      <c r="BQ2523" s="9"/>
      <c r="BR2523" s="9"/>
      <c r="BS2523" s="9"/>
      <c r="BT2523" s="9"/>
      <c r="BU2523" s="9"/>
      <c r="BV2523" s="9"/>
      <c r="BW2523" s="9"/>
      <c r="BX2523" s="9"/>
      <c r="BY2523" s="9"/>
      <c r="BZ2523" s="9"/>
      <c r="CA2523" s="9"/>
      <c r="CB2523" s="9"/>
      <c r="CC2523" s="9"/>
      <c r="CD2523" s="9"/>
      <c r="CE2523" s="9"/>
      <c r="CF2523" s="9"/>
      <c r="CG2523" s="9"/>
      <c r="CH2523" s="9"/>
      <c r="CI2523" s="9"/>
      <c r="CJ2523" s="9"/>
      <c r="CK2523" s="9"/>
      <c r="CL2523" s="9"/>
      <c r="CM2523" s="9"/>
      <c r="CN2523" s="9"/>
      <c r="CO2523" s="9"/>
      <c r="CP2523" s="9"/>
      <c r="CQ2523" s="9"/>
      <c r="CR2523" s="9"/>
      <c r="CS2523" s="9"/>
      <c r="CT2523" s="9"/>
      <c r="CU2523" s="9"/>
      <c r="CV2523" s="9"/>
      <c r="CW2523" s="9"/>
      <c r="CX2523" s="9"/>
      <c r="CY2523" s="9"/>
      <c r="CZ2523" s="9"/>
      <c r="DA2523" s="9"/>
      <c r="DB2523" s="9"/>
      <c r="DC2523" s="9"/>
      <c r="DD2523" s="9"/>
    </row>
    <row r="2524" spans="55:108" ht="12.75">
      <c r="BC2524" s="9"/>
      <c r="BD2524" s="9"/>
      <c r="BE2524" s="9"/>
      <c r="BF2524" s="9"/>
      <c r="BG2524" s="9"/>
      <c r="BH2524" s="9"/>
      <c r="BI2524" s="9"/>
      <c r="BJ2524" s="9"/>
      <c r="BK2524" s="9"/>
      <c r="BL2524" s="9"/>
      <c r="BM2524" s="9"/>
      <c r="BN2524" s="9"/>
      <c r="BO2524" s="9"/>
      <c r="BP2524" s="9"/>
      <c r="BQ2524" s="9"/>
      <c r="BR2524" s="9"/>
      <c r="BS2524" s="9"/>
      <c r="BT2524" s="9"/>
      <c r="BU2524" s="9"/>
      <c r="BV2524" s="9"/>
      <c r="BW2524" s="9"/>
      <c r="BX2524" s="9"/>
      <c r="BY2524" s="9"/>
      <c r="BZ2524" s="9"/>
      <c r="CA2524" s="9"/>
      <c r="CB2524" s="9"/>
      <c r="CC2524" s="9"/>
      <c r="CD2524" s="9"/>
      <c r="CE2524" s="9"/>
      <c r="CF2524" s="9"/>
      <c r="CG2524" s="9"/>
      <c r="CH2524" s="9"/>
      <c r="CI2524" s="9"/>
      <c r="CJ2524" s="9"/>
      <c r="CK2524" s="9"/>
      <c r="CL2524" s="9"/>
      <c r="CM2524" s="9"/>
      <c r="CN2524" s="9"/>
      <c r="CO2524" s="9"/>
      <c r="CP2524" s="9"/>
      <c r="CQ2524" s="9"/>
      <c r="CR2524" s="9"/>
      <c r="CS2524" s="9"/>
      <c r="CT2524" s="9"/>
      <c r="CU2524" s="9"/>
      <c r="CV2524" s="9"/>
      <c r="CW2524" s="9"/>
      <c r="CX2524" s="9"/>
      <c r="CY2524" s="9"/>
      <c r="CZ2524" s="9"/>
      <c r="DA2524" s="9"/>
      <c r="DB2524" s="9"/>
      <c r="DC2524" s="9"/>
      <c r="DD2524" s="9"/>
    </row>
    <row r="2525" spans="55:108" ht="12.75">
      <c r="BC2525" s="9"/>
      <c r="BD2525" s="9"/>
      <c r="BE2525" s="9"/>
      <c r="BF2525" s="9"/>
      <c r="BG2525" s="9"/>
      <c r="BH2525" s="9"/>
      <c r="BI2525" s="9"/>
      <c r="BJ2525" s="9"/>
      <c r="BK2525" s="9"/>
      <c r="BL2525" s="9"/>
      <c r="BM2525" s="9"/>
      <c r="BN2525" s="9"/>
      <c r="BO2525" s="9"/>
      <c r="BP2525" s="9"/>
      <c r="BQ2525" s="9"/>
      <c r="BR2525" s="9"/>
      <c r="BS2525" s="9"/>
      <c r="BT2525" s="9"/>
      <c r="BU2525" s="9"/>
      <c r="BV2525" s="9"/>
      <c r="BW2525" s="9"/>
      <c r="BX2525" s="9"/>
      <c r="BY2525" s="9"/>
      <c r="BZ2525" s="9"/>
      <c r="CA2525" s="9"/>
      <c r="CB2525" s="9"/>
      <c r="CC2525" s="9"/>
      <c r="CD2525" s="9"/>
      <c r="CE2525" s="9"/>
      <c r="CF2525" s="9"/>
      <c r="CG2525" s="9"/>
      <c r="CH2525" s="9"/>
      <c r="CI2525" s="9"/>
      <c r="CJ2525" s="9"/>
      <c r="CK2525" s="9"/>
      <c r="CL2525" s="9"/>
      <c r="CM2525" s="9"/>
      <c r="CN2525" s="9"/>
      <c r="CO2525" s="9"/>
      <c r="CP2525" s="9"/>
      <c r="CQ2525" s="9"/>
      <c r="CR2525" s="9"/>
      <c r="CS2525" s="9"/>
      <c r="CT2525" s="9"/>
      <c r="CU2525" s="9"/>
      <c r="CV2525" s="9"/>
      <c r="CW2525" s="9"/>
      <c r="CX2525" s="9"/>
      <c r="CY2525" s="9"/>
      <c r="CZ2525" s="9"/>
      <c r="DA2525" s="9"/>
      <c r="DB2525" s="9"/>
      <c r="DC2525" s="9"/>
      <c r="DD2525" s="9"/>
    </row>
    <row r="2526" spans="55:108" ht="12.75">
      <c r="BC2526" s="9"/>
      <c r="BD2526" s="9"/>
      <c r="BE2526" s="9"/>
      <c r="BF2526" s="9"/>
      <c r="BG2526" s="9"/>
      <c r="BH2526" s="9"/>
      <c r="BI2526" s="9"/>
      <c r="BJ2526" s="9"/>
      <c r="BK2526" s="9"/>
      <c r="BL2526" s="9"/>
      <c r="BM2526" s="9"/>
      <c r="BN2526" s="9"/>
      <c r="BO2526" s="9"/>
      <c r="BP2526" s="9"/>
      <c r="BQ2526" s="9"/>
      <c r="BR2526" s="9"/>
      <c r="BS2526" s="9"/>
      <c r="BT2526" s="9"/>
      <c r="BU2526" s="9"/>
      <c r="BV2526" s="9"/>
      <c r="BW2526" s="9"/>
      <c r="BX2526" s="9"/>
      <c r="BY2526" s="9"/>
      <c r="BZ2526" s="9"/>
      <c r="CA2526" s="9"/>
      <c r="CB2526" s="9"/>
      <c r="CC2526" s="9"/>
      <c r="CD2526" s="9"/>
      <c r="CE2526" s="9"/>
      <c r="CF2526" s="9"/>
      <c r="CG2526" s="9"/>
      <c r="CH2526" s="9"/>
      <c r="CI2526" s="9"/>
      <c r="CJ2526" s="9"/>
      <c r="CK2526" s="9"/>
      <c r="CL2526" s="9"/>
      <c r="CM2526" s="9"/>
      <c r="CN2526" s="9"/>
      <c r="CO2526" s="9"/>
      <c r="CP2526" s="9"/>
      <c r="CQ2526" s="9"/>
      <c r="CR2526" s="9"/>
      <c r="CS2526" s="9"/>
      <c r="CT2526" s="9"/>
      <c r="CU2526" s="9"/>
      <c r="CV2526" s="9"/>
      <c r="CW2526" s="9"/>
      <c r="CX2526" s="9"/>
      <c r="CY2526" s="9"/>
      <c r="CZ2526" s="9"/>
      <c r="DA2526" s="9"/>
      <c r="DB2526" s="9"/>
      <c r="DC2526" s="9"/>
      <c r="DD2526" s="9"/>
    </row>
    <row r="2527" spans="55:108" ht="12.75">
      <c r="BC2527" s="9"/>
      <c r="BD2527" s="9"/>
      <c r="BE2527" s="9"/>
      <c r="BF2527" s="9"/>
      <c r="BG2527" s="9"/>
      <c r="BH2527" s="9"/>
      <c r="BI2527" s="9"/>
      <c r="BJ2527" s="9"/>
      <c r="BK2527" s="9"/>
      <c r="BL2527" s="9"/>
      <c r="BM2527" s="9"/>
      <c r="BN2527" s="9"/>
      <c r="BO2527" s="9"/>
      <c r="BP2527" s="9"/>
      <c r="BQ2527" s="9"/>
      <c r="BR2527" s="9"/>
      <c r="BS2527" s="9"/>
      <c r="BT2527" s="9"/>
      <c r="BU2527" s="9"/>
      <c r="BV2527" s="9"/>
      <c r="BW2527" s="9"/>
      <c r="BX2527" s="9"/>
      <c r="BY2527" s="9"/>
      <c r="BZ2527" s="9"/>
      <c r="CA2527" s="9"/>
      <c r="CB2527" s="9"/>
      <c r="CC2527" s="9"/>
      <c r="CD2527" s="9"/>
      <c r="CE2527" s="9"/>
      <c r="CF2527" s="9"/>
      <c r="CG2527" s="9"/>
      <c r="CH2527" s="9"/>
      <c r="CI2527" s="9"/>
      <c r="CJ2527" s="9"/>
      <c r="CK2527" s="9"/>
      <c r="CL2527" s="9"/>
      <c r="CM2527" s="9"/>
      <c r="CN2527" s="9"/>
      <c r="CO2527" s="9"/>
      <c r="CP2527" s="9"/>
      <c r="CQ2527" s="9"/>
      <c r="CR2527" s="9"/>
      <c r="CS2527" s="9"/>
      <c r="CT2527" s="9"/>
      <c r="CU2527" s="9"/>
      <c r="CV2527" s="9"/>
      <c r="CW2527" s="9"/>
      <c r="CX2527" s="9"/>
      <c r="CY2527" s="9"/>
      <c r="CZ2527" s="9"/>
      <c r="DA2527" s="9"/>
      <c r="DB2527" s="9"/>
      <c r="DC2527" s="9"/>
      <c r="DD2527" s="9"/>
    </row>
    <row r="2528" spans="55:108" ht="12.75">
      <c r="BC2528" s="9"/>
      <c r="BD2528" s="9"/>
      <c r="BE2528" s="9"/>
      <c r="BF2528" s="9"/>
      <c r="BG2528" s="9"/>
      <c r="BH2528" s="9"/>
      <c r="BI2528" s="9"/>
      <c r="BJ2528" s="9"/>
      <c r="BK2528" s="9"/>
      <c r="BL2528" s="9"/>
      <c r="BM2528" s="9"/>
      <c r="BN2528" s="9"/>
      <c r="BO2528" s="9"/>
      <c r="BP2528" s="9"/>
      <c r="BQ2528" s="9"/>
      <c r="BR2528" s="9"/>
      <c r="BS2528" s="9"/>
      <c r="BT2528" s="9"/>
      <c r="BU2528" s="9"/>
      <c r="BV2528" s="9"/>
      <c r="BW2528" s="9"/>
      <c r="BX2528" s="9"/>
      <c r="BY2528" s="9"/>
      <c r="BZ2528" s="9"/>
      <c r="CA2528" s="9"/>
      <c r="CB2528" s="9"/>
      <c r="CC2528" s="9"/>
      <c r="CD2528" s="9"/>
      <c r="CE2528" s="9"/>
      <c r="CF2528" s="9"/>
      <c r="CG2528" s="9"/>
      <c r="CH2528" s="9"/>
      <c r="CI2528" s="9"/>
      <c r="CJ2528" s="9"/>
      <c r="CK2528" s="9"/>
      <c r="CL2528" s="9"/>
      <c r="CM2528" s="9"/>
      <c r="CN2528" s="9"/>
      <c r="CO2528" s="9"/>
      <c r="CP2528" s="9"/>
      <c r="CQ2528" s="9"/>
      <c r="CR2528" s="9"/>
      <c r="CS2528" s="9"/>
      <c r="CT2528" s="9"/>
      <c r="CU2528" s="9"/>
      <c r="CV2528" s="9"/>
      <c r="CW2528" s="9"/>
      <c r="CX2528" s="9"/>
      <c r="CY2528" s="9"/>
      <c r="CZ2528" s="9"/>
      <c r="DA2528" s="9"/>
      <c r="DB2528" s="9"/>
      <c r="DC2528" s="9"/>
      <c r="DD2528" s="9"/>
    </row>
    <row r="2529" spans="55:108" ht="12.75">
      <c r="BC2529" s="9"/>
      <c r="BD2529" s="9"/>
      <c r="BE2529" s="9"/>
      <c r="BF2529" s="9"/>
      <c r="BG2529" s="9"/>
      <c r="BH2529" s="9"/>
      <c r="BI2529" s="9"/>
      <c r="BJ2529" s="9"/>
      <c r="BK2529" s="9"/>
      <c r="BL2529" s="9"/>
      <c r="BM2529" s="9"/>
      <c r="BN2529" s="9"/>
      <c r="BO2529" s="9"/>
      <c r="BP2529" s="9"/>
      <c r="BQ2529" s="9"/>
      <c r="BR2529" s="9"/>
      <c r="BS2529" s="9"/>
      <c r="BT2529" s="9"/>
      <c r="BU2529" s="9"/>
      <c r="BV2529" s="9"/>
      <c r="BW2529" s="9"/>
      <c r="BX2529" s="9"/>
      <c r="BY2529" s="9"/>
      <c r="BZ2529" s="9"/>
      <c r="CA2529" s="9"/>
      <c r="CB2529" s="9"/>
      <c r="CC2529" s="9"/>
      <c r="CD2529" s="9"/>
      <c r="CE2529" s="9"/>
      <c r="CF2529" s="9"/>
      <c r="CG2529" s="9"/>
      <c r="CH2529" s="9"/>
      <c r="CI2529" s="9"/>
      <c r="CJ2529" s="9"/>
      <c r="CK2529" s="9"/>
      <c r="CL2529" s="9"/>
      <c r="CM2529" s="9"/>
      <c r="CN2529" s="9"/>
      <c r="CO2529" s="9"/>
      <c r="CP2529" s="9"/>
      <c r="CQ2529" s="9"/>
      <c r="CR2529" s="9"/>
      <c r="CS2529" s="9"/>
      <c r="CT2529" s="9"/>
      <c r="CU2529" s="9"/>
      <c r="CV2529" s="9"/>
      <c r="CW2529" s="9"/>
      <c r="CX2529" s="9"/>
      <c r="CY2529" s="9"/>
      <c r="CZ2529" s="9"/>
      <c r="DA2529" s="9"/>
      <c r="DB2529" s="9"/>
      <c r="DC2529" s="9"/>
      <c r="DD2529" s="9"/>
    </row>
    <row r="2530" spans="55:108" ht="12.75"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  <c r="BN2530" s="9"/>
      <c r="BO2530" s="9"/>
      <c r="BP2530" s="9"/>
      <c r="BQ2530" s="9"/>
      <c r="BR2530" s="9"/>
      <c r="BS2530" s="9"/>
      <c r="BT2530" s="9"/>
      <c r="BU2530" s="9"/>
      <c r="BV2530" s="9"/>
      <c r="BW2530" s="9"/>
      <c r="BX2530" s="9"/>
      <c r="BY2530" s="9"/>
      <c r="BZ2530" s="9"/>
      <c r="CA2530" s="9"/>
      <c r="CB2530" s="9"/>
      <c r="CC2530" s="9"/>
      <c r="CD2530" s="9"/>
      <c r="CE2530" s="9"/>
      <c r="CF2530" s="9"/>
      <c r="CG2530" s="9"/>
      <c r="CH2530" s="9"/>
      <c r="CI2530" s="9"/>
      <c r="CJ2530" s="9"/>
      <c r="CK2530" s="9"/>
      <c r="CL2530" s="9"/>
      <c r="CM2530" s="9"/>
      <c r="CN2530" s="9"/>
      <c r="CO2530" s="9"/>
      <c r="CP2530" s="9"/>
      <c r="CQ2530" s="9"/>
      <c r="CR2530" s="9"/>
      <c r="CS2530" s="9"/>
      <c r="CT2530" s="9"/>
      <c r="CU2530" s="9"/>
      <c r="CV2530" s="9"/>
      <c r="CW2530" s="9"/>
      <c r="CX2530" s="9"/>
      <c r="CY2530" s="9"/>
      <c r="CZ2530" s="9"/>
      <c r="DA2530" s="9"/>
      <c r="DB2530" s="9"/>
      <c r="DC2530" s="9"/>
      <c r="DD2530" s="9"/>
    </row>
    <row r="2531" spans="55:108" ht="12.75"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  <c r="BN2531" s="9"/>
      <c r="BO2531" s="9"/>
      <c r="BP2531" s="9"/>
      <c r="BQ2531" s="9"/>
      <c r="BR2531" s="9"/>
      <c r="BS2531" s="9"/>
      <c r="BT2531" s="9"/>
      <c r="BU2531" s="9"/>
      <c r="BV2531" s="9"/>
      <c r="BW2531" s="9"/>
      <c r="BX2531" s="9"/>
      <c r="BY2531" s="9"/>
      <c r="BZ2531" s="9"/>
      <c r="CA2531" s="9"/>
      <c r="CB2531" s="9"/>
      <c r="CC2531" s="9"/>
      <c r="CD2531" s="9"/>
      <c r="CE2531" s="9"/>
      <c r="CF2531" s="9"/>
      <c r="CG2531" s="9"/>
      <c r="CH2531" s="9"/>
      <c r="CI2531" s="9"/>
      <c r="CJ2531" s="9"/>
      <c r="CK2531" s="9"/>
      <c r="CL2531" s="9"/>
      <c r="CM2531" s="9"/>
      <c r="CN2531" s="9"/>
      <c r="CO2531" s="9"/>
      <c r="CP2531" s="9"/>
      <c r="CQ2531" s="9"/>
      <c r="CR2531" s="9"/>
      <c r="CS2531" s="9"/>
      <c r="CT2531" s="9"/>
      <c r="CU2531" s="9"/>
      <c r="CV2531" s="9"/>
      <c r="CW2531" s="9"/>
      <c r="CX2531" s="9"/>
      <c r="CY2531" s="9"/>
      <c r="CZ2531" s="9"/>
      <c r="DA2531" s="9"/>
      <c r="DB2531" s="9"/>
      <c r="DC2531" s="9"/>
      <c r="DD2531" s="9"/>
    </row>
    <row r="2532" spans="55:108" ht="12.75"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</row>
    <row r="2533" spans="55:108" ht="12.75"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</row>
    <row r="2534" spans="55:108" ht="12.75"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</row>
    <row r="2535" spans="55:108" ht="12.75"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</row>
    <row r="2536" spans="55:108" ht="12.75"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</row>
    <row r="2537" spans="55:108" ht="12.75"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</row>
    <row r="2538" spans="55:108" ht="12.75"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</row>
    <row r="2539" spans="55:108" ht="12.75"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</row>
    <row r="2540" spans="55:108" ht="12.75"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</row>
    <row r="2541" spans="55:108" ht="12.75"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</row>
    <row r="2542" spans="55:108" ht="12.75"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</row>
    <row r="2543" spans="55:108" ht="12.75"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</row>
    <row r="2544" spans="55:108" ht="12.75"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</row>
    <row r="2545" spans="55:108" ht="12.75"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</row>
    <row r="2546" spans="55:108" ht="12.75"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</row>
    <row r="2547" spans="55:108" ht="12.75"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</row>
    <row r="2548" spans="55:108" ht="12.75"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</row>
    <row r="2549" spans="55:108" ht="12.75"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</row>
    <row r="2550" spans="55:108" ht="12.75"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</row>
    <row r="2551" spans="55:108" ht="12.75"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</row>
    <row r="2552" spans="55:108" ht="12.75"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</row>
    <row r="2553" spans="55:108" ht="12.75"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</row>
    <row r="2554" spans="55:108" ht="12.75"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</row>
    <row r="2555" spans="55:108" ht="12.75"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</row>
    <row r="2556" spans="55:108" ht="12.75"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</row>
    <row r="2557" spans="55:108" ht="12.75"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</row>
    <row r="2558" spans="55:108" ht="12.75"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</row>
    <row r="2559" spans="55:108" ht="12.75"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</row>
    <row r="2560" spans="55:108" ht="12.75"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</row>
    <row r="2561" spans="55:108" ht="12.75"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</row>
    <row r="2562" spans="55:108" ht="12.75"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</row>
    <row r="2563" spans="55:108" ht="12.75"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</row>
    <row r="2564" spans="55:108" ht="12.75"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</row>
    <row r="2565" spans="55:108" ht="12.75"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</row>
    <row r="2566" spans="55:108" ht="12.75"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</row>
    <row r="2567" spans="55:108" ht="12.75"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</row>
    <row r="2568" spans="55:108" ht="12.75"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</row>
    <row r="2569" spans="55:108" ht="12.75"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</row>
    <row r="2570" spans="55:108" ht="12.75"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</row>
    <row r="2571" spans="55:108" ht="12.75"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  <c r="BX2571" s="9"/>
      <c r="BY2571" s="9"/>
      <c r="BZ2571" s="9"/>
      <c r="CA2571" s="9"/>
      <c r="CB2571" s="9"/>
      <c r="CC2571" s="9"/>
      <c r="CD2571" s="9"/>
      <c r="CE2571" s="9"/>
      <c r="CF2571" s="9"/>
      <c r="CG2571" s="9"/>
      <c r="CH2571" s="9"/>
      <c r="CI2571" s="9"/>
      <c r="CJ2571" s="9"/>
      <c r="CK2571" s="9"/>
      <c r="CL2571" s="9"/>
      <c r="CM2571" s="9"/>
      <c r="CN2571" s="9"/>
      <c r="CO2571" s="9"/>
      <c r="CP2571" s="9"/>
      <c r="CQ2571" s="9"/>
      <c r="CR2571" s="9"/>
      <c r="CS2571" s="9"/>
      <c r="CT2571" s="9"/>
      <c r="CU2571" s="9"/>
      <c r="CV2571" s="9"/>
      <c r="CW2571" s="9"/>
      <c r="CX2571" s="9"/>
      <c r="CY2571" s="9"/>
      <c r="CZ2571" s="9"/>
      <c r="DA2571" s="9"/>
      <c r="DB2571" s="9"/>
      <c r="DC2571" s="9"/>
      <c r="DD2571" s="9"/>
    </row>
    <row r="2572" spans="55:108" ht="12.75"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  <c r="BX2572" s="9"/>
      <c r="BY2572" s="9"/>
      <c r="BZ2572" s="9"/>
      <c r="CA2572" s="9"/>
      <c r="CB2572" s="9"/>
      <c r="CC2572" s="9"/>
      <c r="CD2572" s="9"/>
      <c r="CE2572" s="9"/>
      <c r="CF2572" s="9"/>
      <c r="CG2572" s="9"/>
      <c r="CH2572" s="9"/>
      <c r="CI2572" s="9"/>
      <c r="CJ2572" s="9"/>
      <c r="CK2572" s="9"/>
      <c r="CL2572" s="9"/>
      <c r="CM2572" s="9"/>
      <c r="CN2572" s="9"/>
      <c r="CO2572" s="9"/>
      <c r="CP2572" s="9"/>
      <c r="CQ2572" s="9"/>
      <c r="CR2572" s="9"/>
      <c r="CS2572" s="9"/>
      <c r="CT2572" s="9"/>
      <c r="CU2572" s="9"/>
      <c r="CV2572" s="9"/>
      <c r="CW2572" s="9"/>
      <c r="CX2572" s="9"/>
      <c r="CY2572" s="9"/>
      <c r="CZ2572" s="9"/>
      <c r="DA2572" s="9"/>
      <c r="DB2572" s="9"/>
      <c r="DC2572" s="9"/>
      <c r="DD2572" s="9"/>
    </row>
    <row r="2573" spans="55:108" ht="12.75"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  <c r="BX2573" s="9"/>
      <c r="BY2573" s="9"/>
      <c r="BZ2573" s="9"/>
      <c r="CA2573" s="9"/>
      <c r="CB2573" s="9"/>
      <c r="CC2573" s="9"/>
      <c r="CD2573" s="9"/>
      <c r="CE2573" s="9"/>
      <c r="CF2573" s="9"/>
      <c r="CG2573" s="9"/>
      <c r="CH2573" s="9"/>
      <c r="CI2573" s="9"/>
      <c r="CJ2573" s="9"/>
      <c r="CK2573" s="9"/>
      <c r="CL2573" s="9"/>
      <c r="CM2573" s="9"/>
      <c r="CN2573" s="9"/>
      <c r="CO2573" s="9"/>
      <c r="CP2573" s="9"/>
      <c r="CQ2573" s="9"/>
      <c r="CR2573" s="9"/>
      <c r="CS2573" s="9"/>
      <c r="CT2573" s="9"/>
      <c r="CU2573" s="9"/>
      <c r="CV2573" s="9"/>
      <c r="CW2573" s="9"/>
      <c r="CX2573" s="9"/>
      <c r="CY2573" s="9"/>
      <c r="CZ2573" s="9"/>
      <c r="DA2573" s="9"/>
      <c r="DB2573" s="9"/>
      <c r="DC2573" s="9"/>
      <c r="DD2573" s="9"/>
    </row>
    <row r="2574" spans="55:108" ht="12.75"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  <c r="BX2574" s="9"/>
      <c r="BY2574" s="9"/>
      <c r="BZ2574" s="9"/>
      <c r="CA2574" s="9"/>
      <c r="CB2574" s="9"/>
      <c r="CC2574" s="9"/>
      <c r="CD2574" s="9"/>
      <c r="CE2574" s="9"/>
      <c r="CF2574" s="9"/>
      <c r="CG2574" s="9"/>
      <c r="CH2574" s="9"/>
      <c r="CI2574" s="9"/>
      <c r="CJ2574" s="9"/>
      <c r="CK2574" s="9"/>
      <c r="CL2574" s="9"/>
      <c r="CM2574" s="9"/>
      <c r="CN2574" s="9"/>
      <c r="CO2574" s="9"/>
      <c r="CP2574" s="9"/>
      <c r="CQ2574" s="9"/>
      <c r="CR2574" s="9"/>
      <c r="CS2574" s="9"/>
      <c r="CT2574" s="9"/>
      <c r="CU2574" s="9"/>
      <c r="CV2574" s="9"/>
      <c r="CW2574" s="9"/>
      <c r="CX2574" s="9"/>
      <c r="CY2574" s="9"/>
      <c r="CZ2574" s="9"/>
      <c r="DA2574" s="9"/>
      <c r="DB2574" s="9"/>
      <c r="DC2574" s="9"/>
      <c r="DD2574" s="9"/>
    </row>
    <row r="2575" spans="55:108" ht="12.75"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  <c r="BX2575" s="9"/>
      <c r="BY2575" s="9"/>
      <c r="BZ2575" s="9"/>
      <c r="CA2575" s="9"/>
      <c r="CB2575" s="9"/>
      <c r="CC2575" s="9"/>
      <c r="CD2575" s="9"/>
      <c r="CE2575" s="9"/>
      <c r="CF2575" s="9"/>
      <c r="CG2575" s="9"/>
      <c r="CH2575" s="9"/>
      <c r="CI2575" s="9"/>
      <c r="CJ2575" s="9"/>
      <c r="CK2575" s="9"/>
      <c r="CL2575" s="9"/>
      <c r="CM2575" s="9"/>
      <c r="CN2575" s="9"/>
      <c r="CO2575" s="9"/>
      <c r="CP2575" s="9"/>
      <c r="CQ2575" s="9"/>
      <c r="CR2575" s="9"/>
      <c r="CS2575" s="9"/>
      <c r="CT2575" s="9"/>
      <c r="CU2575" s="9"/>
      <c r="CV2575" s="9"/>
      <c r="CW2575" s="9"/>
      <c r="CX2575" s="9"/>
      <c r="CY2575" s="9"/>
      <c r="CZ2575" s="9"/>
      <c r="DA2575" s="9"/>
      <c r="DB2575" s="9"/>
      <c r="DC2575" s="9"/>
      <c r="DD2575" s="9"/>
    </row>
    <row r="2576" spans="55:108" ht="12.75"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  <c r="BX2576" s="9"/>
      <c r="BY2576" s="9"/>
      <c r="BZ2576" s="9"/>
      <c r="CA2576" s="9"/>
      <c r="CB2576" s="9"/>
      <c r="CC2576" s="9"/>
      <c r="CD2576" s="9"/>
      <c r="CE2576" s="9"/>
      <c r="CF2576" s="9"/>
      <c r="CG2576" s="9"/>
      <c r="CH2576" s="9"/>
      <c r="CI2576" s="9"/>
      <c r="CJ2576" s="9"/>
      <c r="CK2576" s="9"/>
      <c r="CL2576" s="9"/>
      <c r="CM2576" s="9"/>
      <c r="CN2576" s="9"/>
      <c r="CO2576" s="9"/>
      <c r="CP2576" s="9"/>
      <c r="CQ2576" s="9"/>
      <c r="CR2576" s="9"/>
      <c r="CS2576" s="9"/>
      <c r="CT2576" s="9"/>
      <c r="CU2576" s="9"/>
      <c r="CV2576" s="9"/>
      <c r="CW2576" s="9"/>
      <c r="CX2576" s="9"/>
      <c r="CY2576" s="9"/>
      <c r="CZ2576" s="9"/>
      <c r="DA2576" s="9"/>
      <c r="DB2576" s="9"/>
      <c r="DC2576" s="9"/>
      <c r="DD2576" s="9"/>
    </row>
    <row r="2577" spans="55:108" ht="12.75"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  <c r="BX2577" s="9"/>
      <c r="BY2577" s="9"/>
      <c r="BZ2577" s="9"/>
      <c r="CA2577" s="9"/>
      <c r="CB2577" s="9"/>
      <c r="CC2577" s="9"/>
      <c r="CD2577" s="9"/>
      <c r="CE2577" s="9"/>
      <c r="CF2577" s="9"/>
      <c r="CG2577" s="9"/>
      <c r="CH2577" s="9"/>
      <c r="CI2577" s="9"/>
      <c r="CJ2577" s="9"/>
      <c r="CK2577" s="9"/>
      <c r="CL2577" s="9"/>
      <c r="CM2577" s="9"/>
      <c r="CN2577" s="9"/>
      <c r="CO2577" s="9"/>
      <c r="CP2577" s="9"/>
      <c r="CQ2577" s="9"/>
      <c r="CR2577" s="9"/>
      <c r="CS2577" s="9"/>
      <c r="CT2577" s="9"/>
      <c r="CU2577" s="9"/>
      <c r="CV2577" s="9"/>
      <c r="CW2577" s="9"/>
      <c r="CX2577" s="9"/>
      <c r="CY2577" s="9"/>
      <c r="CZ2577" s="9"/>
      <c r="DA2577" s="9"/>
      <c r="DB2577" s="9"/>
      <c r="DC2577" s="9"/>
      <c r="DD2577" s="9"/>
    </row>
    <row r="2578" spans="55:108" ht="12.75"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  <c r="BX2578" s="9"/>
      <c r="BY2578" s="9"/>
      <c r="BZ2578" s="9"/>
      <c r="CA2578" s="9"/>
      <c r="CB2578" s="9"/>
      <c r="CC2578" s="9"/>
      <c r="CD2578" s="9"/>
      <c r="CE2578" s="9"/>
      <c r="CF2578" s="9"/>
      <c r="CG2578" s="9"/>
      <c r="CH2578" s="9"/>
      <c r="CI2578" s="9"/>
      <c r="CJ2578" s="9"/>
      <c r="CK2578" s="9"/>
      <c r="CL2578" s="9"/>
      <c r="CM2578" s="9"/>
      <c r="CN2578" s="9"/>
      <c r="CO2578" s="9"/>
      <c r="CP2578" s="9"/>
      <c r="CQ2578" s="9"/>
      <c r="CR2578" s="9"/>
      <c r="CS2578" s="9"/>
      <c r="CT2578" s="9"/>
      <c r="CU2578" s="9"/>
      <c r="CV2578" s="9"/>
      <c r="CW2578" s="9"/>
      <c r="CX2578" s="9"/>
      <c r="CY2578" s="9"/>
      <c r="CZ2578" s="9"/>
      <c r="DA2578" s="9"/>
      <c r="DB2578" s="9"/>
      <c r="DC2578" s="9"/>
      <c r="DD2578" s="9"/>
    </row>
    <row r="2579" spans="55:108" ht="12.75"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  <c r="BN2579" s="9"/>
      <c r="BO2579" s="9"/>
      <c r="BP2579" s="9"/>
      <c r="BQ2579" s="9"/>
      <c r="BR2579" s="9"/>
      <c r="BS2579" s="9"/>
      <c r="BT2579" s="9"/>
      <c r="BU2579" s="9"/>
      <c r="BV2579" s="9"/>
      <c r="BW2579" s="9"/>
      <c r="BX2579" s="9"/>
      <c r="BY2579" s="9"/>
      <c r="BZ2579" s="9"/>
      <c r="CA2579" s="9"/>
      <c r="CB2579" s="9"/>
      <c r="CC2579" s="9"/>
      <c r="CD2579" s="9"/>
      <c r="CE2579" s="9"/>
      <c r="CF2579" s="9"/>
      <c r="CG2579" s="9"/>
      <c r="CH2579" s="9"/>
      <c r="CI2579" s="9"/>
      <c r="CJ2579" s="9"/>
      <c r="CK2579" s="9"/>
      <c r="CL2579" s="9"/>
      <c r="CM2579" s="9"/>
      <c r="CN2579" s="9"/>
      <c r="CO2579" s="9"/>
      <c r="CP2579" s="9"/>
      <c r="CQ2579" s="9"/>
      <c r="CR2579" s="9"/>
      <c r="CS2579" s="9"/>
      <c r="CT2579" s="9"/>
      <c r="CU2579" s="9"/>
      <c r="CV2579" s="9"/>
      <c r="CW2579" s="9"/>
      <c r="CX2579" s="9"/>
      <c r="CY2579" s="9"/>
      <c r="CZ2579" s="9"/>
      <c r="DA2579" s="9"/>
      <c r="DB2579" s="9"/>
      <c r="DC2579" s="9"/>
      <c r="DD2579" s="9"/>
    </row>
    <row r="2580" spans="55:108" ht="12.75"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  <c r="BN2580" s="9"/>
      <c r="BO2580" s="9"/>
      <c r="BP2580" s="9"/>
      <c r="BQ2580" s="9"/>
      <c r="BR2580" s="9"/>
      <c r="BS2580" s="9"/>
      <c r="BT2580" s="9"/>
      <c r="BU2580" s="9"/>
      <c r="BV2580" s="9"/>
      <c r="BW2580" s="9"/>
      <c r="BX2580" s="9"/>
      <c r="BY2580" s="9"/>
      <c r="BZ2580" s="9"/>
      <c r="CA2580" s="9"/>
      <c r="CB2580" s="9"/>
      <c r="CC2580" s="9"/>
      <c r="CD2580" s="9"/>
      <c r="CE2580" s="9"/>
      <c r="CF2580" s="9"/>
      <c r="CG2580" s="9"/>
      <c r="CH2580" s="9"/>
      <c r="CI2580" s="9"/>
      <c r="CJ2580" s="9"/>
      <c r="CK2580" s="9"/>
      <c r="CL2580" s="9"/>
      <c r="CM2580" s="9"/>
      <c r="CN2580" s="9"/>
      <c r="CO2580" s="9"/>
      <c r="CP2580" s="9"/>
      <c r="CQ2580" s="9"/>
      <c r="CR2580" s="9"/>
      <c r="CS2580" s="9"/>
      <c r="CT2580" s="9"/>
      <c r="CU2580" s="9"/>
      <c r="CV2580" s="9"/>
      <c r="CW2580" s="9"/>
      <c r="CX2580" s="9"/>
      <c r="CY2580" s="9"/>
      <c r="CZ2580" s="9"/>
      <c r="DA2580" s="9"/>
      <c r="DB2580" s="9"/>
      <c r="DC2580" s="9"/>
      <c r="DD2580" s="9"/>
    </row>
    <row r="2581" spans="55:108" ht="12.75"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  <c r="BN2581" s="9"/>
      <c r="BO2581" s="9"/>
      <c r="BP2581" s="9"/>
      <c r="BQ2581" s="9"/>
      <c r="BR2581" s="9"/>
      <c r="BS2581" s="9"/>
      <c r="BT2581" s="9"/>
      <c r="BU2581" s="9"/>
      <c r="BV2581" s="9"/>
      <c r="BW2581" s="9"/>
      <c r="BX2581" s="9"/>
      <c r="BY2581" s="9"/>
      <c r="BZ2581" s="9"/>
      <c r="CA2581" s="9"/>
      <c r="CB2581" s="9"/>
      <c r="CC2581" s="9"/>
      <c r="CD2581" s="9"/>
      <c r="CE2581" s="9"/>
      <c r="CF2581" s="9"/>
      <c r="CG2581" s="9"/>
      <c r="CH2581" s="9"/>
      <c r="CI2581" s="9"/>
      <c r="CJ2581" s="9"/>
      <c r="CK2581" s="9"/>
      <c r="CL2581" s="9"/>
      <c r="CM2581" s="9"/>
      <c r="CN2581" s="9"/>
      <c r="CO2581" s="9"/>
      <c r="CP2581" s="9"/>
      <c r="CQ2581" s="9"/>
      <c r="CR2581" s="9"/>
      <c r="CS2581" s="9"/>
      <c r="CT2581" s="9"/>
      <c r="CU2581" s="9"/>
      <c r="CV2581" s="9"/>
      <c r="CW2581" s="9"/>
      <c r="CX2581" s="9"/>
      <c r="CY2581" s="9"/>
      <c r="CZ2581" s="9"/>
      <c r="DA2581" s="9"/>
      <c r="DB2581" s="9"/>
      <c r="DC2581" s="9"/>
      <c r="DD2581" s="9"/>
    </row>
    <row r="2582" spans="55:108" ht="12.75"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  <c r="BN2582" s="9"/>
      <c r="BO2582" s="9"/>
      <c r="BP2582" s="9"/>
      <c r="BQ2582" s="9"/>
      <c r="BR2582" s="9"/>
      <c r="BS2582" s="9"/>
      <c r="BT2582" s="9"/>
      <c r="BU2582" s="9"/>
      <c r="BV2582" s="9"/>
      <c r="BW2582" s="9"/>
      <c r="BX2582" s="9"/>
      <c r="BY2582" s="9"/>
      <c r="BZ2582" s="9"/>
      <c r="CA2582" s="9"/>
      <c r="CB2582" s="9"/>
      <c r="CC2582" s="9"/>
      <c r="CD2582" s="9"/>
      <c r="CE2582" s="9"/>
      <c r="CF2582" s="9"/>
      <c r="CG2582" s="9"/>
      <c r="CH2582" s="9"/>
      <c r="CI2582" s="9"/>
      <c r="CJ2582" s="9"/>
      <c r="CK2582" s="9"/>
      <c r="CL2582" s="9"/>
      <c r="CM2582" s="9"/>
      <c r="CN2582" s="9"/>
      <c r="CO2582" s="9"/>
      <c r="CP2582" s="9"/>
      <c r="CQ2582" s="9"/>
      <c r="CR2582" s="9"/>
      <c r="CS2582" s="9"/>
      <c r="CT2582" s="9"/>
      <c r="CU2582" s="9"/>
      <c r="CV2582" s="9"/>
      <c r="CW2582" s="9"/>
      <c r="CX2582" s="9"/>
      <c r="CY2582" s="9"/>
      <c r="CZ2582" s="9"/>
      <c r="DA2582" s="9"/>
      <c r="DB2582" s="9"/>
      <c r="DC2582" s="9"/>
      <c r="DD2582" s="9"/>
    </row>
    <row r="2583" spans="55:108" ht="12.75"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  <c r="BN2583" s="9"/>
      <c r="BO2583" s="9"/>
      <c r="BP2583" s="9"/>
      <c r="BQ2583" s="9"/>
      <c r="BR2583" s="9"/>
      <c r="BS2583" s="9"/>
      <c r="BT2583" s="9"/>
      <c r="BU2583" s="9"/>
      <c r="BV2583" s="9"/>
      <c r="BW2583" s="9"/>
      <c r="BX2583" s="9"/>
      <c r="BY2583" s="9"/>
      <c r="BZ2583" s="9"/>
      <c r="CA2583" s="9"/>
      <c r="CB2583" s="9"/>
      <c r="CC2583" s="9"/>
      <c r="CD2583" s="9"/>
      <c r="CE2583" s="9"/>
      <c r="CF2583" s="9"/>
      <c r="CG2583" s="9"/>
      <c r="CH2583" s="9"/>
      <c r="CI2583" s="9"/>
      <c r="CJ2583" s="9"/>
      <c r="CK2583" s="9"/>
      <c r="CL2583" s="9"/>
      <c r="CM2583" s="9"/>
      <c r="CN2583" s="9"/>
      <c r="CO2583" s="9"/>
      <c r="CP2583" s="9"/>
      <c r="CQ2583" s="9"/>
      <c r="CR2583" s="9"/>
      <c r="CS2583" s="9"/>
      <c r="CT2583" s="9"/>
      <c r="CU2583" s="9"/>
      <c r="CV2583" s="9"/>
      <c r="CW2583" s="9"/>
      <c r="CX2583" s="9"/>
      <c r="CY2583" s="9"/>
      <c r="CZ2583" s="9"/>
      <c r="DA2583" s="9"/>
      <c r="DB2583" s="9"/>
      <c r="DC2583" s="9"/>
      <c r="DD2583" s="9"/>
    </row>
    <row r="2584" spans="55:108" ht="12.75"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  <c r="BN2584" s="9"/>
      <c r="BO2584" s="9"/>
      <c r="BP2584" s="9"/>
      <c r="BQ2584" s="9"/>
      <c r="BR2584" s="9"/>
      <c r="BS2584" s="9"/>
      <c r="BT2584" s="9"/>
      <c r="BU2584" s="9"/>
      <c r="BV2584" s="9"/>
      <c r="BW2584" s="9"/>
      <c r="BX2584" s="9"/>
      <c r="BY2584" s="9"/>
      <c r="BZ2584" s="9"/>
      <c r="CA2584" s="9"/>
      <c r="CB2584" s="9"/>
      <c r="CC2584" s="9"/>
      <c r="CD2584" s="9"/>
      <c r="CE2584" s="9"/>
      <c r="CF2584" s="9"/>
      <c r="CG2584" s="9"/>
      <c r="CH2584" s="9"/>
      <c r="CI2584" s="9"/>
      <c r="CJ2584" s="9"/>
      <c r="CK2584" s="9"/>
      <c r="CL2584" s="9"/>
      <c r="CM2584" s="9"/>
      <c r="CN2584" s="9"/>
      <c r="CO2584" s="9"/>
      <c r="CP2584" s="9"/>
      <c r="CQ2584" s="9"/>
      <c r="CR2584" s="9"/>
      <c r="CS2584" s="9"/>
      <c r="CT2584" s="9"/>
      <c r="CU2584" s="9"/>
      <c r="CV2584" s="9"/>
      <c r="CW2584" s="9"/>
      <c r="CX2584" s="9"/>
      <c r="CY2584" s="9"/>
      <c r="CZ2584" s="9"/>
      <c r="DA2584" s="9"/>
      <c r="DB2584" s="9"/>
      <c r="DC2584" s="9"/>
      <c r="DD2584" s="9"/>
    </row>
    <row r="2585" spans="55:108" ht="12.75"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  <c r="BN2585" s="9"/>
      <c r="BO2585" s="9"/>
      <c r="BP2585" s="9"/>
      <c r="BQ2585" s="9"/>
      <c r="BR2585" s="9"/>
      <c r="BS2585" s="9"/>
      <c r="BT2585" s="9"/>
      <c r="BU2585" s="9"/>
      <c r="BV2585" s="9"/>
      <c r="BW2585" s="9"/>
      <c r="BX2585" s="9"/>
      <c r="BY2585" s="9"/>
      <c r="BZ2585" s="9"/>
      <c r="CA2585" s="9"/>
      <c r="CB2585" s="9"/>
      <c r="CC2585" s="9"/>
      <c r="CD2585" s="9"/>
      <c r="CE2585" s="9"/>
      <c r="CF2585" s="9"/>
      <c r="CG2585" s="9"/>
      <c r="CH2585" s="9"/>
      <c r="CI2585" s="9"/>
      <c r="CJ2585" s="9"/>
      <c r="CK2585" s="9"/>
      <c r="CL2585" s="9"/>
      <c r="CM2585" s="9"/>
      <c r="CN2585" s="9"/>
      <c r="CO2585" s="9"/>
      <c r="CP2585" s="9"/>
      <c r="CQ2585" s="9"/>
      <c r="CR2585" s="9"/>
      <c r="CS2585" s="9"/>
      <c r="CT2585" s="9"/>
      <c r="CU2585" s="9"/>
      <c r="CV2585" s="9"/>
      <c r="CW2585" s="9"/>
      <c r="CX2585" s="9"/>
      <c r="CY2585" s="9"/>
      <c r="CZ2585" s="9"/>
      <c r="DA2585" s="9"/>
      <c r="DB2585" s="9"/>
      <c r="DC2585" s="9"/>
      <c r="DD2585" s="9"/>
    </row>
    <row r="2586" spans="55:108" ht="12.75"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  <c r="BN2586" s="9"/>
      <c r="BO2586" s="9"/>
      <c r="BP2586" s="9"/>
      <c r="BQ2586" s="9"/>
      <c r="BR2586" s="9"/>
      <c r="BS2586" s="9"/>
      <c r="BT2586" s="9"/>
      <c r="BU2586" s="9"/>
      <c r="BV2586" s="9"/>
      <c r="BW2586" s="9"/>
      <c r="BX2586" s="9"/>
      <c r="BY2586" s="9"/>
      <c r="BZ2586" s="9"/>
      <c r="CA2586" s="9"/>
      <c r="CB2586" s="9"/>
      <c r="CC2586" s="9"/>
      <c r="CD2586" s="9"/>
      <c r="CE2586" s="9"/>
      <c r="CF2586" s="9"/>
      <c r="CG2586" s="9"/>
      <c r="CH2586" s="9"/>
      <c r="CI2586" s="9"/>
      <c r="CJ2586" s="9"/>
      <c r="CK2586" s="9"/>
      <c r="CL2586" s="9"/>
      <c r="CM2586" s="9"/>
      <c r="CN2586" s="9"/>
      <c r="CO2586" s="9"/>
      <c r="CP2586" s="9"/>
      <c r="CQ2586" s="9"/>
      <c r="CR2586" s="9"/>
      <c r="CS2586" s="9"/>
      <c r="CT2586" s="9"/>
      <c r="CU2586" s="9"/>
      <c r="CV2586" s="9"/>
      <c r="CW2586" s="9"/>
      <c r="CX2586" s="9"/>
      <c r="CY2586" s="9"/>
      <c r="CZ2586" s="9"/>
      <c r="DA2586" s="9"/>
      <c r="DB2586" s="9"/>
      <c r="DC2586" s="9"/>
      <c r="DD2586" s="9"/>
    </row>
    <row r="2587" spans="55:108" ht="12.75"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  <c r="BN2587" s="9"/>
      <c r="BO2587" s="9"/>
      <c r="BP2587" s="9"/>
      <c r="BQ2587" s="9"/>
      <c r="BR2587" s="9"/>
      <c r="BS2587" s="9"/>
      <c r="BT2587" s="9"/>
      <c r="BU2587" s="9"/>
      <c r="BV2587" s="9"/>
      <c r="BW2587" s="9"/>
      <c r="BX2587" s="9"/>
      <c r="BY2587" s="9"/>
      <c r="BZ2587" s="9"/>
      <c r="CA2587" s="9"/>
      <c r="CB2587" s="9"/>
      <c r="CC2587" s="9"/>
      <c r="CD2587" s="9"/>
      <c r="CE2587" s="9"/>
      <c r="CF2587" s="9"/>
      <c r="CG2587" s="9"/>
      <c r="CH2587" s="9"/>
      <c r="CI2587" s="9"/>
      <c r="CJ2587" s="9"/>
      <c r="CK2587" s="9"/>
      <c r="CL2587" s="9"/>
      <c r="CM2587" s="9"/>
      <c r="CN2587" s="9"/>
      <c r="CO2587" s="9"/>
      <c r="CP2587" s="9"/>
      <c r="CQ2587" s="9"/>
      <c r="CR2587" s="9"/>
      <c r="CS2587" s="9"/>
      <c r="CT2587" s="9"/>
      <c r="CU2587" s="9"/>
      <c r="CV2587" s="9"/>
      <c r="CW2587" s="9"/>
      <c r="CX2587" s="9"/>
      <c r="CY2587" s="9"/>
      <c r="CZ2587" s="9"/>
      <c r="DA2587" s="9"/>
      <c r="DB2587" s="9"/>
      <c r="DC2587" s="9"/>
      <c r="DD2587" s="9"/>
    </row>
    <row r="2588" spans="55:108" ht="12.75"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  <c r="BN2588" s="9"/>
      <c r="BO2588" s="9"/>
      <c r="BP2588" s="9"/>
      <c r="BQ2588" s="9"/>
      <c r="BR2588" s="9"/>
      <c r="BS2588" s="9"/>
      <c r="BT2588" s="9"/>
      <c r="BU2588" s="9"/>
      <c r="BV2588" s="9"/>
      <c r="BW2588" s="9"/>
      <c r="BX2588" s="9"/>
      <c r="BY2588" s="9"/>
      <c r="BZ2588" s="9"/>
      <c r="CA2588" s="9"/>
      <c r="CB2588" s="9"/>
      <c r="CC2588" s="9"/>
      <c r="CD2588" s="9"/>
      <c r="CE2588" s="9"/>
      <c r="CF2588" s="9"/>
      <c r="CG2588" s="9"/>
      <c r="CH2588" s="9"/>
      <c r="CI2588" s="9"/>
      <c r="CJ2588" s="9"/>
      <c r="CK2588" s="9"/>
      <c r="CL2588" s="9"/>
      <c r="CM2588" s="9"/>
      <c r="CN2588" s="9"/>
      <c r="CO2588" s="9"/>
      <c r="CP2588" s="9"/>
      <c r="CQ2588" s="9"/>
      <c r="CR2588" s="9"/>
      <c r="CS2588" s="9"/>
      <c r="CT2588" s="9"/>
      <c r="CU2588" s="9"/>
      <c r="CV2588" s="9"/>
      <c r="CW2588" s="9"/>
      <c r="CX2588" s="9"/>
      <c r="CY2588" s="9"/>
      <c r="CZ2588" s="9"/>
      <c r="DA2588" s="9"/>
      <c r="DB2588" s="9"/>
      <c r="DC2588" s="9"/>
      <c r="DD2588" s="9"/>
    </row>
    <row r="2589" spans="55:108" ht="12.75"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  <c r="BN2589" s="9"/>
      <c r="BO2589" s="9"/>
      <c r="BP2589" s="9"/>
      <c r="BQ2589" s="9"/>
      <c r="BR2589" s="9"/>
      <c r="BS2589" s="9"/>
      <c r="BT2589" s="9"/>
      <c r="BU2589" s="9"/>
      <c r="BV2589" s="9"/>
      <c r="BW2589" s="9"/>
      <c r="BX2589" s="9"/>
      <c r="BY2589" s="9"/>
      <c r="BZ2589" s="9"/>
      <c r="CA2589" s="9"/>
      <c r="CB2589" s="9"/>
      <c r="CC2589" s="9"/>
      <c r="CD2589" s="9"/>
      <c r="CE2589" s="9"/>
      <c r="CF2589" s="9"/>
      <c r="CG2589" s="9"/>
      <c r="CH2589" s="9"/>
      <c r="CI2589" s="9"/>
      <c r="CJ2589" s="9"/>
      <c r="CK2589" s="9"/>
      <c r="CL2589" s="9"/>
      <c r="CM2589" s="9"/>
      <c r="CN2589" s="9"/>
      <c r="CO2589" s="9"/>
      <c r="CP2589" s="9"/>
      <c r="CQ2589" s="9"/>
      <c r="CR2589" s="9"/>
      <c r="CS2589" s="9"/>
      <c r="CT2589" s="9"/>
      <c r="CU2589" s="9"/>
      <c r="CV2589" s="9"/>
      <c r="CW2589" s="9"/>
      <c r="CX2589" s="9"/>
      <c r="CY2589" s="9"/>
      <c r="CZ2589" s="9"/>
      <c r="DA2589" s="9"/>
      <c r="DB2589" s="9"/>
      <c r="DC2589" s="9"/>
      <c r="DD2589" s="9"/>
    </row>
    <row r="2590" spans="55:108" ht="12.75"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  <c r="BN2590" s="9"/>
      <c r="BO2590" s="9"/>
      <c r="BP2590" s="9"/>
      <c r="BQ2590" s="9"/>
      <c r="BR2590" s="9"/>
      <c r="BS2590" s="9"/>
      <c r="BT2590" s="9"/>
      <c r="BU2590" s="9"/>
      <c r="BV2590" s="9"/>
      <c r="BW2590" s="9"/>
      <c r="BX2590" s="9"/>
      <c r="BY2590" s="9"/>
      <c r="BZ2590" s="9"/>
      <c r="CA2590" s="9"/>
      <c r="CB2590" s="9"/>
      <c r="CC2590" s="9"/>
      <c r="CD2590" s="9"/>
      <c r="CE2590" s="9"/>
      <c r="CF2590" s="9"/>
      <c r="CG2590" s="9"/>
      <c r="CH2590" s="9"/>
      <c r="CI2590" s="9"/>
      <c r="CJ2590" s="9"/>
      <c r="CK2590" s="9"/>
      <c r="CL2590" s="9"/>
      <c r="CM2590" s="9"/>
      <c r="CN2590" s="9"/>
      <c r="CO2590" s="9"/>
      <c r="CP2590" s="9"/>
      <c r="CQ2590" s="9"/>
      <c r="CR2590" s="9"/>
      <c r="CS2590" s="9"/>
      <c r="CT2590" s="9"/>
      <c r="CU2590" s="9"/>
      <c r="CV2590" s="9"/>
      <c r="CW2590" s="9"/>
      <c r="CX2590" s="9"/>
      <c r="CY2590" s="9"/>
      <c r="CZ2590" s="9"/>
      <c r="DA2590" s="9"/>
      <c r="DB2590" s="9"/>
      <c r="DC2590" s="9"/>
      <c r="DD2590" s="9"/>
    </row>
    <row r="2591" spans="55:108" ht="12.75"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  <c r="BN2591" s="9"/>
      <c r="BO2591" s="9"/>
      <c r="BP2591" s="9"/>
      <c r="BQ2591" s="9"/>
      <c r="BR2591" s="9"/>
      <c r="BS2591" s="9"/>
      <c r="BT2591" s="9"/>
      <c r="BU2591" s="9"/>
      <c r="BV2591" s="9"/>
      <c r="BW2591" s="9"/>
      <c r="BX2591" s="9"/>
      <c r="BY2591" s="9"/>
      <c r="BZ2591" s="9"/>
      <c r="CA2591" s="9"/>
      <c r="CB2591" s="9"/>
      <c r="CC2591" s="9"/>
      <c r="CD2591" s="9"/>
      <c r="CE2591" s="9"/>
      <c r="CF2591" s="9"/>
      <c r="CG2591" s="9"/>
      <c r="CH2591" s="9"/>
      <c r="CI2591" s="9"/>
      <c r="CJ2591" s="9"/>
      <c r="CK2591" s="9"/>
      <c r="CL2591" s="9"/>
      <c r="CM2591" s="9"/>
      <c r="CN2591" s="9"/>
      <c r="CO2591" s="9"/>
      <c r="CP2591" s="9"/>
      <c r="CQ2591" s="9"/>
      <c r="CR2591" s="9"/>
      <c r="CS2591" s="9"/>
      <c r="CT2591" s="9"/>
      <c r="CU2591" s="9"/>
      <c r="CV2591" s="9"/>
      <c r="CW2591" s="9"/>
      <c r="CX2591" s="9"/>
      <c r="CY2591" s="9"/>
      <c r="CZ2591" s="9"/>
      <c r="DA2591" s="9"/>
      <c r="DB2591" s="9"/>
      <c r="DC2591" s="9"/>
      <c r="DD2591" s="9"/>
    </row>
    <row r="2592" spans="55:108" ht="12.75"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  <c r="BN2592" s="9"/>
      <c r="BO2592" s="9"/>
      <c r="BP2592" s="9"/>
      <c r="BQ2592" s="9"/>
      <c r="BR2592" s="9"/>
      <c r="BS2592" s="9"/>
      <c r="BT2592" s="9"/>
      <c r="BU2592" s="9"/>
      <c r="BV2592" s="9"/>
      <c r="BW2592" s="9"/>
      <c r="BX2592" s="9"/>
      <c r="BY2592" s="9"/>
      <c r="BZ2592" s="9"/>
      <c r="CA2592" s="9"/>
      <c r="CB2592" s="9"/>
      <c r="CC2592" s="9"/>
      <c r="CD2592" s="9"/>
      <c r="CE2592" s="9"/>
      <c r="CF2592" s="9"/>
      <c r="CG2592" s="9"/>
      <c r="CH2592" s="9"/>
      <c r="CI2592" s="9"/>
      <c r="CJ2592" s="9"/>
      <c r="CK2592" s="9"/>
      <c r="CL2592" s="9"/>
      <c r="CM2592" s="9"/>
      <c r="CN2592" s="9"/>
      <c r="CO2592" s="9"/>
      <c r="CP2592" s="9"/>
      <c r="CQ2592" s="9"/>
      <c r="CR2592" s="9"/>
      <c r="CS2592" s="9"/>
      <c r="CT2592" s="9"/>
      <c r="CU2592" s="9"/>
      <c r="CV2592" s="9"/>
      <c r="CW2592" s="9"/>
      <c r="CX2592" s="9"/>
      <c r="CY2592" s="9"/>
      <c r="CZ2592" s="9"/>
      <c r="DA2592" s="9"/>
      <c r="DB2592" s="9"/>
      <c r="DC2592" s="9"/>
      <c r="DD2592" s="9"/>
    </row>
    <row r="2593" spans="55:108" ht="12.75"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  <c r="BN2593" s="9"/>
      <c r="BO2593" s="9"/>
      <c r="BP2593" s="9"/>
      <c r="BQ2593" s="9"/>
      <c r="BR2593" s="9"/>
      <c r="BS2593" s="9"/>
      <c r="BT2593" s="9"/>
      <c r="BU2593" s="9"/>
      <c r="BV2593" s="9"/>
      <c r="BW2593" s="9"/>
      <c r="BX2593" s="9"/>
      <c r="BY2593" s="9"/>
      <c r="BZ2593" s="9"/>
      <c r="CA2593" s="9"/>
      <c r="CB2593" s="9"/>
      <c r="CC2593" s="9"/>
      <c r="CD2593" s="9"/>
      <c r="CE2593" s="9"/>
      <c r="CF2593" s="9"/>
      <c r="CG2593" s="9"/>
      <c r="CH2593" s="9"/>
      <c r="CI2593" s="9"/>
      <c r="CJ2593" s="9"/>
      <c r="CK2593" s="9"/>
      <c r="CL2593" s="9"/>
      <c r="CM2593" s="9"/>
      <c r="CN2593" s="9"/>
      <c r="CO2593" s="9"/>
      <c r="CP2593" s="9"/>
      <c r="CQ2593" s="9"/>
      <c r="CR2593" s="9"/>
      <c r="CS2593" s="9"/>
      <c r="CT2593" s="9"/>
      <c r="CU2593" s="9"/>
      <c r="CV2593" s="9"/>
      <c r="CW2593" s="9"/>
      <c r="CX2593" s="9"/>
      <c r="CY2593" s="9"/>
      <c r="CZ2593" s="9"/>
      <c r="DA2593" s="9"/>
      <c r="DB2593" s="9"/>
      <c r="DC2593" s="9"/>
      <c r="DD2593" s="9"/>
    </row>
    <row r="2594" spans="55:108" ht="12.75"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  <c r="BN2594" s="9"/>
      <c r="BO2594" s="9"/>
      <c r="BP2594" s="9"/>
      <c r="BQ2594" s="9"/>
      <c r="BR2594" s="9"/>
      <c r="BS2594" s="9"/>
      <c r="BT2594" s="9"/>
      <c r="BU2594" s="9"/>
      <c r="BV2594" s="9"/>
      <c r="BW2594" s="9"/>
      <c r="BX2594" s="9"/>
      <c r="BY2594" s="9"/>
      <c r="BZ2594" s="9"/>
      <c r="CA2594" s="9"/>
      <c r="CB2594" s="9"/>
      <c r="CC2594" s="9"/>
      <c r="CD2594" s="9"/>
      <c r="CE2594" s="9"/>
      <c r="CF2594" s="9"/>
      <c r="CG2594" s="9"/>
      <c r="CH2594" s="9"/>
      <c r="CI2594" s="9"/>
      <c r="CJ2594" s="9"/>
      <c r="CK2594" s="9"/>
      <c r="CL2594" s="9"/>
      <c r="CM2594" s="9"/>
      <c r="CN2594" s="9"/>
      <c r="CO2594" s="9"/>
      <c r="CP2594" s="9"/>
      <c r="CQ2594" s="9"/>
      <c r="CR2594" s="9"/>
      <c r="CS2594" s="9"/>
      <c r="CT2594" s="9"/>
      <c r="CU2594" s="9"/>
      <c r="CV2594" s="9"/>
      <c r="CW2594" s="9"/>
      <c r="CX2594" s="9"/>
      <c r="CY2594" s="9"/>
      <c r="CZ2594" s="9"/>
      <c r="DA2594" s="9"/>
      <c r="DB2594" s="9"/>
      <c r="DC2594" s="9"/>
      <c r="DD2594" s="9"/>
    </row>
    <row r="2595" spans="55:108" ht="12.75"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  <c r="BN2595" s="9"/>
      <c r="BO2595" s="9"/>
      <c r="BP2595" s="9"/>
      <c r="BQ2595" s="9"/>
      <c r="BR2595" s="9"/>
      <c r="BS2595" s="9"/>
      <c r="BT2595" s="9"/>
      <c r="BU2595" s="9"/>
      <c r="BV2595" s="9"/>
      <c r="BW2595" s="9"/>
      <c r="BX2595" s="9"/>
      <c r="BY2595" s="9"/>
      <c r="BZ2595" s="9"/>
      <c r="CA2595" s="9"/>
      <c r="CB2595" s="9"/>
      <c r="CC2595" s="9"/>
      <c r="CD2595" s="9"/>
      <c r="CE2595" s="9"/>
      <c r="CF2595" s="9"/>
      <c r="CG2595" s="9"/>
      <c r="CH2595" s="9"/>
      <c r="CI2595" s="9"/>
      <c r="CJ2595" s="9"/>
      <c r="CK2595" s="9"/>
      <c r="CL2595" s="9"/>
      <c r="CM2595" s="9"/>
      <c r="CN2595" s="9"/>
      <c r="CO2595" s="9"/>
      <c r="CP2595" s="9"/>
      <c r="CQ2595" s="9"/>
      <c r="CR2595" s="9"/>
      <c r="CS2595" s="9"/>
      <c r="CT2595" s="9"/>
      <c r="CU2595" s="9"/>
      <c r="CV2595" s="9"/>
      <c r="CW2595" s="9"/>
      <c r="CX2595" s="9"/>
      <c r="CY2595" s="9"/>
      <c r="CZ2595" s="9"/>
      <c r="DA2595" s="9"/>
      <c r="DB2595" s="9"/>
      <c r="DC2595" s="9"/>
      <c r="DD2595" s="9"/>
    </row>
    <row r="2596" spans="55:108" ht="12.75"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  <c r="BN2596" s="9"/>
      <c r="BO2596" s="9"/>
      <c r="BP2596" s="9"/>
      <c r="BQ2596" s="9"/>
      <c r="BR2596" s="9"/>
      <c r="BS2596" s="9"/>
      <c r="BT2596" s="9"/>
      <c r="BU2596" s="9"/>
      <c r="BV2596" s="9"/>
      <c r="BW2596" s="9"/>
      <c r="BX2596" s="9"/>
      <c r="BY2596" s="9"/>
      <c r="BZ2596" s="9"/>
      <c r="CA2596" s="9"/>
      <c r="CB2596" s="9"/>
      <c r="CC2596" s="9"/>
      <c r="CD2596" s="9"/>
      <c r="CE2596" s="9"/>
      <c r="CF2596" s="9"/>
      <c r="CG2596" s="9"/>
      <c r="CH2596" s="9"/>
      <c r="CI2596" s="9"/>
      <c r="CJ2596" s="9"/>
      <c r="CK2596" s="9"/>
      <c r="CL2596" s="9"/>
      <c r="CM2596" s="9"/>
      <c r="CN2596" s="9"/>
      <c r="CO2596" s="9"/>
      <c r="CP2596" s="9"/>
      <c r="CQ2596" s="9"/>
      <c r="CR2596" s="9"/>
      <c r="CS2596" s="9"/>
      <c r="CT2596" s="9"/>
      <c r="CU2596" s="9"/>
      <c r="CV2596" s="9"/>
      <c r="CW2596" s="9"/>
      <c r="CX2596" s="9"/>
      <c r="CY2596" s="9"/>
      <c r="CZ2596" s="9"/>
      <c r="DA2596" s="9"/>
      <c r="DB2596" s="9"/>
      <c r="DC2596" s="9"/>
      <c r="DD2596" s="9"/>
    </row>
    <row r="2597" spans="55:108" ht="12.75"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  <c r="BN2597" s="9"/>
      <c r="BO2597" s="9"/>
      <c r="BP2597" s="9"/>
      <c r="BQ2597" s="9"/>
      <c r="BR2597" s="9"/>
      <c r="BS2597" s="9"/>
      <c r="BT2597" s="9"/>
      <c r="BU2597" s="9"/>
      <c r="BV2597" s="9"/>
      <c r="BW2597" s="9"/>
      <c r="BX2597" s="9"/>
      <c r="BY2597" s="9"/>
      <c r="BZ2597" s="9"/>
      <c r="CA2597" s="9"/>
      <c r="CB2597" s="9"/>
      <c r="CC2597" s="9"/>
      <c r="CD2597" s="9"/>
      <c r="CE2597" s="9"/>
      <c r="CF2597" s="9"/>
      <c r="CG2597" s="9"/>
      <c r="CH2597" s="9"/>
      <c r="CI2597" s="9"/>
      <c r="CJ2597" s="9"/>
      <c r="CK2597" s="9"/>
      <c r="CL2597" s="9"/>
      <c r="CM2597" s="9"/>
      <c r="CN2597" s="9"/>
      <c r="CO2597" s="9"/>
      <c r="CP2597" s="9"/>
      <c r="CQ2597" s="9"/>
      <c r="CR2597" s="9"/>
      <c r="CS2597" s="9"/>
      <c r="CT2597" s="9"/>
      <c r="CU2597" s="9"/>
      <c r="CV2597" s="9"/>
      <c r="CW2597" s="9"/>
      <c r="CX2597" s="9"/>
      <c r="CY2597" s="9"/>
      <c r="CZ2597" s="9"/>
      <c r="DA2597" s="9"/>
      <c r="DB2597" s="9"/>
      <c r="DC2597" s="9"/>
      <c r="DD2597" s="9"/>
    </row>
    <row r="2598" spans="55:108" ht="12.75"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  <c r="BN2598" s="9"/>
      <c r="BO2598" s="9"/>
      <c r="BP2598" s="9"/>
      <c r="BQ2598" s="9"/>
      <c r="BR2598" s="9"/>
      <c r="BS2598" s="9"/>
      <c r="BT2598" s="9"/>
      <c r="BU2598" s="9"/>
      <c r="BV2598" s="9"/>
      <c r="BW2598" s="9"/>
      <c r="BX2598" s="9"/>
      <c r="BY2598" s="9"/>
      <c r="BZ2598" s="9"/>
      <c r="CA2598" s="9"/>
      <c r="CB2598" s="9"/>
      <c r="CC2598" s="9"/>
      <c r="CD2598" s="9"/>
      <c r="CE2598" s="9"/>
      <c r="CF2598" s="9"/>
      <c r="CG2598" s="9"/>
      <c r="CH2598" s="9"/>
      <c r="CI2598" s="9"/>
      <c r="CJ2598" s="9"/>
      <c r="CK2598" s="9"/>
      <c r="CL2598" s="9"/>
      <c r="CM2598" s="9"/>
      <c r="CN2598" s="9"/>
      <c r="CO2598" s="9"/>
      <c r="CP2598" s="9"/>
      <c r="CQ2598" s="9"/>
      <c r="CR2598" s="9"/>
      <c r="CS2598" s="9"/>
      <c r="CT2598" s="9"/>
      <c r="CU2598" s="9"/>
      <c r="CV2598" s="9"/>
      <c r="CW2598" s="9"/>
      <c r="CX2598" s="9"/>
      <c r="CY2598" s="9"/>
      <c r="CZ2598" s="9"/>
      <c r="DA2598" s="9"/>
      <c r="DB2598" s="9"/>
      <c r="DC2598" s="9"/>
      <c r="DD2598" s="9"/>
    </row>
    <row r="2599" spans="55:108" ht="12.75"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  <c r="BN2599" s="9"/>
      <c r="BO2599" s="9"/>
      <c r="BP2599" s="9"/>
      <c r="BQ2599" s="9"/>
      <c r="BR2599" s="9"/>
      <c r="BS2599" s="9"/>
      <c r="BT2599" s="9"/>
      <c r="BU2599" s="9"/>
      <c r="BV2599" s="9"/>
      <c r="BW2599" s="9"/>
      <c r="BX2599" s="9"/>
      <c r="BY2599" s="9"/>
      <c r="BZ2599" s="9"/>
      <c r="CA2599" s="9"/>
      <c r="CB2599" s="9"/>
      <c r="CC2599" s="9"/>
      <c r="CD2599" s="9"/>
      <c r="CE2599" s="9"/>
      <c r="CF2599" s="9"/>
      <c r="CG2599" s="9"/>
      <c r="CH2599" s="9"/>
      <c r="CI2599" s="9"/>
      <c r="CJ2599" s="9"/>
      <c r="CK2599" s="9"/>
      <c r="CL2599" s="9"/>
      <c r="CM2599" s="9"/>
      <c r="CN2599" s="9"/>
      <c r="CO2599" s="9"/>
      <c r="CP2599" s="9"/>
      <c r="CQ2599" s="9"/>
      <c r="CR2599" s="9"/>
      <c r="CS2599" s="9"/>
      <c r="CT2599" s="9"/>
      <c r="CU2599" s="9"/>
      <c r="CV2599" s="9"/>
      <c r="CW2599" s="9"/>
      <c r="CX2599" s="9"/>
      <c r="CY2599" s="9"/>
      <c r="CZ2599" s="9"/>
      <c r="DA2599" s="9"/>
      <c r="DB2599" s="9"/>
      <c r="DC2599" s="9"/>
      <c r="DD2599" s="9"/>
    </row>
    <row r="2600" spans="55:108" ht="12.75"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  <c r="BN2600" s="9"/>
      <c r="BO2600" s="9"/>
      <c r="BP2600" s="9"/>
      <c r="BQ2600" s="9"/>
      <c r="BR2600" s="9"/>
      <c r="BS2600" s="9"/>
      <c r="BT2600" s="9"/>
      <c r="BU2600" s="9"/>
      <c r="BV2600" s="9"/>
      <c r="BW2600" s="9"/>
      <c r="BX2600" s="9"/>
      <c r="BY2600" s="9"/>
      <c r="BZ2600" s="9"/>
      <c r="CA2600" s="9"/>
      <c r="CB2600" s="9"/>
      <c r="CC2600" s="9"/>
      <c r="CD2600" s="9"/>
      <c r="CE2600" s="9"/>
      <c r="CF2600" s="9"/>
      <c r="CG2600" s="9"/>
      <c r="CH2600" s="9"/>
      <c r="CI2600" s="9"/>
      <c r="CJ2600" s="9"/>
      <c r="CK2600" s="9"/>
      <c r="CL2600" s="9"/>
      <c r="CM2600" s="9"/>
      <c r="CN2600" s="9"/>
      <c r="CO2600" s="9"/>
      <c r="CP2600" s="9"/>
      <c r="CQ2600" s="9"/>
      <c r="CR2600" s="9"/>
      <c r="CS2600" s="9"/>
      <c r="CT2600" s="9"/>
      <c r="CU2600" s="9"/>
      <c r="CV2600" s="9"/>
      <c r="CW2600" s="9"/>
      <c r="CX2600" s="9"/>
      <c r="CY2600" s="9"/>
      <c r="CZ2600" s="9"/>
      <c r="DA2600" s="9"/>
      <c r="DB2600" s="9"/>
      <c r="DC2600" s="9"/>
      <c r="DD2600" s="9"/>
    </row>
    <row r="2601" spans="55:108" ht="12.75"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  <c r="BN2601" s="9"/>
      <c r="BO2601" s="9"/>
      <c r="BP2601" s="9"/>
      <c r="BQ2601" s="9"/>
      <c r="BR2601" s="9"/>
      <c r="BS2601" s="9"/>
      <c r="BT2601" s="9"/>
      <c r="BU2601" s="9"/>
      <c r="BV2601" s="9"/>
      <c r="BW2601" s="9"/>
      <c r="BX2601" s="9"/>
      <c r="BY2601" s="9"/>
      <c r="BZ2601" s="9"/>
      <c r="CA2601" s="9"/>
      <c r="CB2601" s="9"/>
      <c r="CC2601" s="9"/>
      <c r="CD2601" s="9"/>
      <c r="CE2601" s="9"/>
      <c r="CF2601" s="9"/>
      <c r="CG2601" s="9"/>
      <c r="CH2601" s="9"/>
      <c r="CI2601" s="9"/>
      <c r="CJ2601" s="9"/>
      <c r="CK2601" s="9"/>
      <c r="CL2601" s="9"/>
      <c r="CM2601" s="9"/>
      <c r="CN2601" s="9"/>
      <c r="CO2601" s="9"/>
      <c r="CP2601" s="9"/>
      <c r="CQ2601" s="9"/>
      <c r="CR2601" s="9"/>
      <c r="CS2601" s="9"/>
      <c r="CT2601" s="9"/>
      <c r="CU2601" s="9"/>
      <c r="CV2601" s="9"/>
      <c r="CW2601" s="9"/>
      <c r="CX2601" s="9"/>
      <c r="CY2601" s="9"/>
      <c r="CZ2601" s="9"/>
      <c r="DA2601" s="9"/>
      <c r="DB2601" s="9"/>
      <c r="DC2601" s="9"/>
      <c r="DD2601" s="9"/>
    </row>
    <row r="2602" spans="55:108" ht="12.75"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  <c r="BN2602" s="9"/>
      <c r="BO2602" s="9"/>
      <c r="BP2602" s="9"/>
      <c r="BQ2602" s="9"/>
      <c r="BR2602" s="9"/>
      <c r="BS2602" s="9"/>
      <c r="BT2602" s="9"/>
      <c r="BU2602" s="9"/>
      <c r="BV2602" s="9"/>
      <c r="BW2602" s="9"/>
      <c r="BX2602" s="9"/>
      <c r="BY2602" s="9"/>
      <c r="BZ2602" s="9"/>
      <c r="CA2602" s="9"/>
      <c r="CB2602" s="9"/>
      <c r="CC2602" s="9"/>
      <c r="CD2602" s="9"/>
      <c r="CE2602" s="9"/>
      <c r="CF2602" s="9"/>
      <c r="CG2602" s="9"/>
      <c r="CH2602" s="9"/>
      <c r="CI2602" s="9"/>
      <c r="CJ2602" s="9"/>
      <c r="CK2602" s="9"/>
      <c r="CL2602" s="9"/>
      <c r="CM2602" s="9"/>
      <c r="CN2602" s="9"/>
      <c r="CO2602" s="9"/>
      <c r="CP2602" s="9"/>
      <c r="CQ2602" s="9"/>
      <c r="CR2602" s="9"/>
      <c r="CS2602" s="9"/>
      <c r="CT2602" s="9"/>
      <c r="CU2602" s="9"/>
      <c r="CV2602" s="9"/>
      <c r="CW2602" s="9"/>
      <c r="CX2602" s="9"/>
      <c r="CY2602" s="9"/>
      <c r="CZ2602" s="9"/>
      <c r="DA2602" s="9"/>
      <c r="DB2602" s="9"/>
      <c r="DC2602" s="9"/>
      <c r="DD2602" s="9"/>
    </row>
    <row r="2603" spans="55:108" ht="12.75"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  <c r="BN2603" s="9"/>
      <c r="BO2603" s="9"/>
      <c r="BP2603" s="9"/>
      <c r="BQ2603" s="9"/>
      <c r="BR2603" s="9"/>
      <c r="BS2603" s="9"/>
      <c r="BT2603" s="9"/>
      <c r="BU2603" s="9"/>
      <c r="BV2603" s="9"/>
      <c r="BW2603" s="9"/>
      <c r="BX2603" s="9"/>
      <c r="BY2603" s="9"/>
      <c r="BZ2603" s="9"/>
      <c r="CA2603" s="9"/>
      <c r="CB2603" s="9"/>
      <c r="CC2603" s="9"/>
      <c r="CD2603" s="9"/>
      <c r="CE2603" s="9"/>
      <c r="CF2603" s="9"/>
      <c r="CG2603" s="9"/>
      <c r="CH2603" s="9"/>
      <c r="CI2603" s="9"/>
      <c r="CJ2603" s="9"/>
      <c r="CK2603" s="9"/>
      <c r="CL2603" s="9"/>
      <c r="CM2603" s="9"/>
      <c r="CN2603" s="9"/>
      <c r="CO2603" s="9"/>
      <c r="CP2603" s="9"/>
      <c r="CQ2603" s="9"/>
      <c r="CR2603" s="9"/>
      <c r="CS2603" s="9"/>
      <c r="CT2603" s="9"/>
      <c r="CU2603" s="9"/>
      <c r="CV2603" s="9"/>
      <c r="CW2603" s="9"/>
      <c r="CX2603" s="9"/>
      <c r="CY2603" s="9"/>
      <c r="CZ2603" s="9"/>
      <c r="DA2603" s="9"/>
      <c r="DB2603" s="9"/>
      <c r="DC2603" s="9"/>
      <c r="DD2603" s="9"/>
    </row>
    <row r="2604" spans="55:108" ht="12.75"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  <c r="BN2604" s="9"/>
      <c r="BO2604" s="9"/>
      <c r="BP2604" s="9"/>
      <c r="BQ2604" s="9"/>
      <c r="BR2604" s="9"/>
      <c r="BS2604" s="9"/>
      <c r="BT2604" s="9"/>
      <c r="BU2604" s="9"/>
      <c r="BV2604" s="9"/>
      <c r="BW2604" s="9"/>
      <c r="BX2604" s="9"/>
      <c r="BY2604" s="9"/>
      <c r="BZ2604" s="9"/>
      <c r="CA2604" s="9"/>
      <c r="CB2604" s="9"/>
      <c r="CC2604" s="9"/>
      <c r="CD2604" s="9"/>
      <c r="CE2604" s="9"/>
      <c r="CF2604" s="9"/>
      <c r="CG2604" s="9"/>
      <c r="CH2604" s="9"/>
      <c r="CI2604" s="9"/>
      <c r="CJ2604" s="9"/>
      <c r="CK2604" s="9"/>
      <c r="CL2604" s="9"/>
      <c r="CM2604" s="9"/>
      <c r="CN2604" s="9"/>
      <c r="CO2604" s="9"/>
      <c r="CP2604" s="9"/>
      <c r="CQ2604" s="9"/>
      <c r="CR2604" s="9"/>
      <c r="CS2604" s="9"/>
      <c r="CT2604" s="9"/>
      <c r="CU2604" s="9"/>
      <c r="CV2604" s="9"/>
      <c r="CW2604" s="9"/>
      <c r="CX2604" s="9"/>
      <c r="CY2604" s="9"/>
      <c r="CZ2604" s="9"/>
      <c r="DA2604" s="9"/>
      <c r="DB2604" s="9"/>
      <c r="DC2604" s="9"/>
      <c r="DD2604" s="9"/>
    </row>
    <row r="2605" spans="55:108" ht="12.75"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  <c r="BN2605" s="9"/>
      <c r="BO2605" s="9"/>
      <c r="BP2605" s="9"/>
      <c r="BQ2605" s="9"/>
      <c r="BR2605" s="9"/>
      <c r="BS2605" s="9"/>
      <c r="BT2605" s="9"/>
      <c r="BU2605" s="9"/>
      <c r="BV2605" s="9"/>
      <c r="BW2605" s="9"/>
      <c r="BX2605" s="9"/>
      <c r="BY2605" s="9"/>
      <c r="BZ2605" s="9"/>
      <c r="CA2605" s="9"/>
      <c r="CB2605" s="9"/>
      <c r="CC2605" s="9"/>
      <c r="CD2605" s="9"/>
      <c r="CE2605" s="9"/>
      <c r="CF2605" s="9"/>
      <c r="CG2605" s="9"/>
      <c r="CH2605" s="9"/>
      <c r="CI2605" s="9"/>
      <c r="CJ2605" s="9"/>
      <c r="CK2605" s="9"/>
      <c r="CL2605" s="9"/>
      <c r="CM2605" s="9"/>
      <c r="CN2605" s="9"/>
      <c r="CO2605" s="9"/>
      <c r="CP2605" s="9"/>
      <c r="CQ2605" s="9"/>
      <c r="CR2605" s="9"/>
      <c r="CS2605" s="9"/>
      <c r="CT2605" s="9"/>
      <c r="CU2605" s="9"/>
      <c r="CV2605" s="9"/>
      <c r="CW2605" s="9"/>
      <c r="CX2605" s="9"/>
      <c r="CY2605" s="9"/>
      <c r="CZ2605" s="9"/>
      <c r="DA2605" s="9"/>
      <c r="DB2605" s="9"/>
      <c r="DC2605" s="9"/>
      <c r="DD2605" s="9"/>
    </row>
    <row r="2606" spans="55:108" ht="12.75"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  <c r="BN2606" s="9"/>
      <c r="BO2606" s="9"/>
      <c r="BP2606" s="9"/>
      <c r="BQ2606" s="9"/>
      <c r="BR2606" s="9"/>
      <c r="BS2606" s="9"/>
      <c r="BT2606" s="9"/>
      <c r="BU2606" s="9"/>
      <c r="BV2606" s="9"/>
      <c r="BW2606" s="9"/>
      <c r="BX2606" s="9"/>
      <c r="BY2606" s="9"/>
      <c r="BZ2606" s="9"/>
      <c r="CA2606" s="9"/>
      <c r="CB2606" s="9"/>
      <c r="CC2606" s="9"/>
      <c r="CD2606" s="9"/>
      <c r="CE2606" s="9"/>
      <c r="CF2606" s="9"/>
      <c r="CG2606" s="9"/>
      <c r="CH2606" s="9"/>
      <c r="CI2606" s="9"/>
      <c r="CJ2606" s="9"/>
      <c r="CK2606" s="9"/>
      <c r="CL2606" s="9"/>
      <c r="CM2606" s="9"/>
      <c r="CN2606" s="9"/>
      <c r="CO2606" s="9"/>
      <c r="CP2606" s="9"/>
      <c r="CQ2606" s="9"/>
      <c r="CR2606" s="9"/>
      <c r="CS2606" s="9"/>
      <c r="CT2606" s="9"/>
      <c r="CU2606" s="9"/>
      <c r="CV2606" s="9"/>
      <c r="CW2606" s="9"/>
      <c r="CX2606" s="9"/>
      <c r="CY2606" s="9"/>
      <c r="CZ2606" s="9"/>
      <c r="DA2606" s="9"/>
      <c r="DB2606" s="9"/>
      <c r="DC2606" s="9"/>
      <c r="DD2606" s="9"/>
    </row>
    <row r="2607" spans="55:108" ht="12.75"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  <c r="BN2607" s="9"/>
      <c r="BO2607" s="9"/>
      <c r="BP2607" s="9"/>
      <c r="BQ2607" s="9"/>
      <c r="BR2607" s="9"/>
      <c r="BS2607" s="9"/>
      <c r="BT2607" s="9"/>
      <c r="BU2607" s="9"/>
      <c r="BV2607" s="9"/>
      <c r="BW2607" s="9"/>
      <c r="BX2607" s="9"/>
      <c r="BY2607" s="9"/>
      <c r="BZ2607" s="9"/>
      <c r="CA2607" s="9"/>
      <c r="CB2607" s="9"/>
      <c r="CC2607" s="9"/>
      <c r="CD2607" s="9"/>
      <c r="CE2607" s="9"/>
      <c r="CF2607" s="9"/>
      <c r="CG2607" s="9"/>
      <c r="CH2607" s="9"/>
      <c r="CI2607" s="9"/>
      <c r="CJ2607" s="9"/>
      <c r="CK2607" s="9"/>
      <c r="CL2607" s="9"/>
      <c r="CM2607" s="9"/>
      <c r="CN2607" s="9"/>
      <c r="CO2607" s="9"/>
      <c r="CP2607" s="9"/>
      <c r="CQ2607" s="9"/>
      <c r="CR2607" s="9"/>
      <c r="CS2607" s="9"/>
      <c r="CT2607" s="9"/>
      <c r="CU2607" s="9"/>
      <c r="CV2607" s="9"/>
      <c r="CW2607" s="9"/>
      <c r="CX2607" s="9"/>
      <c r="CY2607" s="9"/>
      <c r="CZ2607" s="9"/>
      <c r="DA2607" s="9"/>
      <c r="DB2607" s="9"/>
      <c r="DC2607" s="9"/>
      <c r="DD2607" s="9"/>
    </row>
    <row r="2608" spans="55:108" ht="12.75"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  <c r="BN2608" s="9"/>
      <c r="BO2608" s="9"/>
      <c r="BP2608" s="9"/>
      <c r="BQ2608" s="9"/>
      <c r="BR2608" s="9"/>
      <c r="BS2608" s="9"/>
      <c r="BT2608" s="9"/>
      <c r="BU2608" s="9"/>
      <c r="BV2608" s="9"/>
      <c r="BW2608" s="9"/>
      <c r="BX2608" s="9"/>
      <c r="BY2608" s="9"/>
      <c r="BZ2608" s="9"/>
      <c r="CA2608" s="9"/>
      <c r="CB2608" s="9"/>
      <c r="CC2608" s="9"/>
      <c r="CD2608" s="9"/>
      <c r="CE2608" s="9"/>
      <c r="CF2608" s="9"/>
      <c r="CG2608" s="9"/>
      <c r="CH2608" s="9"/>
      <c r="CI2608" s="9"/>
      <c r="CJ2608" s="9"/>
      <c r="CK2608" s="9"/>
      <c r="CL2608" s="9"/>
      <c r="CM2608" s="9"/>
      <c r="CN2608" s="9"/>
      <c r="CO2608" s="9"/>
      <c r="CP2608" s="9"/>
      <c r="CQ2608" s="9"/>
      <c r="CR2608" s="9"/>
      <c r="CS2608" s="9"/>
      <c r="CT2608" s="9"/>
      <c r="CU2608" s="9"/>
      <c r="CV2608" s="9"/>
      <c r="CW2608" s="9"/>
      <c r="CX2608" s="9"/>
      <c r="CY2608" s="9"/>
      <c r="CZ2608" s="9"/>
      <c r="DA2608" s="9"/>
      <c r="DB2608" s="9"/>
      <c r="DC2608" s="9"/>
      <c r="DD2608" s="9"/>
    </row>
    <row r="2609" spans="55:108" ht="12.75"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  <c r="BN2609" s="9"/>
      <c r="BO2609" s="9"/>
      <c r="BP2609" s="9"/>
      <c r="BQ2609" s="9"/>
      <c r="BR2609" s="9"/>
      <c r="BS2609" s="9"/>
      <c r="BT2609" s="9"/>
      <c r="BU2609" s="9"/>
      <c r="BV2609" s="9"/>
      <c r="BW2609" s="9"/>
      <c r="BX2609" s="9"/>
      <c r="BY2609" s="9"/>
      <c r="BZ2609" s="9"/>
      <c r="CA2609" s="9"/>
      <c r="CB2609" s="9"/>
      <c r="CC2609" s="9"/>
      <c r="CD2609" s="9"/>
      <c r="CE2609" s="9"/>
      <c r="CF2609" s="9"/>
      <c r="CG2609" s="9"/>
      <c r="CH2609" s="9"/>
      <c r="CI2609" s="9"/>
      <c r="CJ2609" s="9"/>
      <c r="CK2609" s="9"/>
      <c r="CL2609" s="9"/>
      <c r="CM2609" s="9"/>
      <c r="CN2609" s="9"/>
      <c r="CO2609" s="9"/>
      <c r="CP2609" s="9"/>
      <c r="CQ2609" s="9"/>
      <c r="CR2609" s="9"/>
      <c r="CS2609" s="9"/>
      <c r="CT2609" s="9"/>
      <c r="CU2609" s="9"/>
      <c r="CV2609" s="9"/>
      <c r="CW2609" s="9"/>
      <c r="CX2609" s="9"/>
      <c r="CY2609" s="9"/>
      <c r="CZ2609" s="9"/>
      <c r="DA2609" s="9"/>
      <c r="DB2609" s="9"/>
      <c r="DC2609" s="9"/>
      <c r="DD2609" s="9"/>
    </row>
    <row r="2610" spans="55:108" ht="12.75"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  <c r="BN2610" s="9"/>
      <c r="BO2610" s="9"/>
      <c r="BP2610" s="9"/>
      <c r="BQ2610" s="9"/>
      <c r="BR2610" s="9"/>
      <c r="BS2610" s="9"/>
      <c r="BT2610" s="9"/>
      <c r="BU2610" s="9"/>
      <c r="BV2610" s="9"/>
      <c r="BW2610" s="9"/>
      <c r="BX2610" s="9"/>
      <c r="BY2610" s="9"/>
      <c r="BZ2610" s="9"/>
      <c r="CA2610" s="9"/>
      <c r="CB2610" s="9"/>
      <c r="CC2610" s="9"/>
      <c r="CD2610" s="9"/>
      <c r="CE2610" s="9"/>
      <c r="CF2610" s="9"/>
      <c r="CG2610" s="9"/>
      <c r="CH2610" s="9"/>
      <c r="CI2610" s="9"/>
      <c r="CJ2610" s="9"/>
      <c r="CK2610" s="9"/>
      <c r="CL2610" s="9"/>
      <c r="CM2610" s="9"/>
      <c r="CN2610" s="9"/>
      <c r="CO2610" s="9"/>
      <c r="CP2610" s="9"/>
      <c r="CQ2610" s="9"/>
      <c r="CR2610" s="9"/>
      <c r="CS2610" s="9"/>
      <c r="CT2610" s="9"/>
      <c r="CU2610" s="9"/>
      <c r="CV2610" s="9"/>
      <c r="CW2610" s="9"/>
      <c r="CX2610" s="9"/>
      <c r="CY2610" s="9"/>
      <c r="CZ2610" s="9"/>
      <c r="DA2610" s="9"/>
      <c r="DB2610" s="9"/>
      <c r="DC2610" s="9"/>
      <c r="DD2610" s="9"/>
    </row>
    <row r="2611" spans="55:108" ht="12.75"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  <c r="BN2611" s="9"/>
      <c r="BO2611" s="9"/>
      <c r="BP2611" s="9"/>
      <c r="BQ2611" s="9"/>
      <c r="BR2611" s="9"/>
      <c r="BS2611" s="9"/>
      <c r="BT2611" s="9"/>
      <c r="BU2611" s="9"/>
      <c r="BV2611" s="9"/>
      <c r="BW2611" s="9"/>
      <c r="BX2611" s="9"/>
      <c r="BY2611" s="9"/>
      <c r="BZ2611" s="9"/>
      <c r="CA2611" s="9"/>
      <c r="CB2611" s="9"/>
      <c r="CC2611" s="9"/>
      <c r="CD2611" s="9"/>
      <c r="CE2611" s="9"/>
      <c r="CF2611" s="9"/>
      <c r="CG2611" s="9"/>
      <c r="CH2611" s="9"/>
      <c r="CI2611" s="9"/>
      <c r="CJ2611" s="9"/>
      <c r="CK2611" s="9"/>
      <c r="CL2611" s="9"/>
      <c r="CM2611" s="9"/>
      <c r="CN2611" s="9"/>
      <c r="CO2611" s="9"/>
      <c r="CP2611" s="9"/>
      <c r="CQ2611" s="9"/>
      <c r="CR2611" s="9"/>
      <c r="CS2611" s="9"/>
      <c r="CT2611" s="9"/>
      <c r="CU2611" s="9"/>
      <c r="CV2611" s="9"/>
      <c r="CW2611" s="9"/>
      <c r="CX2611" s="9"/>
      <c r="CY2611" s="9"/>
      <c r="CZ2611" s="9"/>
      <c r="DA2611" s="9"/>
      <c r="DB2611" s="9"/>
      <c r="DC2611" s="9"/>
      <c r="DD2611" s="9"/>
    </row>
    <row r="2612" spans="55:108" ht="12.75"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  <c r="BN2612" s="9"/>
      <c r="BO2612" s="9"/>
      <c r="BP2612" s="9"/>
      <c r="BQ2612" s="9"/>
      <c r="BR2612" s="9"/>
      <c r="BS2612" s="9"/>
      <c r="BT2612" s="9"/>
      <c r="BU2612" s="9"/>
      <c r="BV2612" s="9"/>
      <c r="BW2612" s="9"/>
      <c r="BX2612" s="9"/>
      <c r="BY2612" s="9"/>
      <c r="BZ2612" s="9"/>
      <c r="CA2612" s="9"/>
      <c r="CB2612" s="9"/>
      <c r="CC2612" s="9"/>
      <c r="CD2612" s="9"/>
      <c r="CE2612" s="9"/>
      <c r="CF2612" s="9"/>
      <c r="CG2612" s="9"/>
      <c r="CH2612" s="9"/>
      <c r="CI2612" s="9"/>
      <c r="CJ2612" s="9"/>
      <c r="CK2612" s="9"/>
      <c r="CL2612" s="9"/>
      <c r="CM2612" s="9"/>
      <c r="CN2612" s="9"/>
      <c r="CO2612" s="9"/>
      <c r="CP2612" s="9"/>
      <c r="CQ2612" s="9"/>
      <c r="CR2612" s="9"/>
      <c r="CS2612" s="9"/>
      <c r="CT2612" s="9"/>
      <c r="CU2612" s="9"/>
      <c r="CV2612" s="9"/>
      <c r="CW2612" s="9"/>
      <c r="CX2612" s="9"/>
      <c r="CY2612" s="9"/>
      <c r="CZ2612" s="9"/>
      <c r="DA2612" s="9"/>
      <c r="DB2612" s="9"/>
      <c r="DC2612" s="9"/>
      <c r="DD2612" s="9"/>
    </row>
    <row r="2613" spans="55:108" ht="12.75"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  <c r="BN2613" s="9"/>
      <c r="BO2613" s="9"/>
      <c r="BP2613" s="9"/>
      <c r="BQ2613" s="9"/>
      <c r="BR2613" s="9"/>
      <c r="BS2613" s="9"/>
      <c r="BT2613" s="9"/>
      <c r="BU2613" s="9"/>
      <c r="BV2613" s="9"/>
      <c r="BW2613" s="9"/>
      <c r="BX2613" s="9"/>
      <c r="BY2613" s="9"/>
      <c r="BZ2613" s="9"/>
      <c r="CA2613" s="9"/>
      <c r="CB2613" s="9"/>
      <c r="CC2613" s="9"/>
      <c r="CD2613" s="9"/>
      <c r="CE2613" s="9"/>
      <c r="CF2613" s="9"/>
      <c r="CG2613" s="9"/>
      <c r="CH2613" s="9"/>
      <c r="CI2613" s="9"/>
      <c r="CJ2613" s="9"/>
      <c r="CK2613" s="9"/>
      <c r="CL2613" s="9"/>
      <c r="CM2613" s="9"/>
      <c r="CN2613" s="9"/>
      <c r="CO2613" s="9"/>
      <c r="CP2613" s="9"/>
      <c r="CQ2613" s="9"/>
      <c r="CR2613" s="9"/>
      <c r="CS2613" s="9"/>
      <c r="CT2613" s="9"/>
      <c r="CU2613" s="9"/>
      <c r="CV2613" s="9"/>
      <c r="CW2613" s="9"/>
      <c r="CX2613" s="9"/>
      <c r="CY2613" s="9"/>
      <c r="CZ2613" s="9"/>
      <c r="DA2613" s="9"/>
      <c r="DB2613" s="9"/>
      <c r="DC2613" s="9"/>
      <c r="DD2613" s="9"/>
    </row>
    <row r="2614" spans="55:108" ht="12.75"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  <c r="BN2614" s="9"/>
      <c r="BO2614" s="9"/>
      <c r="BP2614" s="9"/>
      <c r="BQ2614" s="9"/>
      <c r="BR2614" s="9"/>
      <c r="BS2614" s="9"/>
      <c r="BT2614" s="9"/>
      <c r="BU2614" s="9"/>
      <c r="BV2614" s="9"/>
      <c r="BW2614" s="9"/>
      <c r="BX2614" s="9"/>
      <c r="BY2614" s="9"/>
      <c r="BZ2614" s="9"/>
      <c r="CA2614" s="9"/>
      <c r="CB2614" s="9"/>
      <c r="CC2614" s="9"/>
      <c r="CD2614" s="9"/>
      <c r="CE2614" s="9"/>
      <c r="CF2614" s="9"/>
      <c r="CG2614" s="9"/>
      <c r="CH2614" s="9"/>
      <c r="CI2614" s="9"/>
      <c r="CJ2614" s="9"/>
      <c r="CK2614" s="9"/>
      <c r="CL2614" s="9"/>
      <c r="CM2614" s="9"/>
      <c r="CN2614" s="9"/>
      <c r="CO2614" s="9"/>
      <c r="CP2614" s="9"/>
      <c r="CQ2614" s="9"/>
      <c r="CR2614" s="9"/>
      <c r="CS2614" s="9"/>
      <c r="CT2614" s="9"/>
      <c r="CU2614" s="9"/>
      <c r="CV2614" s="9"/>
      <c r="CW2614" s="9"/>
      <c r="CX2614" s="9"/>
      <c r="CY2614" s="9"/>
      <c r="CZ2614" s="9"/>
      <c r="DA2614" s="9"/>
      <c r="DB2614" s="9"/>
      <c r="DC2614" s="9"/>
      <c r="DD2614" s="9"/>
    </row>
    <row r="2615" spans="55:108" ht="12.75"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  <c r="BN2615" s="9"/>
      <c r="BO2615" s="9"/>
      <c r="BP2615" s="9"/>
      <c r="BQ2615" s="9"/>
      <c r="BR2615" s="9"/>
      <c r="BS2615" s="9"/>
      <c r="BT2615" s="9"/>
      <c r="BU2615" s="9"/>
      <c r="BV2615" s="9"/>
      <c r="BW2615" s="9"/>
      <c r="BX2615" s="9"/>
      <c r="BY2615" s="9"/>
      <c r="BZ2615" s="9"/>
      <c r="CA2615" s="9"/>
      <c r="CB2615" s="9"/>
      <c r="CC2615" s="9"/>
      <c r="CD2615" s="9"/>
      <c r="CE2615" s="9"/>
      <c r="CF2615" s="9"/>
      <c r="CG2615" s="9"/>
      <c r="CH2615" s="9"/>
      <c r="CI2615" s="9"/>
      <c r="CJ2615" s="9"/>
      <c r="CK2615" s="9"/>
      <c r="CL2615" s="9"/>
      <c r="CM2615" s="9"/>
      <c r="CN2615" s="9"/>
      <c r="CO2615" s="9"/>
      <c r="CP2615" s="9"/>
      <c r="CQ2615" s="9"/>
      <c r="CR2615" s="9"/>
      <c r="CS2615" s="9"/>
      <c r="CT2615" s="9"/>
      <c r="CU2615" s="9"/>
      <c r="CV2615" s="9"/>
      <c r="CW2615" s="9"/>
      <c r="CX2615" s="9"/>
      <c r="CY2615" s="9"/>
      <c r="CZ2615" s="9"/>
      <c r="DA2615" s="9"/>
      <c r="DB2615" s="9"/>
      <c r="DC2615" s="9"/>
      <c r="DD2615" s="9"/>
    </row>
    <row r="2616" spans="55:108" ht="12.75"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  <c r="BN2616" s="9"/>
      <c r="BO2616" s="9"/>
      <c r="BP2616" s="9"/>
      <c r="BQ2616" s="9"/>
      <c r="BR2616" s="9"/>
      <c r="BS2616" s="9"/>
      <c r="BT2616" s="9"/>
      <c r="BU2616" s="9"/>
      <c r="BV2616" s="9"/>
      <c r="BW2616" s="9"/>
      <c r="BX2616" s="9"/>
      <c r="BY2616" s="9"/>
      <c r="BZ2616" s="9"/>
      <c r="CA2616" s="9"/>
      <c r="CB2616" s="9"/>
      <c r="CC2616" s="9"/>
      <c r="CD2616" s="9"/>
      <c r="CE2616" s="9"/>
      <c r="CF2616" s="9"/>
      <c r="CG2616" s="9"/>
      <c r="CH2616" s="9"/>
      <c r="CI2616" s="9"/>
      <c r="CJ2616" s="9"/>
      <c r="CK2616" s="9"/>
      <c r="CL2616" s="9"/>
      <c r="CM2616" s="9"/>
      <c r="CN2616" s="9"/>
      <c r="CO2616" s="9"/>
      <c r="CP2616" s="9"/>
      <c r="CQ2616" s="9"/>
      <c r="CR2616" s="9"/>
      <c r="CS2616" s="9"/>
      <c r="CT2616" s="9"/>
      <c r="CU2616" s="9"/>
      <c r="CV2616" s="9"/>
      <c r="CW2616" s="9"/>
      <c r="CX2616" s="9"/>
      <c r="CY2616" s="9"/>
      <c r="CZ2616" s="9"/>
      <c r="DA2616" s="9"/>
      <c r="DB2616" s="9"/>
      <c r="DC2616" s="9"/>
      <c r="DD2616" s="9"/>
    </row>
    <row r="2617" spans="55:108" ht="12.75"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  <c r="BN2617" s="9"/>
      <c r="BO2617" s="9"/>
      <c r="BP2617" s="9"/>
      <c r="BQ2617" s="9"/>
      <c r="BR2617" s="9"/>
      <c r="BS2617" s="9"/>
      <c r="BT2617" s="9"/>
      <c r="BU2617" s="9"/>
      <c r="BV2617" s="9"/>
      <c r="BW2617" s="9"/>
      <c r="BX2617" s="9"/>
      <c r="BY2617" s="9"/>
      <c r="BZ2617" s="9"/>
      <c r="CA2617" s="9"/>
      <c r="CB2617" s="9"/>
      <c r="CC2617" s="9"/>
      <c r="CD2617" s="9"/>
      <c r="CE2617" s="9"/>
      <c r="CF2617" s="9"/>
      <c r="CG2617" s="9"/>
      <c r="CH2617" s="9"/>
      <c r="CI2617" s="9"/>
      <c r="CJ2617" s="9"/>
      <c r="CK2617" s="9"/>
      <c r="CL2617" s="9"/>
      <c r="CM2617" s="9"/>
      <c r="CN2617" s="9"/>
      <c r="CO2617" s="9"/>
      <c r="CP2617" s="9"/>
      <c r="CQ2617" s="9"/>
      <c r="CR2617" s="9"/>
      <c r="CS2617" s="9"/>
      <c r="CT2617" s="9"/>
      <c r="CU2617" s="9"/>
      <c r="CV2617" s="9"/>
      <c r="CW2617" s="9"/>
      <c r="CX2617" s="9"/>
      <c r="CY2617" s="9"/>
      <c r="CZ2617" s="9"/>
      <c r="DA2617" s="9"/>
      <c r="DB2617" s="9"/>
      <c r="DC2617" s="9"/>
      <c r="DD2617" s="9"/>
    </row>
    <row r="2618" spans="55:108" ht="12.75"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  <c r="BN2618" s="9"/>
      <c r="BO2618" s="9"/>
      <c r="BP2618" s="9"/>
      <c r="BQ2618" s="9"/>
      <c r="BR2618" s="9"/>
      <c r="BS2618" s="9"/>
      <c r="BT2618" s="9"/>
      <c r="BU2618" s="9"/>
      <c r="BV2618" s="9"/>
      <c r="BW2618" s="9"/>
      <c r="BX2618" s="9"/>
      <c r="BY2618" s="9"/>
      <c r="BZ2618" s="9"/>
      <c r="CA2618" s="9"/>
      <c r="CB2618" s="9"/>
      <c r="CC2618" s="9"/>
      <c r="CD2618" s="9"/>
      <c r="CE2618" s="9"/>
      <c r="CF2618" s="9"/>
      <c r="CG2618" s="9"/>
      <c r="CH2618" s="9"/>
      <c r="CI2618" s="9"/>
      <c r="CJ2618" s="9"/>
      <c r="CK2618" s="9"/>
      <c r="CL2618" s="9"/>
      <c r="CM2618" s="9"/>
      <c r="CN2618" s="9"/>
      <c r="CO2618" s="9"/>
      <c r="CP2618" s="9"/>
      <c r="CQ2618" s="9"/>
      <c r="CR2618" s="9"/>
      <c r="CS2618" s="9"/>
      <c r="CT2618" s="9"/>
      <c r="CU2618" s="9"/>
      <c r="CV2618" s="9"/>
      <c r="CW2618" s="9"/>
      <c r="CX2618" s="9"/>
      <c r="CY2618" s="9"/>
      <c r="CZ2618" s="9"/>
      <c r="DA2618" s="9"/>
      <c r="DB2618" s="9"/>
      <c r="DC2618" s="9"/>
      <c r="DD2618" s="9"/>
    </row>
    <row r="2619" spans="55:108" ht="12.75"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  <c r="BN2619" s="9"/>
      <c r="BO2619" s="9"/>
      <c r="BP2619" s="9"/>
      <c r="BQ2619" s="9"/>
      <c r="BR2619" s="9"/>
      <c r="BS2619" s="9"/>
      <c r="BT2619" s="9"/>
      <c r="BU2619" s="9"/>
      <c r="BV2619" s="9"/>
      <c r="BW2619" s="9"/>
      <c r="BX2619" s="9"/>
      <c r="BY2619" s="9"/>
      <c r="BZ2619" s="9"/>
      <c r="CA2619" s="9"/>
      <c r="CB2619" s="9"/>
      <c r="CC2619" s="9"/>
      <c r="CD2619" s="9"/>
      <c r="CE2619" s="9"/>
      <c r="CF2619" s="9"/>
      <c r="CG2619" s="9"/>
      <c r="CH2619" s="9"/>
      <c r="CI2619" s="9"/>
      <c r="CJ2619" s="9"/>
      <c r="CK2619" s="9"/>
      <c r="CL2619" s="9"/>
      <c r="CM2619" s="9"/>
      <c r="CN2619" s="9"/>
      <c r="CO2619" s="9"/>
      <c r="CP2619" s="9"/>
      <c r="CQ2619" s="9"/>
      <c r="CR2619" s="9"/>
      <c r="CS2619" s="9"/>
      <c r="CT2619" s="9"/>
      <c r="CU2619" s="9"/>
      <c r="CV2619" s="9"/>
      <c r="CW2619" s="9"/>
      <c r="CX2619" s="9"/>
      <c r="CY2619" s="9"/>
      <c r="CZ2619" s="9"/>
      <c r="DA2619" s="9"/>
      <c r="DB2619" s="9"/>
      <c r="DC2619" s="9"/>
      <c r="DD2619" s="9"/>
    </row>
    <row r="2620" spans="55:108" ht="12.75"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  <c r="BX2620" s="9"/>
      <c r="BY2620" s="9"/>
      <c r="BZ2620" s="9"/>
      <c r="CA2620" s="9"/>
      <c r="CB2620" s="9"/>
      <c r="CC2620" s="9"/>
      <c r="CD2620" s="9"/>
      <c r="CE2620" s="9"/>
      <c r="CF2620" s="9"/>
      <c r="CG2620" s="9"/>
      <c r="CH2620" s="9"/>
      <c r="CI2620" s="9"/>
      <c r="CJ2620" s="9"/>
      <c r="CK2620" s="9"/>
      <c r="CL2620" s="9"/>
      <c r="CM2620" s="9"/>
      <c r="CN2620" s="9"/>
      <c r="CO2620" s="9"/>
      <c r="CP2620" s="9"/>
      <c r="CQ2620" s="9"/>
      <c r="CR2620" s="9"/>
      <c r="CS2620" s="9"/>
      <c r="CT2620" s="9"/>
      <c r="CU2620" s="9"/>
      <c r="CV2620" s="9"/>
      <c r="CW2620" s="9"/>
      <c r="CX2620" s="9"/>
      <c r="CY2620" s="9"/>
      <c r="CZ2620" s="9"/>
      <c r="DA2620" s="9"/>
      <c r="DB2620" s="9"/>
      <c r="DC2620" s="9"/>
      <c r="DD2620" s="9"/>
    </row>
    <row r="2621" spans="55:108" ht="12.75"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  <c r="BN2621" s="9"/>
      <c r="BO2621" s="9"/>
      <c r="BP2621" s="9"/>
      <c r="BQ2621" s="9"/>
      <c r="BR2621" s="9"/>
      <c r="BS2621" s="9"/>
      <c r="BT2621" s="9"/>
      <c r="BU2621" s="9"/>
      <c r="BV2621" s="9"/>
      <c r="BW2621" s="9"/>
      <c r="BX2621" s="9"/>
      <c r="BY2621" s="9"/>
      <c r="BZ2621" s="9"/>
      <c r="CA2621" s="9"/>
      <c r="CB2621" s="9"/>
      <c r="CC2621" s="9"/>
      <c r="CD2621" s="9"/>
      <c r="CE2621" s="9"/>
      <c r="CF2621" s="9"/>
      <c r="CG2621" s="9"/>
      <c r="CH2621" s="9"/>
      <c r="CI2621" s="9"/>
      <c r="CJ2621" s="9"/>
      <c r="CK2621" s="9"/>
      <c r="CL2621" s="9"/>
      <c r="CM2621" s="9"/>
      <c r="CN2621" s="9"/>
      <c r="CO2621" s="9"/>
      <c r="CP2621" s="9"/>
      <c r="CQ2621" s="9"/>
      <c r="CR2621" s="9"/>
      <c r="CS2621" s="9"/>
      <c r="CT2621" s="9"/>
      <c r="CU2621" s="9"/>
      <c r="CV2621" s="9"/>
      <c r="CW2621" s="9"/>
      <c r="CX2621" s="9"/>
      <c r="CY2621" s="9"/>
      <c r="CZ2621" s="9"/>
      <c r="DA2621" s="9"/>
      <c r="DB2621" s="9"/>
      <c r="DC2621" s="9"/>
      <c r="DD2621" s="9"/>
    </row>
    <row r="2622" spans="55:108" ht="12.75"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  <c r="BX2622" s="9"/>
      <c r="BY2622" s="9"/>
      <c r="BZ2622" s="9"/>
      <c r="CA2622" s="9"/>
      <c r="CB2622" s="9"/>
      <c r="CC2622" s="9"/>
      <c r="CD2622" s="9"/>
      <c r="CE2622" s="9"/>
      <c r="CF2622" s="9"/>
      <c r="CG2622" s="9"/>
      <c r="CH2622" s="9"/>
      <c r="CI2622" s="9"/>
      <c r="CJ2622" s="9"/>
      <c r="CK2622" s="9"/>
      <c r="CL2622" s="9"/>
      <c r="CM2622" s="9"/>
      <c r="CN2622" s="9"/>
      <c r="CO2622" s="9"/>
      <c r="CP2622" s="9"/>
      <c r="CQ2622" s="9"/>
      <c r="CR2622" s="9"/>
      <c r="CS2622" s="9"/>
      <c r="CT2622" s="9"/>
      <c r="CU2622" s="9"/>
      <c r="CV2622" s="9"/>
      <c r="CW2622" s="9"/>
      <c r="CX2622" s="9"/>
      <c r="CY2622" s="9"/>
      <c r="CZ2622" s="9"/>
      <c r="DA2622" s="9"/>
      <c r="DB2622" s="9"/>
      <c r="DC2622" s="9"/>
      <c r="DD2622" s="9"/>
    </row>
    <row r="2623" spans="55:108" ht="12.75"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  <c r="BN2623" s="9"/>
      <c r="BO2623" s="9"/>
      <c r="BP2623" s="9"/>
      <c r="BQ2623" s="9"/>
      <c r="BR2623" s="9"/>
      <c r="BS2623" s="9"/>
      <c r="BT2623" s="9"/>
      <c r="BU2623" s="9"/>
      <c r="BV2623" s="9"/>
      <c r="BW2623" s="9"/>
      <c r="BX2623" s="9"/>
      <c r="BY2623" s="9"/>
      <c r="BZ2623" s="9"/>
      <c r="CA2623" s="9"/>
      <c r="CB2623" s="9"/>
      <c r="CC2623" s="9"/>
      <c r="CD2623" s="9"/>
      <c r="CE2623" s="9"/>
      <c r="CF2623" s="9"/>
      <c r="CG2623" s="9"/>
      <c r="CH2623" s="9"/>
      <c r="CI2623" s="9"/>
      <c r="CJ2623" s="9"/>
      <c r="CK2623" s="9"/>
      <c r="CL2623" s="9"/>
      <c r="CM2623" s="9"/>
      <c r="CN2623" s="9"/>
      <c r="CO2623" s="9"/>
      <c r="CP2623" s="9"/>
      <c r="CQ2623" s="9"/>
      <c r="CR2623" s="9"/>
      <c r="CS2623" s="9"/>
      <c r="CT2623" s="9"/>
      <c r="CU2623" s="9"/>
      <c r="CV2623" s="9"/>
      <c r="CW2623" s="9"/>
      <c r="CX2623" s="9"/>
      <c r="CY2623" s="9"/>
      <c r="CZ2623" s="9"/>
      <c r="DA2623" s="9"/>
      <c r="DB2623" s="9"/>
      <c r="DC2623" s="9"/>
      <c r="DD2623" s="9"/>
    </row>
    <row r="2624" spans="55:108" ht="12.75"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  <c r="BN2624" s="9"/>
      <c r="BO2624" s="9"/>
      <c r="BP2624" s="9"/>
      <c r="BQ2624" s="9"/>
      <c r="BR2624" s="9"/>
      <c r="BS2624" s="9"/>
      <c r="BT2624" s="9"/>
      <c r="BU2624" s="9"/>
      <c r="BV2624" s="9"/>
      <c r="BW2624" s="9"/>
      <c r="BX2624" s="9"/>
      <c r="BY2624" s="9"/>
      <c r="BZ2624" s="9"/>
      <c r="CA2624" s="9"/>
      <c r="CB2624" s="9"/>
      <c r="CC2624" s="9"/>
      <c r="CD2624" s="9"/>
      <c r="CE2624" s="9"/>
      <c r="CF2624" s="9"/>
      <c r="CG2624" s="9"/>
      <c r="CH2624" s="9"/>
      <c r="CI2624" s="9"/>
      <c r="CJ2624" s="9"/>
      <c r="CK2624" s="9"/>
      <c r="CL2624" s="9"/>
      <c r="CM2624" s="9"/>
      <c r="CN2624" s="9"/>
      <c r="CO2624" s="9"/>
      <c r="CP2624" s="9"/>
      <c r="CQ2624" s="9"/>
      <c r="CR2624" s="9"/>
      <c r="CS2624" s="9"/>
      <c r="CT2624" s="9"/>
      <c r="CU2624" s="9"/>
      <c r="CV2624" s="9"/>
      <c r="CW2624" s="9"/>
      <c r="CX2624" s="9"/>
      <c r="CY2624" s="9"/>
      <c r="CZ2624" s="9"/>
      <c r="DA2624" s="9"/>
      <c r="DB2624" s="9"/>
      <c r="DC2624" s="9"/>
      <c r="DD2624" s="9"/>
    </row>
    <row r="2625" spans="55:108" ht="12.75"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  <c r="BN2625" s="9"/>
      <c r="BO2625" s="9"/>
      <c r="BP2625" s="9"/>
      <c r="BQ2625" s="9"/>
      <c r="BR2625" s="9"/>
      <c r="BS2625" s="9"/>
      <c r="BT2625" s="9"/>
      <c r="BU2625" s="9"/>
      <c r="BV2625" s="9"/>
      <c r="BW2625" s="9"/>
      <c r="BX2625" s="9"/>
      <c r="BY2625" s="9"/>
      <c r="BZ2625" s="9"/>
      <c r="CA2625" s="9"/>
      <c r="CB2625" s="9"/>
      <c r="CC2625" s="9"/>
      <c r="CD2625" s="9"/>
      <c r="CE2625" s="9"/>
      <c r="CF2625" s="9"/>
      <c r="CG2625" s="9"/>
      <c r="CH2625" s="9"/>
      <c r="CI2625" s="9"/>
      <c r="CJ2625" s="9"/>
      <c r="CK2625" s="9"/>
      <c r="CL2625" s="9"/>
      <c r="CM2625" s="9"/>
      <c r="CN2625" s="9"/>
      <c r="CO2625" s="9"/>
      <c r="CP2625" s="9"/>
      <c r="CQ2625" s="9"/>
      <c r="CR2625" s="9"/>
      <c r="CS2625" s="9"/>
      <c r="CT2625" s="9"/>
      <c r="CU2625" s="9"/>
      <c r="CV2625" s="9"/>
      <c r="CW2625" s="9"/>
      <c r="CX2625" s="9"/>
      <c r="CY2625" s="9"/>
      <c r="CZ2625" s="9"/>
      <c r="DA2625" s="9"/>
      <c r="DB2625" s="9"/>
      <c r="DC2625" s="9"/>
      <c r="DD2625" s="9"/>
    </row>
    <row r="2626" spans="55:108" ht="12.75"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  <c r="BN2626" s="9"/>
      <c r="BO2626" s="9"/>
      <c r="BP2626" s="9"/>
      <c r="BQ2626" s="9"/>
      <c r="BR2626" s="9"/>
      <c r="BS2626" s="9"/>
      <c r="BT2626" s="9"/>
      <c r="BU2626" s="9"/>
      <c r="BV2626" s="9"/>
      <c r="BW2626" s="9"/>
      <c r="BX2626" s="9"/>
      <c r="BY2626" s="9"/>
      <c r="BZ2626" s="9"/>
      <c r="CA2626" s="9"/>
      <c r="CB2626" s="9"/>
      <c r="CC2626" s="9"/>
      <c r="CD2626" s="9"/>
      <c r="CE2626" s="9"/>
      <c r="CF2626" s="9"/>
      <c r="CG2626" s="9"/>
      <c r="CH2626" s="9"/>
      <c r="CI2626" s="9"/>
      <c r="CJ2626" s="9"/>
      <c r="CK2626" s="9"/>
      <c r="CL2626" s="9"/>
      <c r="CM2626" s="9"/>
      <c r="CN2626" s="9"/>
      <c r="CO2626" s="9"/>
      <c r="CP2626" s="9"/>
      <c r="CQ2626" s="9"/>
      <c r="CR2626" s="9"/>
      <c r="CS2626" s="9"/>
      <c r="CT2626" s="9"/>
      <c r="CU2626" s="9"/>
      <c r="CV2626" s="9"/>
      <c r="CW2626" s="9"/>
      <c r="CX2626" s="9"/>
      <c r="CY2626" s="9"/>
      <c r="CZ2626" s="9"/>
      <c r="DA2626" s="9"/>
      <c r="DB2626" s="9"/>
      <c r="DC2626" s="9"/>
      <c r="DD2626" s="9"/>
    </row>
    <row r="2627" spans="55:108" ht="12.75"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  <c r="BN2627" s="9"/>
      <c r="BO2627" s="9"/>
      <c r="BP2627" s="9"/>
      <c r="BQ2627" s="9"/>
      <c r="BR2627" s="9"/>
      <c r="BS2627" s="9"/>
      <c r="BT2627" s="9"/>
      <c r="BU2627" s="9"/>
      <c r="BV2627" s="9"/>
      <c r="BW2627" s="9"/>
      <c r="BX2627" s="9"/>
      <c r="BY2627" s="9"/>
      <c r="BZ2627" s="9"/>
      <c r="CA2627" s="9"/>
      <c r="CB2627" s="9"/>
      <c r="CC2627" s="9"/>
      <c r="CD2627" s="9"/>
      <c r="CE2627" s="9"/>
      <c r="CF2627" s="9"/>
      <c r="CG2627" s="9"/>
      <c r="CH2627" s="9"/>
      <c r="CI2627" s="9"/>
      <c r="CJ2627" s="9"/>
      <c r="CK2627" s="9"/>
      <c r="CL2627" s="9"/>
      <c r="CM2627" s="9"/>
      <c r="CN2627" s="9"/>
      <c r="CO2627" s="9"/>
      <c r="CP2627" s="9"/>
      <c r="CQ2627" s="9"/>
      <c r="CR2627" s="9"/>
      <c r="CS2627" s="9"/>
      <c r="CT2627" s="9"/>
      <c r="CU2627" s="9"/>
      <c r="CV2627" s="9"/>
      <c r="CW2627" s="9"/>
      <c r="CX2627" s="9"/>
      <c r="CY2627" s="9"/>
      <c r="CZ2627" s="9"/>
      <c r="DA2627" s="9"/>
      <c r="DB2627" s="9"/>
      <c r="DC2627" s="9"/>
      <c r="DD2627" s="9"/>
    </row>
    <row r="2628" spans="55:108" ht="12.75"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  <c r="BN2628" s="9"/>
      <c r="BO2628" s="9"/>
      <c r="BP2628" s="9"/>
      <c r="BQ2628" s="9"/>
      <c r="BR2628" s="9"/>
      <c r="BS2628" s="9"/>
      <c r="BT2628" s="9"/>
      <c r="BU2628" s="9"/>
      <c r="BV2628" s="9"/>
      <c r="BW2628" s="9"/>
      <c r="BX2628" s="9"/>
      <c r="BY2628" s="9"/>
      <c r="BZ2628" s="9"/>
      <c r="CA2628" s="9"/>
      <c r="CB2628" s="9"/>
      <c r="CC2628" s="9"/>
      <c r="CD2628" s="9"/>
      <c r="CE2628" s="9"/>
      <c r="CF2628" s="9"/>
      <c r="CG2628" s="9"/>
      <c r="CH2628" s="9"/>
      <c r="CI2628" s="9"/>
      <c r="CJ2628" s="9"/>
      <c r="CK2628" s="9"/>
      <c r="CL2628" s="9"/>
      <c r="CM2628" s="9"/>
      <c r="CN2628" s="9"/>
      <c r="CO2628" s="9"/>
      <c r="CP2628" s="9"/>
      <c r="CQ2628" s="9"/>
      <c r="CR2628" s="9"/>
      <c r="CS2628" s="9"/>
      <c r="CT2628" s="9"/>
      <c r="CU2628" s="9"/>
      <c r="CV2628" s="9"/>
      <c r="CW2628" s="9"/>
      <c r="CX2628" s="9"/>
      <c r="CY2628" s="9"/>
      <c r="CZ2628" s="9"/>
      <c r="DA2628" s="9"/>
      <c r="DB2628" s="9"/>
      <c r="DC2628" s="9"/>
      <c r="DD2628" s="9"/>
    </row>
    <row r="2629" spans="55:108" ht="12.75"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  <c r="BN2629" s="9"/>
      <c r="BO2629" s="9"/>
      <c r="BP2629" s="9"/>
      <c r="BQ2629" s="9"/>
      <c r="BR2629" s="9"/>
      <c r="BS2629" s="9"/>
      <c r="BT2629" s="9"/>
      <c r="BU2629" s="9"/>
      <c r="BV2629" s="9"/>
      <c r="BW2629" s="9"/>
      <c r="BX2629" s="9"/>
      <c r="BY2629" s="9"/>
      <c r="BZ2629" s="9"/>
      <c r="CA2629" s="9"/>
      <c r="CB2629" s="9"/>
      <c r="CC2629" s="9"/>
      <c r="CD2629" s="9"/>
      <c r="CE2629" s="9"/>
      <c r="CF2629" s="9"/>
      <c r="CG2629" s="9"/>
      <c r="CH2629" s="9"/>
      <c r="CI2629" s="9"/>
      <c r="CJ2629" s="9"/>
      <c r="CK2629" s="9"/>
      <c r="CL2629" s="9"/>
      <c r="CM2629" s="9"/>
      <c r="CN2629" s="9"/>
      <c r="CO2629" s="9"/>
      <c r="CP2629" s="9"/>
      <c r="CQ2629" s="9"/>
      <c r="CR2629" s="9"/>
      <c r="CS2629" s="9"/>
      <c r="CT2629" s="9"/>
      <c r="CU2629" s="9"/>
      <c r="CV2629" s="9"/>
      <c r="CW2629" s="9"/>
      <c r="CX2629" s="9"/>
      <c r="CY2629" s="9"/>
      <c r="CZ2629" s="9"/>
      <c r="DA2629" s="9"/>
      <c r="DB2629" s="9"/>
      <c r="DC2629" s="9"/>
      <c r="DD2629" s="9"/>
    </row>
    <row r="2630" spans="55:108" ht="12.75"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  <c r="BN2630" s="9"/>
      <c r="BO2630" s="9"/>
      <c r="BP2630" s="9"/>
      <c r="BQ2630" s="9"/>
      <c r="BR2630" s="9"/>
      <c r="BS2630" s="9"/>
      <c r="BT2630" s="9"/>
      <c r="BU2630" s="9"/>
      <c r="BV2630" s="9"/>
      <c r="BW2630" s="9"/>
      <c r="BX2630" s="9"/>
      <c r="BY2630" s="9"/>
      <c r="BZ2630" s="9"/>
      <c r="CA2630" s="9"/>
      <c r="CB2630" s="9"/>
      <c r="CC2630" s="9"/>
      <c r="CD2630" s="9"/>
      <c r="CE2630" s="9"/>
      <c r="CF2630" s="9"/>
      <c r="CG2630" s="9"/>
      <c r="CH2630" s="9"/>
      <c r="CI2630" s="9"/>
      <c r="CJ2630" s="9"/>
      <c r="CK2630" s="9"/>
      <c r="CL2630" s="9"/>
      <c r="CM2630" s="9"/>
      <c r="CN2630" s="9"/>
      <c r="CO2630" s="9"/>
      <c r="CP2630" s="9"/>
      <c r="CQ2630" s="9"/>
      <c r="CR2630" s="9"/>
      <c r="CS2630" s="9"/>
      <c r="CT2630" s="9"/>
      <c r="CU2630" s="9"/>
      <c r="CV2630" s="9"/>
      <c r="CW2630" s="9"/>
      <c r="CX2630" s="9"/>
      <c r="CY2630" s="9"/>
      <c r="CZ2630" s="9"/>
      <c r="DA2630" s="9"/>
      <c r="DB2630" s="9"/>
      <c r="DC2630" s="9"/>
      <c r="DD2630" s="9"/>
    </row>
    <row r="2631" spans="55:108" ht="12.75"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  <c r="BN2631" s="9"/>
      <c r="BO2631" s="9"/>
      <c r="BP2631" s="9"/>
      <c r="BQ2631" s="9"/>
      <c r="BR2631" s="9"/>
      <c r="BS2631" s="9"/>
      <c r="BT2631" s="9"/>
      <c r="BU2631" s="9"/>
      <c r="BV2631" s="9"/>
      <c r="BW2631" s="9"/>
      <c r="BX2631" s="9"/>
      <c r="BY2631" s="9"/>
      <c r="BZ2631" s="9"/>
      <c r="CA2631" s="9"/>
      <c r="CB2631" s="9"/>
      <c r="CC2631" s="9"/>
      <c r="CD2631" s="9"/>
      <c r="CE2631" s="9"/>
      <c r="CF2631" s="9"/>
      <c r="CG2631" s="9"/>
      <c r="CH2631" s="9"/>
      <c r="CI2631" s="9"/>
      <c r="CJ2631" s="9"/>
      <c r="CK2631" s="9"/>
      <c r="CL2631" s="9"/>
      <c r="CM2631" s="9"/>
      <c r="CN2631" s="9"/>
      <c r="CO2631" s="9"/>
      <c r="CP2631" s="9"/>
      <c r="CQ2631" s="9"/>
      <c r="CR2631" s="9"/>
      <c r="CS2631" s="9"/>
      <c r="CT2631" s="9"/>
      <c r="CU2631" s="9"/>
      <c r="CV2631" s="9"/>
      <c r="CW2631" s="9"/>
      <c r="CX2631" s="9"/>
      <c r="CY2631" s="9"/>
      <c r="CZ2631" s="9"/>
      <c r="DA2631" s="9"/>
      <c r="DB2631" s="9"/>
      <c r="DC2631" s="9"/>
      <c r="DD2631" s="9"/>
    </row>
    <row r="2632" spans="55:108" ht="12.75"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  <c r="BN2632" s="9"/>
      <c r="BO2632" s="9"/>
      <c r="BP2632" s="9"/>
      <c r="BQ2632" s="9"/>
      <c r="BR2632" s="9"/>
      <c r="BS2632" s="9"/>
      <c r="BT2632" s="9"/>
      <c r="BU2632" s="9"/>
      <c r="BV2632" s="9"/>
      <c r="BW2632" s="9"/>
      <c r="BX2632" s="9"/>
      <c r="BY2632" s="9"/>
      <c r="BZ2632" s="9"/>
      <c r="CA2632" s="9"/>
      <c r="CB2632" s="9"/>
      <c r="CC2632" s="9"/>
      <c r="CD2632" s="9"/>
      <c r="CE2632" s="9"/>
      <c r="CF2632" s="9"/>
      <c r="CG2632" s="9"/>
      <c r="CH2632" s="9"/>
      <c r="CI2632" s="9"/>
      <c r="CJ2632" s="9"/>
      <c r="CK2632" s="9"/>
      <c r="CL2632" s="9"/>
      <c r="CM2632" s="9"/>
      <c r="CN2632" s="9"/>
      <c r="CO2632" s="9"/>
      <c r="CP2632" s="9"/>
      <c r="CQ2632" s="9"/>
      <c r="CR2632" s="9"/>
      <c r="CS2632" s="9"/>
      <c r="CT2632" s="9"/>
      <c r="CU2632" s="9"/>
      <c r="CV2632" s="9"/>
      <c r="CW2632" s="9"/>
      <c r="CX2632" s="9"/>
      <c r="CY2632" s="9"/>
      <c r="CZ2632" s="9"/>
      <c r="DA2632" s="9"/>
      <c r="DB2632" s="9"/>
      <c r="DC2632" s="9"/>
      <c r="DD2632" s="9"/>
    </row>
    <row r="2633" spans="55:108" ht="12.75"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  <c r="BN2633" s="9"/>
      <c r="BO2633" s="9"/>
      <c r="BP2633" s="9"/>
      <c r="BQ2633" s="9"/>
      <c r="BR2633" s="9"/>
      <c r="BS2633" s="9"/>
      <c r="BT2633" s="9"/>
      <c r="BU2633" s="9"/>
      <c r="BV2633" s="9"/>
      <c r="BW2633" s="9"/>
      <c r="BX2633" s="9"/>
      <c r="BY2633" s="9"/>
      <c r="BZ2633" s="9"/>
      <c r="CA2633" s="9"/>
      <c r="CB2633" s="9"/>
      <c r="CC2633" s="9"/>
      <c r="CD2633" s="9"/>
      <c r="CE2633" s="9"/>
      <c r="CF2633" s="9"/>
      <c r="CG2633" s="9"/>
      <c r="CH2633" s="9"/>
      <c r="CI2633" s="9"/>
      <c r="CJ2633" s="9"/>
      <c r="CK2633" s="9"/>
      <c r="CL2633" s="9"/>
      <c r="CM2633" s="9"/>
      <c r="CN2633" s="9"/>
      <c r="CO2633" s="9"/>
      <c r="CP2633" s="9"/>
      <c r="CQ2633" s="9"/>
      <c r="CR2633" s="9"/>
      <c r="CS2633" s="9"/>
      <c r="CT2633" s="9"/>
      <c r="CU2633" s="9"/>
      <c r="CV2633" s="9"/>
      <c r="CW2633" s="9"/>
      <c r="CX2633" s="9"/>
      <c r="CY2633" s="9"/>
      <c r="CZ2633" s="9"/>
      <c r="DA2633" s="9"/>
      <c r="DB2633" s="9"/>
      <c r="DC2633" s="9"/>
      <c r="DD2633" s="9"/>
    </row>
    <row r="2634" spans="55:108" ht="12.75"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  <c r="BN2634" s="9"/>
      <c r="BO2634" s="9"/>
      <c r="BP2634" s="9"/>
      <c r="BQ2634" s="9"/>
      <c r="BR2634" s="9"/>
      <c r="BS2634" s="9"/>
      <c r="BT2634" s="9"/>
      <c r="BU2634" s="9"/>
      <c r="BV2634" s="9"/>
      <c r="BW2634" s="9"/>
      <c r="BX2634" s="9"/>
      <c r="BY2634" s="9"/>
      <c r="BZ2634" s="9"/>
      <c r="CA2634" s="9"/>
      <c r="CB2634" s="9"/>
      <c r="CC2634" s="9"/>
      <c r="CD2634" s="9"/>
      <c r="CE2634" s="9"/>
      <c r="CF2634" s="9"/>
      <c r="CG2634" s="9"/>
      <c r="CH2634" s="9"/>
      <c r="CI2634" s="9"/>
      <c r="CJ2634" s="9"/>
      <c r="CK2634" s="9"/>
      <c r="CL2634" s="9"/>
      <c r="CM2634" s="9"/>
      <c r="CN2634" s="9"/>
      <c r="CO2634" s="9"/>
      <c r="CP2634" s="9"/>
      <c r="CQ2634" s="9"/>
      <c r="CR2634" s="9"/>
      <c r="CS2634" s="9"/>
      <c r="CT2634" s="9"/>
      <c r="CU2634" s="9"/>
      <c r="CV2634" s="9"/>
      <c r="CW2634" s="9"/>
      <c r="CX2634" s="9"/>
      <c r="CY2634" s="9"/>
      <c r="CZ2634" s="9"/>
      <c r="DA2634" s="9"/>
      <c r="DB2634" s="9"/>
      <c r="DC2634" s="9"/>
      <c r="DD2634" s="9"/>
    </row>
    <row r="2635" spans="55:108" ht="12.75"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  <c r="BN2635" s="9"/>
      <c r="BO2635" s="9"/>
      <c r="BP2635" s="9"/>
      <c r="BQ2635" s="9"/>
      <c r="BR2635" s="9"/>
      <c r="BS2635" s="9"/>
      <c r="BT2635" s="9"/>
      <c r="BU2635" s="9"/>
      <c r="BV2635" s="9"/>
      <c r="BW2635" s="9"/>
      <c r="BX2635" s="9"/>
      <c r="BY2635" s="9"/>
      <c r="BZ2635" s="9"/>
      <c r="CA2635" s="9"/>
      <c r="CB2635" s="9"/>
      <c r="CC2635" s="9"/>
      <c r="CD2635" s="9"/>
      <c r="CE2635" s="9"/>
      <c r="CF2635" s="9"/>
      <c r="CG2635" s="9"/>
      <c r="CH2635" s="9"/>
      <c r="CI2635" s="9"/>
      <c r="CJ2635" s="9"/>
      <c r="CK2635" s="9"/>
      <c r="CL2635" s="9"/>
      <c r="CM2635" s="9"/>
      <c r="CN2635" s="9"/>
      <c r="CO2635" s="9"/>
      <c r="CP2635" s="9"/>
      <c r="CQ2635" s="9"/>
      <c r="CR2635" s="9"/>
      <c r="CS2635" s="9"/>
      <c r="CT2635" s="9"/>
      <c r="CU2635" s="9"/>
      <c r="CV2635" s="9"/>
      <c r="CW2635" s="9"/>
      <c r="CX2635" s="9"/>
      <c r="CY2635" s="9"/>
      <c r="CZ2635" s="9"/>
      <c r="DA2635" s="9"/>
      <c r="DB2635" s="9"/>
      <c r="DC2635" s="9"/>
      <c r="DD2635" s="9"/>
    </row>
    <row r="2636" spans="55:108" ht="12.75"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  <c r="BN2636" s="9"/>
      <c r="BO2636" s="9"/>
      <c r="BP2636" s="9"/>
      <c r="BQ2636" s="9"/>
      <c r="BR2636" s="9"/>
      <c r="BS2636" s="9"/>
      <c r="BT2636" s="9"/>
      <c r="BU2636" s="9"/>
      <c r="BV2636" s="9"/>
      <c r="BW2636" s="9"/>
      <c r="BX2636" s="9"/>
      <c r="BY2636" s="9"/>
      <c r="BZ2636" s="9"/>
      <c r="CA2636" s="9"/>
      <c r="CB2636" s="9"/>
      <c r="CC2636" s="9"/>
      <c r="CD2636" s="9"/>
      <c r="CE2636" s="9"/>
      <c r="CF2636" s="9"/>
      <c r="CG2636" s="9"/>
      <c r="CH2636" s="9"/>
      <c r="CI2636" s="9"/>
      <c r="CJ2636" s="9"/>
      <c r="CK2636" s="9"/>
      <c r="CL2636" s="9"/>
      <c r="CM2636" s="9"/>
      <c r="CN2636" s="9"/>
      <c r="CO2636" s="9"/>
      <c r="CP2636" s="9"/>
      <c r="CQ2636" s="9"/>
      <c r="CR2636" s="9"/>
      <c r="CS2636" s="9"/>
      <c r="CT2636" s="9"/>
      <c r="CU2636" s="9"/>
      <c r="CV2636" s="9"/>
      <c r="CW2636" s="9"/>
      <c r="CX2636" s="9"/>
      <c r="CY2636" s="9"/>
      <c r="CZ2636" s="9"/>
      <c r="DA2636" s="9"/>
      <c r="DB2636" s="9"/>
      <c r="DC2636" s="9"/>
      <c r="DD2636" s="9"/>
    </row>
    <row r="2637" spans="55:108" ht="12.75"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  <c r="BN2637" s="9"/>
      <c r="BO2637" s="9"/>
      <c r="BP2637" s="9"/>
      <c r="BQ2637" s="9"/>
      <c r="BR2637" s="9"/>
      <c r="BS2637" s="9"/>
      <c r="BT2637" s="9"/>
      <c r="BU2637" s="9"/>
      <c r="BV2637" s="9"/>
      <c r="BW2637" s="9"/>
      <c r="BX2637" s="9"/>
      <c r="BY2637" s="9"/>
      <c r="BZ2637" s="9"/>
      <c r="CA2637" s="9"/>
      <c r="CB2637" s="9"/>
      <c r="CC2637" s="9"/>
      <c r="CD2637" s="9"/>
      <c r="CE2637" s="9"/>
      <c r="CF2637" s="9"/>
      <c r="CG2637" s="9"/>
      <c r="CH2637" s="9"/>
      <c r="CI2637" s="9"/>
      <c r="CJ2637" s="9"/>
      <c r="CK2637" s="9"/>
      <c r="CL2637" s="9"/>
      <c r="CM2637" s="9"/>
      <c r="CN2637" s="9"/>
      <c r="CO2637" s="9"/>
      <c r="CP2637" s="9"/>
      <c r="CQ2637" s="9"/>
      <c r="CR2637" s="9"/>
      <c r="CS2637" s="9"/>
      <c r="CT2637" s="9"/>
      <c r="CU2637" s="9"/>
      <c r="CV2637" s="9"/>
      <c r="CW2637" s="9"/>
      <c r="CX2637" s="9"/>
      <c r="CY2637" s="9"/>
      <c r="CZ2637" s="9"/>
      <c r="DA2637" s="9"/>
      <c r="DB2637" s="9"/>
      <c r="DC2637" s="9"/>
      <c r="DD2637" s="9"/>
    </row>
    <row r="2638" spans="55:108" ht="12.75"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  <c r="BN2638" s="9"/>
      <c r="BO2638" s="9"/>
      <c r="BP2638" s="9"/>
      <c r="BQ2638" s="9"/>
      <c r="BR2638" s="9"/>
      <c r="BS2638" s="9"/>
      <c r="BT2638" s="9"/>
      <c r="BU2638" s="9"/>
      <c r="BV2638" s="9"/>
      <c r="BW2638" s="9"/>
      <c r="BX2638" s="9"/>
      <c r="BY2638" s="9"/>
      <c r="BZ2638" s="9"/>
      <c r="CA2638" s="9"/>
      <c r="CB2638" s="9"/>
      <c r="CC2638" s="9"/>
      <c r="CD2638" s="9"/>
      <c r="CE2638" s="9"/>
      <c r="CF2638" s="9"/>
      <c r="CG2638" s="9"/>
      <c r="CH2638" s="9"/>
      <c r="CI2638" s="9"/>
      <c r="CJ2638" s="9"/>
      <c r="CK2638" s="9"/>
      <c r="CL2638" s="9"/>
      <c r="CM2638" s="9"/>
      <c r="CN2638" s="9"/>
      <c r="CO2638" s="9"/>
      <c r="CP2638" s="9"/>
      <c r="CQ2638" s="9"/>
      <c r="CR2638" s="9"/>
      <c r="CS2638" s="9"/>
      <c r="CT2638" s="9"/>
      <c r="CU2638" s="9"/>
      <c r="CV2638" s="9"/>
      <c r="CW2638" s="9"/>
      <c r="CX2638" s="9"/>
      <c r="CY2638" s="9"/>
      <c r="CZ2638" s="9"/>
      <c r="DA2638" s="9"/>
      <c r="DB2638" s="9"/>
      <c r="DC2638" s="9"/>
      <c r="DD2638" s="9"/>
    </row>
    <row r="2639" spans="55:108" ht="12.75"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  <c r="BN2639" s="9"/>
      <c r="BO2639" s="9"/>
      <c r="BP2639" s="9"/>
      <c r="BQ2639" s="9"/>
      <c r="BR2639" s="9"/>
      <c r="BS2639" s="9"/>
      <c r="BT2639" s="9"/>
      <c r="BU2639" s="9"/>
      <c r="BV2639" s="9"/>
      <c r="BW2639" s="9"/>
      <c r="BX2639" s="9"/>
      <c r="BY2639" s="9"/>
      <c r="BZ2639" s="9"/>
      <c r="CA2639" s="9"/>
      <c r="CB2639" s="9"/>
      <c r="CC2639" s="9"/>
      <c r="CD2639" s="9"/>
      <c r="CE2639" s="9"/>
      <c r="CF2639" s="9"/>
      <c r="CG2639" s="9"/>
      <c r="CH2639" s="9"/>
      <c r="CI2639" s="9"/>
      <c r="CJ2639" s="9"/>
      <c r="CK2639" s="9"/>
      <c r="CL2639" s="9"/>
      <c r="CM2639" s="9"/>
      <c r="CN2639" s="9"/>
      <c r="CO2639" s="9"/>
      <c r="CP2639" s="9"/>
      <c r="CQ2639" s="9"/>
      <c r="CR2639" s="9"/>
      <c r="CS2639" s="9"/>
      <c r="CT2639" s="9"/>
      <c r="CU2639" s="9"/>
      <c r="CV2639" s="9"/>
      <c r="CW2639" s="9"/>
      <c r="CX2639" s="9"/>
      <c r="CY2639" s="9"/>
      <c r="CZ2639" s="9"/>
      <c r="DA2639" s="9"/>
      <c r="DB2639" s="9"/>
      <c r="DC2639" s="9"/>
      <c r="DD2639" s="9"/>
    </row>
    <row r="2640" spans="55:108" ht="12.75"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  <c r="BN2640" s="9"/>
      <c r="BO2640" s="9"/>
      <c r="BP2640" s="9"/>
      <c r="BQ2640" s="9"/>
      <c r="BR2640" s="9"/>
      <c r="BS2640" s="9"/>
      <c r="BT2640" s="9"/>
      <c r="BU2640" s="9"/>
      <c r="BV2640" s="9"/>
      <c r="BW2640" s="9"/>
      <c r="BX2640" s="9"/>
      <c r="BY2640" s="9"/>
      <c r="BZ2640" s="9"/>
      <c r="CA2640" s="9"/>
      <c r="CB2640" s="9"/>
      <c r="CC2640" s="9"/>
      <c r="CD2640" s="9"/>
      <c r="CE2640" s="9"/>
      <c r="CF2640" s="9"/>
      <c r="CG2640" s="9"/>
      <c r="CH2640" s="9"/>
      <c r="CI2640" s="9"/>
      <c r="CJ2640" s="9"/>
      <c r="CK2640" s="9"/>
      <c r="CL2640" s="9"/>
      <c r="CM2640" s="9"/>
      <c r="CN2640" s="9"/>
      <c r="CO2640" s="9"/>
      <c r="CP2640" s="9"/>
      <c r="CQ2640" s="9"/>
      <c r="CR2640" s="9"/>
      <c r="CS2640" s="9"/>
      <c r="CT2640" s="9"/>
      <c r="CU2640" s="9"/>
      <c r="CV2640" s="9"/>
      <c r="CW2640" s="9"/>
      <c r="CX2640" s="9"/>
      <c r="CY2640" s="9"/>
      <c r="CZ2640" s="9"/>
      <c r="DA2640" s="9"/>
      <c r="DB2640" s="9"/>
      <c r="DC2640" s="9"/>
      <c r="DD2640" s="9"/>
    </row>
    <row r="2641" spans="55:108" ht="12.75"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  <c r="BN2641" s="9"/>
      <c r="BO2641" s="9"/>
      <c r="BP2641" s="9"/>
      <c r="BQ2641" s="9"/>
      <c r="BR2641" s="9"/>
      <c r="BS2641" s="9"/>
      <c r="BT2641" s="9"/>
      <c r="BU2641" s="9"/>
      <c r="BV2641" s="9"/>
      <c r="BW2641" s="9"/>
      <c r="BX2641" s="9"/>
      <c r="BY2641" s="9"/>
      <c r="BZ2641" s="9"/>
      <c r="CA2641" s="9"/>
      <c r="CB2641" s="9"/>
      <c r="CC2641" s="9"/>
      <c r="CD2641" s="9"/>
      <c r="CE2641" s="9"/>
      <c r="CF2641" s="9"/>
      <c r="CG2641" s="9"/>
      <c r="CH2641" s="9"/>
      <c r="CI2641" s="9"/>
      <c r="CJ2641" s="9"/>
      <c r="CK2641" s="9"/>
      <c r="CL2641" s="9"/>
      <c r="CM2641" s="9"/>
      <c r="CN2641" s="9"/>
      <c r="CO2641" s="9"/>
      <c r="CP2641" s="9"/>
      <c r="CQ2641" s="9"/>
      <c r="CR2641" s="9"/>
      <c r="CS2641" s="9"/>
      <c r="CT2641" s="9"/>
      <c r="CU2641" s="9"/>
      <c r="CV2641" s="9"/>
      <c r="CW2641" s="9"/>
      <c r="CX2641" s="9"/>
      <c r="CY2641" s="9"/>
      <c r="CZ2641" s="9"/>
      <c r="DA2641" s="9"/>
      <c r="DB2641" s="9"/>
      <c r="DC2641" s="9"/>
      <c r="DD2641" s="9"/>
    </row>
    <row r="2642" spans="55:108" ht="12.75"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  <c r="BN2642" s="9"/>
      <c r="BO2642" s="9"/>
      <c r="BP2642" s="9"/>
      <c r="BQ2642" s="9"/>
      <c r="BR2642" s="9"/>
      <c r="BS2642" s="9"/>
      <c r="BT2642" s="9"/>
      <c r="BU2642" s="9"/>
      <c r="BV2642" s="9"/>
      <c r="BW2642" s="9"/>
      <c r="BX2642" s="9"/>
      <c r="BY2642" s="9"/>
      <c r="BZ2642" s="9"/>
      <c r="CA2642" s="9"/>
      <c r="CB2642" s="9"/>
      <c r="CC2642" s="9"/>
      <c r="CD2642" s="9"/>
      <c r="CE2642" s="9"/>
      <c r="CF2642" s="9"/>
      <c r="CG2642" s="9"/>
      <c r="CH2642" s="9"/>
      <c r="CI2642" s="9"/>
      <c r="CJ2642" s="9"/>
      <c r="CK2642" s="9"/>
      <c r="CL2642" s="9"/>
      <c r="CM2642" s="9"/>
      <c r="CN2642" s="9"/>
      <c r="CO2642" s="9"/>
      <c r="CP2642" s="9"/>
      <c r="CQ2642" s="9"/>
      <c r="CR2642" s="9"/>
      <c r="CS2642" s="9"/>
      <c r="CT2642" s="9"/>
      <c r="CU2642" s="9"/>
      <c r="CV2642" s="9"/>
      <c r="CW2642" s="9"/>
      <c r="CX2642" s="9"/>
      <c r="CY2642" s="9"/>
      <c r="CZ2642" s="9"/>
      <c r="DA2642" s="9"/>
      <c r="DB2642" s="9"/>
      <c r="DC2642" s="9"/>
      <c r="DD2642" s="9"/>
    </row>
    <row r="2643" spans="55:108" ht="12.75"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  <c r="BN2643" s="9"/>
      <c r="BO2643" s="9"/>
      <c r="BP2643" s="9"/>
      <c r="BQ2643" s="9"/>
      <c r="BR2643" s="9"/>
      <c r="BS2643" s="9"/>
      <c r="BT2643" s="9"/>
      <c r="BU2643" s="9"/>
      <c r="BV2643" s="9"/>
      <c r="BW2643" s="9"/>
      <c r="BX2643" s="9"/>
      <c r="BY2643" s="9"/>
      <c r="BZ2643" s="9"/>
      <c r="CA2643" s="9"/>
      <c r="CB2643" s="9"/>
      <c r="CC2643" s="9"/>
      <c r="CD2643" s="9"/>
      <c r="CE2643" s="9"/>
      <c r="CF2643" s="9"/>
      <c r="CG2643" s="9"/>
      <c r="CH2643" s="9"/>
      <c r="CI2643" s="9"/>
      <c r="CJ2643" s="9"/>
      <c r="CK2643" s="9"/>
      <c r="CL2643" s="9"/>
      <c r="CM2643" s="9"/>
      <c r="CN2643" s="9"/>
      <c r="CO2643" s="9"/>
      <c r="CP2643" s="9"/>
      <c r="CQ2643" s="9"/>
      <c r="CR2643" s="9"/>
      <c r="CS2643" s="9"/>
      <c r="CT2643" s="9"/>
      <c r="CU2643" s="9"/>
      <c r="CV2643" s="9"/>
      <c r="CW2643" s="9"/>
      <c r="CX2643" s="9"/>
      <c r="CY2643" s="9"/>
      <c r="CZ2643" s="9"/>
      <c r="DA2643" s="9"/>
      <c r="DB2643" s="9"/>
      <c r="DC2643" s="9"/>
      <c r="DD2643" s="9"/>
    </row>
    <row r="2644" spans="55:108" ht="12.75"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  <c r="BN2644" s="9"/>
      <c r="BO2644" s="9"/>
      <c r="BP2644" s="9"/>
      <c r="BQ2644" s="9"/>
      <c r="BR2644" s="9"/>
      <c r="BS2644" s="9"/>
      <c r="BT2644" s="9"/>
      <c r="BU2644" s="9"/>
      <c r="BV2644" s="9"/>
      <c r="BW2644" s="9"/>
      <c r="BX2644" s="9"/>
      <c r="BY2644" s="9"/>
      <c r="BZ2644" s="9"/>
      <c r="CA2644" s="9"/>
      <c r="CB2644" s="9"/>
      <c r="CC2644" s="9"/>
      <c r="CD2644" s="9"/>
      <c r="CE2644" s="9"/>
      <c r="CF2644" s="9"/>
      <c r="CG2644" s="9"/>
      <c r="CH2644" s="9"/>
      <c r="CI2644" s="9"/>
      <c r="CJ2644" s="9"/>
      <c r="CK2644" s="9"/>
      <c r="CL2644" s="9"/>
      <c r="CM2644" s="9"/>
      <c r="CN2644" s="9"/>
      <c r="CO2644" s="9"/>
      <c r="CP2644" s="9"/>
      <c r="CQ2644" s="9"/>
      <c r="CR2644" s="9"/>
      <c r="CS2644" s="9"/>
      <c r="CT2644" s="9"/>
      <c r="CU2644" s="9"/>
      <c r="CV2644" s="9"/>
      <c r="CW2644" s="9"/>
      <c r="CX2644" s="9"/>
      <c r="CY2644" s="9"/>
      <c r="CZ2644" s="9"/>
      <c r="DA2644" s="9"/>
      <c r="DB2644" s="9"/>
      <c r="DC2644" s="9"/>
      <c r="DD2644" s="9"/>
    </row>
    <row r="2645" spans="55:108" ht="12.75"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  <c r="BN2645" s="9"/>
      <c r="BO2645" s="9"/>
      <c r="BP2645" s="9"/>
      <c r="BQ2645" s="9"/>
      <c r="BR2645" s="9"/>
      <c r="BS2645" s="9"/>
      <c r="BT2645" s="9"/>
      <c r="BU2645" s="9"/>
      <c r="BV2645" s="9"/>
      <c r="BW2645" s="9"/>
      <c r="BX2645" s="9"/>
      <c r="BY2645" s="9"/>
      <c r="BZ2645" s="9"/>
      <c r="CA2645" s="9"/>
      <c r="CB2645" s="9"/>
      <c r="CC2645" s="9"/>
      <c r="CD2645" s="9"/>
      <c r="CE2645" s="9"/>
      <c r="CF2645" s="9"/>
      <c r="CG2645" s="9"/>
      <c r="CH2645" s="9"/>
      <c r="CI2645" s="9"/>
      <c r="CJ2645" s="9"/>
      <c r="CK2645" s="9"/>
      <c r="CL2645" s="9"/>
      <c r="CM2645" s="9"/>
      <c r="CN2645" s="9"/>
      <c r="CO2645" s="9"/>
      <c r="CP2645" s="9"/>
      <c r="CQ2645" s="9"/>
      <c r="CR2645" s="9"/>
      <c r="CS2645" s="9"/>
      <c r="CT2645" s="9"/>
      <c r="CU2645" s="9"/>
      <c r="CV2645" s="9"/>
      <c r="CW2645" s="9"/>
      <c r="CX2645" s="9"/>
      <c r="CY2645" s="9"/>
      <c r="CZ2645" s="9"/>
      <c r="DA2645" s="9"/>
      <c r="DB2645" s="9"/>
      <c r="DC2645" s="9"/>
      <c r="DD2645" s="9"/>
    </row>
    <row r="2646" spans="55:108" ht="12.75"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  <c r="BN2646" s="9"/>
      <c r="BO2646" s="9"/>
      <c r="BP2646" s="9"/>
      <c r="BQ2646" s="9"/>
      <c r="BR2646" s="9"/>
      <c r="BS2646" s="9"/>
      <c r="BT2646" s="9"/>
      <c r="BU2646" s="9"/>
      <c r="BV2646" s="9"/>
      <c r="BW2646" s="9"/>
      <c r="BX2646" s="9"/>
      <c r="BY2646" s="9"/>
      <c r="BZ2646" s="9"/>
      <c r="CA2646" s="9"/>
      <c r="CB2646" s="9"/>
      <c r="CC2646" s="9"/>
      <c r="CD2646" s="9"/>
      <c r="CE2646" s="9"/>
      <c r="CF2646" s="9"/>
      <c r="CG2646" s="9"/>
      <c r="CH2646" s="9"/>
      <c r="CI2646" s="9"/>
      <c r="CJ2646" s="9"/>
      <c r="CK2646" s="9"/>
      <c r="CL2646" s="9"/>
      <c r="CM2646" s="9"/>
      <c r="CN2646" s="9"/>
      <c r="CO2646" s="9"/>
      <c r="CP2646" s="9"/>
      <c r="CQ2646" s="9"/>
      <c r="CR2646" s="9"/>
      <c r="CS2646" s="9"/>
      <c r="CT2646" s="9"/>
      <c r="CU2646" s="9"/>
      <c r="CV2646" s="9"/>
      <c r="CW2646" s="9"/>
      <c r="CX2646" s="9"/>
      <c r="CY2646" s="9"/>
      <c r="CZ2646" s="9"/>
      <c r="DA2646" s="9"/>
      <c r="DB2646" s="9"/>
      <c r="DC2646" s="9"/>
      <c r="DD2646" s="9"/>
    </row>
    <row r="2647" spans="55:108" ht="12.75"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  <c r="BN2647" s="9"/>
      <c r="BO2647" s="9"/>
      <c r="BP2647" s="9"/>
      <c r="BQ2647" s="9"/>
      <c r="BR2647" s="9"/>
      <c r="BS2647" s="9"/>
      <c r="BT2647" s="9"/>
      <c r="BU2647" s="9"/>
      <c r="BV2647" s="9"/>
      <c r="BW2647" s="9"/>
      <c r="BX2647" s="9"/>
      <c r="BY2647" s="9"/>
      <c r="BZ2647" s="9"/>
      <c r="CA2647" s="9"/>
      <c r="CB2647" s="9"/>
      <c r="CC2647" s="9"/>
      <c r="CD2647" s="9"/>
      <c r="CE2647" s="9"/>
      <c r="CF2647" s="9"/>
      <c r="CG2647" s="9"/>
      <c r="CH2647" s="9"/>
      <c r="CI2647" s="9"/>
      <c r="CJ2647" s="9"/>
      <c r="CK2647" s="9"/>
      <c r="CL2647" s="9"/>
      <c r="CM2647" s="9"/>
      <c r="CN2647" s="9"/>
      <c r="CO2647" s="9"/>
      <c r="CP2647" s="9"/>
      <c r="CQ2647" s="9"/>
      <c r="CR2647" s="9"/>
      <c r="CS2647" s="9"/>
      <c r="CT2647" s="9"/>
      <c r="CU2647" s="9"/>
      <c r="CV2647" s="9"/>
      <c r="CW2647" s="9"/>
      <c r="CX2647" s="9"/>
      <c r="CY2647" s="9"/>
      <c r="CZ2647" s="9"/>
      <c r="DA2647" s="9"/>
      <c r="DB2647" s="9"/>
      <c r="DC2647" s="9"/>
      <c r="DD2647" s="9"/>
    </row>
    <row r="2648" spans="55:108" ht="12.75"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  <c r="BN2648" s="9"/>
      <c r="BO2648" s="9"/>
      <c r="BP2648" s="9"/>
      <c r="BQ2648" s="9"/>
      <c r="BR2648" s="9"/>
      <c r="BS2648" s="9"/>
      <c r="BT2648" s="9"/>
      <c r="BU2648" s="9"/>
      <c r="BV2648" s="9"/>
      <c r="BW2648" s="9"/>
      <c r="BX2648" s="9"/>
      <c r="BY2648" s="9"/>
      <c r="BZ2648" s="9"/>
      <c r="CA2648" s="9"/>
      <c r="CB2648" s="9"/>
      <c r="CC2648" s="9"/>
      <c r="CD2648" s="9"/>
      <c r="CE2648" s="9"/>
      <c r="CF2648" s="9"/>
      <c r="CG2648" s="9"/>
      <c r="CH2648" s="9"/>
      <c r="CI2648" s="9"/>
      <c r="CJ2648" s="9"/>
      <c r="CK2648" s="9"/>
      <c r="CL2648" s="9"/>
      <c r="CM2648" s="9"/>
      <c r="CN2648" s="9"/>
      <c r="CO2648" s="9"/>
      <c r="CP2648" s="9"/>
      <c r="CQ2648" s="9"/>
      <c r="CR2648" s="9"/>
      <c r="CS2648" s="9"/>
      <c r="CT2648" s="9"/>
      <c r="CU2648" s="9"/>
      <c r="CV2648" s="9"/>
      <c r="CW2648" s="9"/>
      <c r="CX2648" s="9"/>
      <c r="CY2648" s="9"/>
      <c r="CZ2648" s="9"/>
      <c r="DA2648" s="9"/>
      <c r="DB2648" s="9"/>
      <c r="DC2648" s="9"/>
      <c r="DD2648" s="9"/>
    </row>
    <row r="2649" spans="55:108" ht="12.75"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  <c r="BN2649" s="9"/>
      <c r="BO2649" s="9"/>
      <c r="BP2649" s="9"/>
      <c r="BQ2649" s="9"/>
      <c r="BR2649" s="9"/>
      <c r="BS2649" s="9"/>
      <c r="BT2649" s="9"/>
      <c r="BU2649" s="9"/>
      <c r="BV2649" s="9"/>
      <c r="BW2649" s="9"/>
      <c r="BX2649" s="9"/>
      <c r="BY2649" s="9"/>
      <c r="BZ2649" s="9"/>
      <c r="CA2649" s="9"/>
      <c r="CB2649" s="9"/>
      <c r="CC2649" s="9"/>
      <c r="CD2649" s="9"/>
      <c r="CE2649" s="9"/>
      <c r="CF2649" s="9"/>
      <c r="CG2649" s="9"/>
      <c r="CH2649" s="9"/>
      <c r="CI2649" s="9"/>
      <c r="CJ2649" s="9"/>
      <c r="CK2649" s="9"/>
      <c r="CL2649" s="9"/>
      <c r="CM2649" s="9"/>
      <c r="CN2649" s="9"/>
      <c r="CO2649" s="9"/>
      <c r="CP2649" s="9"/>
      <c r="CQ2649" s="9"/>
      <c r="CR2649" s="9"/>
      <c r="CS2649" s="9"/>
      <c r="CT2649" s="9"/>
      <c r="CU2649" s="9"/>
      <c r="CV2649" s="9"/>
      <c r="CW2649" s="9"/>
      <c r="CX2649" s="9"/>
      <c r="CY2649" s="9"/>
      <c r="CZ2649" s="9"/>
      <c r="DA2649" s="9"/>
      <c r="DB2649" s="9"/>
      <c r="DC2649" s="9"/>
      <c r="DD2649" s="9"/>
    </row>
    <row r="2650" spans="55:108" ht="12.75"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  <c r="BN2650" s="9"/>
      <c r="BO2650" s="9"/>
      <c r="BP2650" s="9"/>
      <c r="BQ2650" s="9"/>
      <c r="BR2650" s="9"/>
      <c r="BS2650" s="9"/>
      <c r="BT2650" s="9"/>
      <c r="BU2650" s="9"/>
      <c r="BV2650" s="9"/>
      <c r="BW2650" s="9"/>
      <c r="BX2650" s="9"/>
      <c r="BY2650" s="9"/>
      <c r="BZ2650" s="9"/>
      <c r="CA2650" s="9"/>
      <c r="CB2650" s="9"/>
      <c r="CC2650" s="9"/>
      <c r="CD2650" s="9"/>
      <c r="CE2650" s="9"/>
      <c r="CF2650" s="9"/>
      <c r="CG2650" s="9"/>
      <c r="CH2650" s="9"/>
      <c r="CI2650" s="9"/>
      <c r="CJ2650" s="9"/>
      <c r="CK2650" s="9"/>
      <c r="CL2650" s="9"/>
      <c r="CM2650" s="9"/>
      <c r="CN2650" s="9"/>
      <c r="CO2650" s="9"/>
      <c r="CP2650" s="9"/>
      <c r="CQ2650" s="9"/>
      <c r="CR2650" s="9"/>
      <c r="CS2650" s="9"/>
      <c r="CT2650" s="9"/>
      <c r="CU2650" s="9"/>
      <c r="CV2650" s="9"/>
      <c r="CW2650" s="9"/>
      <c r="CX2650" s="9"/>
      <c r="CY2650" s="9"/>
      <c r="CZ2650" s="9"/>
      <c r="DA2650" s="9"/>
      <c r="DB2650" s="9"/>
      <c r="DC2650" s="9"/>
      <c r="DD2650" s="9"/>
    </row>
    <row r="2651" spans="55:108" ht="12.75"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  <c r="BN2651" s="9"/>
      <c r="BO2651" s="9"/>
      <c r="BP2651" s="9"/>
      <c r="BQ2651" s="9"/>
      <c r="BR2651" s="9"/>
      <c r="BS2651" s="9"/>
      <c r="BT2651" s="9"/>
      <c r="BU2651" s="9"/>
      <c r="BV2651" s="9"/>
      <c r="BW2651" s="9"/>
      <c r="BX2651" s="9"/>
      <c r="BY2651" s="9"/>
      <c r="BZ2651" s="9"/>
      <c r="CA2651" s="9"/>
      <c r="CB2651" s="9"/>
      <c r="CC2651" s="9"/>
      <c r="CD2651" s="9"/>
      <c r="CE2651" s="9"/>
      <c r="CF2651" s="9"/>
      <c r="CG2651" s="9"/>
      <c r="CH2651" s="9"/>
      <c r="CI2651" s="9"/>
      <c r="CJ2651" s="9"/>
      <c r="CK2651" s="9"/>
      <c r="CL2651" s="9"/>
      <c r="CM2651" s="9"/>
      <c r="CN2651" s="9"/>
      <c r="CO2651" s="9"/>
      <c r="CP2651" s="9"/>
      <c r="CQ2651" s="9"/>
      <c r="CR2651" s="9"/>
      <c r="CS2651" s="9"/>
      <c r="CT2651" s="9"/>
      <c r="CU2651" s="9"/>
      <c r="CV2651" s="9"/>
      <c r="CW2651" s="9"/>
      <c r="CX2651" s="9"/>
      <c r="CY2651" s="9"/>
      <c r="CZ2651" s="9"/>
      <c r="DA2651" s="9"/>
      <c r="DB2651" s="9"/>
      <c r="DC2651" s="9"/>
      <c r="DD2651" s="9"/>
    </row>
    <row r="2652" spans="55:108" ht="12.75"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  <c r="BN2652" s="9"/>
      <c r="BO2652" s="9"/>
      <c r="BP2652" s="9"/>
      <c r="BQ2652" s="9"/>
      <c r="BR2652" s="9"/>
      <c r="BS2652" s="9"/>
      <c r="BT2652" s="9"/>
      <c r="BU2652" s="9"/>
      <c r="BV2652" s="9"/>
      <c r="BW2652" s="9"/>
      <c r="BX2652" s="9"/>
      <c r="BY2652" s="9"/>
      <c r="BZ2652" s="9"/>
      <c r="CA2652" s="9"/>
      <c r="CB2652" s="9"/>
      <c r="CC2652" s="9"/>
      <c r="CD2652" s="9"/>
      <c r="CE2652" s="9"/>
      <c r="CF2652" s="9"/>
      <c r="CG2652" s="9"/>
      <c r="CH2652" s="9"/>
      <c r="CI2652" s="9"/>
      <c r="CJ2652" s="9"/>
      <c r="CK2652" s="9"/>
      <c r="CL2652" s="9"/>
      <c r="CM2652" s="9"/>
      <c r="CN2652" s="9"/>
      <c r="CO2652" s="9"/>
      <c r="CP2652" s="9"/>
      <c r="CQ2652" s="9"/>
      <c r="CR2652" s="9"/>
      <c r="CS2652" s="9"/>
      <c r="CT2652" s="9"/>
      <c r="CU2652" s="9"/>
      <c r="CV2652" s="9"/>
      <c r="CW2652" s="9"/>
      <c r="CX2652" s="9"/>
      <c r="CY2652" s="9"/>
      <c r="CZ2652" s="9"/>
      <c r="DA2652" s="9"/>
      <c r="DB2652" s="9"/>
      <c r="DC2652" s="9"/>
      <c r="DD2652" s="9"/>
    </row>
    <row r="2653" spans="55:108" ht="12.75"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  <c r="BN2653" s="9"/>
      <c r="BO2653" s="9"/>
      <c r="BP2653" s="9"/>
      <c r="BQ2653" s="9"/>
      <c r="BR2653" s="9"/>
      <c r="BS2653" s="9"/>
      <c r="BT2653" s="9"/>
      <c r="BU2653" s="9"/>
      <c r="BV2653" s="9"/>
      <c r="BW2653" s="9"/>
      <c r="BX2653" s="9"/>
      <c r="BY2653" s="9"/>
      <c r="BZ2653" s="9"/>
      <c r="CA2653" s="9"/>
      <c r="CB2653" s="9"/>
      <c r="CC2653" s="9"/>
      <c r="CD2653" s="9"/>
      <c r="CE2653" s="9"/>
      <c r="CF2653" s="9"/>
      <c r="CG2653" s="9"/>
      <c r="CH2653" s="9"/>
      <c r="CI2653" s="9"/>
      <c r="CJ2653" s="9"/>
      <c r="CK2653" s="9"/>
      <c r="CL2653" s="9"/>
      <c r="CM2653" s="9"/>
      <c r="CN2653" s="9"/>
      <c r="CO2653" s="9"/>
      <c r="CP2653" s="9"/>
      <c r="CQ2653" s="9"/>
      <c r="CR2653" s="9"/>
      <c r="CS2653" s="9"/>
      <c r="CT2653" s="9"/>
      <c r="CU2653" s="9"/>
      <c r="CV2653" s="9"/>
      <c r="CW2653" s="9"/>
      <c r="CX2653" s="9"/>
      <c r="CY2653" s="9"/>
      <c r="CZ2653" s="9"/>
      <c r="DA2653" s="9"/>
      <c r="DB2653" s="9"/>
      <c r="DC2653" s="9"/>
      <c r="DD2653" s="9"/>
    </row>
    <row r="2654" spans="55:108" ht="12.75"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  <c r="BN2654" s="9"/>
      <c r="BO2654" s="9"/>
      <c r="BP2654" s="9"/>
      <c r="BQ2654" s="9"/>
      <c r="BR2654" s="9"/>
      <c r="BS2654" s="9"/>
      <c r="BT2654" s="9"/>
      <c r="BU2654" s="9"/>
      <c r="BV2654" s="9"/>
      <c r="BW2654" s="9"/>
      <c r="BX2654" s="9"/>
      <c r="BY2654" s="9"/>
      <c r="BZ2654" s="9"/>
      <c r="CA2654" s="9"/>
      <c r="CB2654" s="9"/>
      <c r="CC2654" s="9"/>
      <c r="CD2654" s="9"/>
      <c r="CE2654" s="9"/>
      <c r="CF2654" s="9"/>
      <c r="CG2654" s="9"/>
      <c r="CH2654" s="9"/>
      <c r="CI2654" s="9"/>
      <c r="CJ2654" s="9"/>
      <c r="CK2654" s="9"/>
      <c r="CL2654" s="9"/>
      <c r="CM2654" s="9"/>
      <c r="CN2654" s="9"/>
      <c r="CO2654" s="9"/>
      <c r="CP2654" s="9"/>
      <c r="CQ2654" s="9"/>
      <c r="CR2654" s="9"/>
      <c r="CS2654" s="9"/>
      <c r="CT2654" s="9"/>
      <c r="CU2654" s="9"/>
      <c r="CV2654" s="9"/>
      <c r="CW2654" s="9"/>
      <c r="CX2654" s="9"/>
      <c r="CY2654" s="9"/>
      <c r="CZ2654" s="9"/>
      <c r="DA2654" s="9"/>
      <c r="DB2654" s="9"/>
      <c r="DC2654" s="9"/>
      <c r="DD2654" s="9"/>
    </row>
    <row r="2655" spans="55:108" ht="12.75"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  <c r="BN2655" s="9"/>
      <c r="BO2655" s="9"/>
      <c r="BP2655" s="9"/>
      <c r="BQ2655" s="9"/>
      <c r="BR2655" s="9"/>
      <c r="BS2655" s="9"/>
      <c r="BT2655" s="9"/>
      <c r="BU2655" s="9"/>
      <c r="BV2655" s="9"/>
      <c r="BW2655" s="9"/>
      <c r="BX2655" s="9"/>
      <c r="BY2655" s="9"/>
      <c r="BZ2655" s="9"/>
      <c r="CA2655" s="9"/>
      <c r="CB2655" s="9"/>
      <c r="CC2655" s="9"/>
      <c r="CD2655" s="9"/>
      <c r="CE2655" s="9"/>
      <c r="CF2655" s="9"/>
      <c r="CG2655" s="9"/>
      <c r="CH2655" s="9"/>
      <c r="CI2655" s="9"/>
      <c r="CJ2655" s="9"/>
      <c r="CK2655" s="9"/>
      <c r="CL2655" s="9"/>
      <c r="CM2655" s="9"/>
      <c r="CN2655" s="9"/>
      <c r="CO2655" s="9"/>
      <c r="CP2655" s="9"/>
      <c r="CQ2655" s="9"/>
      <c r="CR2655" s="9"/>
      <c r="CS2655" s="9"/>
      <c r="CT2655" s="9"/>
      <c r="CU2655" s="9"/>
      <c r="CV2655" s="9"/>
      <c r="CW2655" s="9"/>
      <c r="CX2655" s="9"/>
      <c r="CY2655" s="9"/>
      <c r="CZ2655" s="9"/>
      <c r="DA2655" s="9"/>
      <c r="DB2655" s="9"/>
      <c r="DC2655" s="9"/>
      <c r="DD2655" s="9"/>
    </row>
    <row r="2656" spans="55:108" ht="12.75"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  <c r="BN2656" s="9"/>
      <c r="BO2656" s="9"/>
      <c r="BP2656" s="9"/>
      <c r="BQ2656" s="9"/>
      <c r="BR2656" s="9"/>
      <c r="BS2656" s="9"/>
      <c r="BT2656" s="9"/>
      <c r="BU2656" s="9"/>
      <c r="BV2656" s="9"/>
      <c r="BW2656" s="9"/>
      <c r="BX2656" s="9"/>
      <c r="BY2656" s="9"/>
      <c r="BZ2656" s="9"/>
      <c r="CA2656" s="9"/>
      <c r="CB2656" s="9"/>
      <c r="CC2656" s="9"/>
      <c r="CD2656" s="9"/>
      <c r="CE2656" s="9"/>
      <c r="CF2656" s="9"/>
      <c r="CG2656" s="9"/>
      <c r="CH2656" s="9"/>
      <c r="CI2656" s="9"/>
      <c r="CJ2656" s="9"/>
      <c r="CK2656" s="9"/>
      <c r="CL2656" s="9"/>
      <c r="CM2656" s="9"/>
      <c r="CN2656" s="9"/>
      <c r="CO2656" s="9"/>
      <c r="CP2656" s="9"/>
      <c r="CQ2656" s="9"/>
      <c r="CR2656" s="9"/>
      <c r="CS2656" s="9"/>
      <c r="CT2656" s="9"/>
      <c r="CU2656" s="9"/>
      <c r="CV2656" s="9"/>
      <c r="CW2656" s="9"/>
      <c r="CX2656" s="9"/>
      <c r="CY2656" s="9"/>
      <c r="CZ2656" s="9"/>
      <c r="DA2656" s="9"/>
      <c r="DB2656" s="9"/>
      <c r="DC2656" s="9"/>
      <c r="DD2656" s="9"/>
    </row>
    <row r="2657" spans="55:108" ht="12.75"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  <c r="BN2657" s="9"/>
      <c r="BO2657" s="9"/>
      <c r="BP2657" s="9"/>
      <c r="BQ2657" s="9"/>
      <c r="BR2657" s="9"/>
      <c r="BS2657" s="9"/>
      <c r="BT2657" s="9"/>
      <c r="BU2657" s="9"/>
      <c r="BV2657" s="9"/>
      <c r="BW2657" s="9"/>
      <c r="BX2657" s="9"/>
      <c r="BY2657" s="9"/>
      <c r="BZ2657" s="9"/>
      <c r="CA2657" s="9"/>
      <c r="CB2657" s="9"/>
      <c r="CC2657" s="9"/>
      <c r="CD2657" s="9"/>
      <c r="CE2657" s="9"/>
      <c r="CF2657" s="9"/>
      <c r="CG2657" s="9"/>
      <c r="CH2657" s="9"/>
      <c r="CI2657" s="9"/>
      <c r="CJ2657" s="9"/>
      <c r="CK2657" s="9"/>
      <c r="CL2657" s="9"/>
      <c r="CM2657" s="9"/>
      <c r="CN2657" s="9"/>
      <c r="CO2657" s="9"/>
      <c r="CP2657" s="9"/>
      <c r="CQ2657" s="9"/>
      <c r="CR2657" s="9"/>
      <c r="CS2657" s="9"/>
      <c r="CT2657" s="9"/>
      <c r="CU2657" s="9"/>
      <c r="CV2657" s="9"/>
      <c r="CW2657" s="9"/>
      <c r="CX2657" s="9"/>
      <c r="CY2657" s="9"/>
      <c r="CZ2657" s="9"/>
      <c r="DA2657" s="9"/>
      <c r="DB2657" s="9"/>
      <c r="DC2657" s="9"/>
      <c r="DD2657" s="9"/>
    </row>
    <row r="2658" spans="55:108" ht="12.75"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  <c r="BN2658" s="9"/>
      <c r="BO2658" s="9"/>
      <c r="BP2658" s="9"/>
      <c r="BQ2658" s="9"/>
      <c r="BR2658" s="9"/>
      <c r="BS2658" s="9"/>
      <c r="BT2658" s="9"/>
      <c r="BU2658" s="9"/>
      <c r="BV2658" s="9"/>
      <c r="BW2658" s="9"/>
      <c r="BX2658" s="9"/>
      <c r="BY2658" s="9"/>
      <c r="BZ2658" s="9"/>
      <c r="CA2658" s="9"/>
      <c r="CB2658" s="9"/>
      <c r="CC2658" s="9"/>
      <c r="CD2658" s="9"/>
      <c r="CE2658" s="9"/>
      <c r="CF2658" s="9"/>
      <c r="CG2658" s="9"/>
      <c r="CH2658" s="9"/>
      <c r="CI2658" s="9"/>
      <c r="CJ2658" s="9"/>
      <c r="CK2658" s="9"/>
      <c r="CL2658" s="9"/>
      <c r="CM2658" s="9"/>
      <c r="CN2658" s="9"/>
      <c r="CO2658" s="9"/>
      <c r="CP2658" s="9"/>
      <c r="CQ2658" s="9"/>
      <c r="CR2658" s="9"/>
      <c r="CS2658" s="9"/>
      <c r="CT2658" s="9"/>
      <c r="CU2658" s="9"/>
      <c r="CV2658" s="9"/>
      <c r="CW2658" s="9"/>
      <c r="CX2658" s="9"/>
      <c r="CY2658" s="9"/>
      <c r="CZ2658" s="9"/>
      <c r="DA2658" s="9"/>
      <c r="DB2658" s="9"/>
      <c r="DC2658" s="9"/>
      <c r="DD2658" s="9"/>
    </row>
    <row r="2659" spans="55:108" ht="12.75"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  <c r="BN2659" s="9"/>
      <c r="BO2659" s="9"/>
      <c r="BP2659" s="9"/>
      <c r="BQ2659" s="9"/>
      <c r="BR2659" s="9"/>
      <c r="BS2659" s="9"/>
      <c r="BT2659" s="9"/>
      <c r="BU2659" s="9"/>
      <c r="BV2659" s="9"/>
      <c r="BW2659" s="9"/>
      <c r="BX2659" s="9"/>
      <c r="BY2659" s="9"/>
      <c r="BZ2659" s="9"/>
      <c r="CA2659" s="9"/>
      <c r="CB2659" s="9"/>
      <c r="CC2659" s="9"/>
      <c r="CD2659" s="9"/>
      <c r="CE2659" s="9"/>
      <c r="CF2659" s="9"/>
      <c r="CG2659" s="9"/>
      <c r="CH2659" s="9"/>
      <c r="CI2659" s="9"/>
      <c r="CJ2659" s="9"/>
      <c r="CK2659" s="9"/>
      <c r="CL2659" s="9"/>
      <c r="CM2659" s="9"/>
      <c r="CN2659" s="9"/>
      <c r="CO2659" s="9"/>
      <c r="CP2659" s="9"/>
      <c r="CQ2659" s="9"/>
      <c r="CR2659" s="9"/>
      <c r="CS2659" s="9"/>
      <c r="CT2659" s="9"/>
      <c r="CU2659" s="9"/>
      <c r="CV2659" s="9"/>
      <c r="CW2659" s="9"/>
      <c r="CX2659" s="9"/>
      <c r="CY2659" s="9"/>
      <c r="CZ2659" s="9"/>
      <c r="DA2659" s="9"/>
      <c r="DB2659" s="9"/>
      <c r="DC2659" s="9"/>
      <c r="DD2659" s="9"/>
    </row>
    <row r="2660" spans="55:108" ht="12.75"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  <c r="BN2660" s="9"/>
      <c r="BO2660" s="9"/>
      <c r="BP2660" s="9"/>
      <c r="BQ2660" s="9"/>
      <c r="BR2660" s="9"/>
      <c r="BS2660" s="9"/>
      <c r="BT2660" s="9"/>
      <c r="BU2660" s="9"/>
      <c r="BV2660" s="9"/>
      <c r="BW2660" s="9"/>
      <c r="BX2660" s="9"/>
      <c r="BY2660" s="9"/>
      <c r="BZ2660" s="9"/>
      <c r="CA2660" s="9"/>
      <c r="CB2660" s="9"/>
      <c r="CC2660" s="9"/>
      <c r="CD2660" s="9"/>
      <c r="CE2660" s="9"/>
      <c r="CF2660" s="9"/>
      <c r="CG2660" s="9"/>
      <c r="CH2660" s="9"/>
      <c r="CI2660" s="9"/>
      <c r="CJ2660" s="9"/>
      <c r="CK2660" s="9"/>
      <c r="CL2660" s="9"/>
      <c r="CM2660" s="9"/>
      <c r="CN2660" s="9"/>
      <c r="CO2660" s="9"/>
      <c r="CP2660" s="9"/>
      <c r="CQ2660" s="9"/>
      <c r="CR2660" s="9"/>
      <c r="CS2660" s="9"/>
      <c r="CT2660" s="9"/>
      <c r="CU2660" s="9"/>
      <c r="CV2660" s="9"/>
      <c r="CW2660" s="9"/>
      <c r="CX2660" s="9"/>
      <c r="CY2660" s="9"/>
      <c r="CZ2660" s="9"/>
      <c r="DA2660" s="9"/>
      <c r="DB2660" s="9"/>
      <c r="DC2660" s="9"/>
      <c r="DD2660" s="9"/>
    </row>
    <row r="2661" spans="55:108" ht="12.75"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  <c r="BN2661" s="9"/>
      <c r="BO2661" s="9"/>
      <c r="BP2661" s="9"/>
      <c r="BQ2661" s="9"/>
      <c r="BR2661" s="9"/>
      <c r="BS2661" s="9"/>
      <c r="BT2661" s="9"/>
      <c r="BU2661" s="9"/>
      <c r="BV2661" s="9"/>
      <c r="BW2661" s="9"/>
      <c r="BX2661" s="9"/>
      <c r="BY2661" s="9"/>
      <c r="BZ2661" s="9"/>
      <c r="CA2661" s="9"/>
      <c r="CB2661" s="9"/>
      <c r="CC2661" s="9"/>
      <c r="CD2661" s="9"/>
      <c r="CE2661" s="9"/>
      <c r="CF2661" s="9"/>
      <c r="CG2661" s="9"/>
      <c r="CH2661" s="9"/>
      <c r="CI2661" s="9"/>
      <c r="CJ2661" s="9"/>
      <c r="CK2661" s="9"/>
      <c r="CL2661" s="9"/>
      <c r="CM2661" s="9"/>
      <c r="CN2661" s="9"/>
      <c r="CO2661" s="9"/>
      <c r="CP2661" s="9"/>
      <c r="CQ2661" s="9"/>
      <c r="CR2661" s="9"/>
      <c r="CS2661" s="9"/>
      <c r="CT2661" s="9"/>
      <c r="CU2661" s="9"/>
      <c r="CV2661" s="9"/>
      <c r="CW2661" s="9"/>
      <c r="CX2661" s="9"/>
      <c r="CY2661" s="9"/>
      <c r="CZ2661" s="9"/>
      <c r="DA2661" s="9"/>
      <c r="DB2661" s="9"/>
      <c r="DC2661" s="9"/>
      <c r="DD2661" s="9"/>
    </row>
    <row r="2662" spans="55:108" ht="12.75"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  <c r="BN2662" s="9"/>
      <c r="BO2662" s="9"/>
      <c r="BP2662" s="9"/>
      <c r="BQ2662" s="9"/>
      <c r="BR2662" s="9"/>
      <c r="BS2662" s="9"/>
      <c r="BT2662" s="9"/>
      <c r="BU2662" s="9"/>
      <c r="BV2662" s="9"/>
      <c r="BW2662" s="9"/>
      <c r="BX2662" s="9"/>
      <c r="BY2662" s="9"/>
      <c r="BZ2662" s="9"/>
      <c r="CA2662" s="9"/>
      <c r="CB2662" s="9"/>
      <c r="CC2662" s="9"/>
      <c r="CD2662" s="9"/>
      <c r="CE2662" s="9"/>
      <c r="CF2662" s="9"/>
      <c r="CG2662" s="9"/>
      <c r="CH2662" s="9"/>
      <c r="CI2662" s="9"/>
      <c r="CJ2662" s="9"/>
      <c r="CK2662" s="9"/>
      <c r="CL2662" s="9"/>
      <c r="CM2662" s="9"/>
      <c r="CN2662" s="9"/>
      <c r="CO2662" s="9"/>
      <c r="CP2662" s="9"/>
      <c r="CQ2662" s="9"/>
      <c r="CR2662" s="9"/>
      <c r="CS2662" s="9"/>
      <c r="CT2662" s="9"/>
      <c r="CU2662" s="9"/>
      <c r="CV2662" s="9"/>
      <c r="CW2662" s="9"/>
      <c r="CX2662" s="9"/>
      <c r="CY2662" s="9"/>
      <c r="CZ2662" s="9"/>
      <c r="DA2662" s="9"/>
      <c r="DB2662" s="9"/>
      <c r="DC2662" s="9"/>
      <c r="DD2662" s="9"/>
    </row>
    <row r="2663" spans="55:108" ht="12.75"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  <c r="BN2663" s="9"/>
      <c r="BO2663" s="9"/>
      <c r="BP2663" s="9"/>
      <c r="BQ2663" s="9"/>
      <c r="BR2663" s="9"/>
      <c r="BS2663" s="9"/>
      <c r="BT2663" s="9"/>
      <c r="BU2663" s="9"/>
      <c r="BV2663" s="9"/>
      <c r="BW2663" s="9"/>
      <c r="BX2663" s="9"/>
      <c r="BY2663" s="9"/>
      <c r="BZ2663" s="9"/>
      <c r="CA2663" s="9"/>
      <c r="CB2663" s="9"/>
      <c r="CC2663" s="9"/>
      <c r="CD2663" s="9"/>
      <c r="CE2663" s="9"/>
      <c r="CF2663" s="9"/>
      <c r="CG2663" s="9"/>
      <c r="CH2663" s="9"/>
      <c r="CI2663" s="9"/>
      <c r="CJ2663" s="9"/>
      <c r="CK2663" s="9"/>
      <c r="CL2663" s="9"/>
      <c r="CM2663" s="9"/>
      <c r="CN2663" s="9"/>
      <c r="CO2663" s="9"/>
      <c r="CP2663" s="9"/>
      <c r="CQ2663" s="9"/>
      <c r="CR2663" s="9"/>
      <c r="CS2663" s="9"/>
      <c r="CT2663" s="9"/>
      <c r="CU2663" s="9"/>
      <c r="CV2663" s="9"/>
      <c r="CW2663" s="9"/>
      <c r="CX2663" s="9"/>
      <c r="CY2663" s="9"/>
      <c r="CZ2663" s="9"/>
      <c r="DA2663" s="9"/>
      <c r="DB2663" s="9"/>
      <c r="DC2663" s="9"/>
      <c r="DD2663" s="9"/>
    </row>
    <row r="2664" spans="55:108" ht="12.75"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  <c r="BN2664" s="9"/>
      <c r="BO2664" s="9"/>
      <c r="BP2664" s="9"/>
      <c r="BQ2664" s="9"/>
      <c r="BR2664" s="9"/>
      <c r="BS2664" s="9"/>
      <c r="BT2664" s="9"/>
      <c r="BU2664" s="9"/>
      <c r="BV2664" s="9"/>
      <c r="BW2664" s="9"/>
      <c r="BX2664" s="9"/>
      <c r="BY2664" s="9"/>
      <c r="BZ2664" s="9"/>
      <c r="CA2664" s="9"/>
      <c r="CB2664" s="9"/>
      <c r="CC2664" s="9"/>
      <c r="CD2664" s="9"/>
      <c r="CE2664" s="9"/>
      <c r="CF2664" s="9"/>
      <c r="CG2664" s="9"/>
      <c r="CH2664" s="9"/>
      <c r="CI2664" s="9"/>
      <c r="CJ2664" s="9"/>
      <c r="CK2664" s="9"/>
      <c r="CL2664" s="9"/>
      <c r="CM2664" s="9"/>
      <c r="CN2664" s="9"/>
      <c r="CO2664" s="9"/>
      <c r="CP2664" s="9"/>
      <c r="CQ2664" s="9"/>
      <c r="CR2664" s="9"/>
      <c r="CS2664" s="9"/>
      <c r="CT2664" s="9"/>
      <c r="CU2664" s="9"/>
      <c r="CV2664" s="9"/>
      <c r="CW2664" s="9"/>
      <c r="CX2664" s="9"/>
      <c r="CY2664" s="9"/>
      <c r="CZ2664" s="9"/>
      <c r="DA2664" s="9"/>
      <c r="DB2664" s="9"/>
      <c r="DC2664" s="9"/>
      <c r="DD2664" s="9"/>
    </row>
    <row r="2665" spans="55:108" ht="12.75"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  <c r="BN2665" s="9"/>
      <c r="BO2665" s="9"/>
      <c r="BP2665" s="9"/>
      <c r="BQ2665" s="9"/>
      <c r="BR2665" s="9"/>
      <c r="BS2665" s="9"/>
      <c r="BT2665" s="9"/>
      <c r="BU2665" s="9"/>
      <c r="BV2665" s="9"/>
      <c r="BW2665" s="9"/>
      <c r="BX2665" s="9"/>
      <c r="BY2665" s="9"/>
      <c r="BZ2665" s="9"/>
      <c r="CA2665" s="9"/>
      <c r="CB2665" s="9"/>
      <c r="CC2665" s="9"/>
      <c r="CD2665" s="9"/>
      <c r="CE2665" s="9"/>
      <c r="CF2665" s="9"/>
      <c r="CG2665" s="9"/>
      <c r="CH2665" s="9"/>
      <c r="CI2665" s="9"/>
      <c r="CJ2665" s="9"/>
      <c r="CK2665" s="9"/>
      <c r="CL2665" s="9"/>
      <c r="CM2665" s="9"/>
      <c r="CN2665" s="9"/>
      <c r="CO2665" s="9"/>
      <c r="CP2665" s="9"/>
      <c r="CQ2665" s="9"/>
      <c r="CR2665" s="9"/>
      <c r="CS2665" s="9"/>
      <c r="CT2665" s="9"/>
      <c r="CU2665" s="9"/>
      <c r="CV2665" s="9"/>
      <c r="CW2665" s="9"/>
      <c r="CX2665" s="9"/>
      <c r="CY2665" s="9"/>
      <c r="CZ2665" s="9"/>
      <c r="DA2665" s="9"/>
      <c r="DB2665" s="9"/>
      <c r="DC2665" s="9"/>
      <c r="DD2665" s="9"/>
    </row>
    <row r="2666" spans="55:108" ht="12.75"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  <c r="BN2666" s="9"/>
      <c r="BO2666" s="9"/>
      <c r="BP2666" s="9"/>
      <c r="BQ2666" s="9"/>
      <c r="BR2666" s="9"/>
      <c r="BS2666" s="9"/>
      <c r="BT2666" s="9"/>
      <c r="BU2666" s="9"/>
      <c r="BV2666" s="9"/>
      <c r="BW2666" s="9"/>
      <c r="BX2666" s="9"/>
      <c r="BY2666" s="9"/>
      <c r="BZ2666" s="9"/>
      <c r="CA2666" s="9"/>
      <c r="CB2666" s="9"/>
      <c r="CC2666" s="9"/>
      <c r="CD2666" s="9"/>
      <c r="CE2666" s="9"/>
      <c r="CF2666" s="9"/>
      <c r="CG2666" s="9"/>
      <c r="CH2666" s="9"/>
      <c r="CI2666" s="9"/>
      <c r="CJ2666" s="9"/>
      <c r="CK2666" s="9"/>
      <c r="CL2666" s="9"/>
      <c r="CM2666" s="9"/>
      <c r="CN2666" s="9"/>
      <c r="CO2666" s="9"/>
      <c r="CP2666" s="9"/>
      <c r="CQ2666" s="9"/>
      <c r="CR2666" s="9"/>
      <c r="CS2666" s="9"/>
      <c r="CT2666" s="9"/>
      <c r="CU2666" s="9"/>
      <c r="CV2666" s="9"/>
      <c r="CW2666" s="9"/>
      <c r="CX2666" s="9"/>
      <c r="CY2666" s="9"/>
      <c r="CZ2666" s="9"/>
      <c r="DA2666" s="9"/>
      <c r="DB2666" s="9"/>
      <c r="DC2666" s="9"/>
      <c r="DD2666" s="9"/>
    </row>
    <row r="2667" spans="55:108" ht="12.75"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  <c r="BN2667" s="9"/>
      <c r="BO2667" s="9"/>
      <c r="BP2667" s="9"/>
      <c r="BQ2667" s="9"/>
      <c r="BR2667" s="9"/>
      <c r="BS2667" s="9"/>
      <c r="BT2667" s="9"/>
      <c r="BU2667" s="9"/>
      <c r="BV2667" s="9"/>
      <c r="BW2667" s="9"/>
      <c r="BX2667" s="9"/>
      <c r="BY2667" s="9"/>
      <c r="BZ2667" s="9"/>
      <c r="CA2667" s="9"/>
      <c r="CB2667" s="9"/>
      <c r="CC2667" s="9"/>
      <c r="CD2667" s="9"/>
      <c r="CE2667" s="9"/>
      <c r="CF2667" s="9"/>
      <c r="CG2667" s="9"/>
      <c r="CH2667" s="9"/>
      <c r="CI2667" s="9"/>
      <c r="CJ2667" s="9"/>
      <c r="CK2667" s="9"/>
      <c r="CL2667" s="9"/>
      <c r="CM2667" s="9"/>
      <c r="CN2667" s="9"/>
      <c r="CO2667" s="9"/>
      <c r="CP2667" s="9"/>
      <c r="CQ2667" s="9"/>
      <c r="CR2667" s="9"/>
      <c r="CS2667" s="9"/>
      <c r="CT2667" s="9"/>
      <c r="CU2667" s="9"/>
      <c r="CV2667" s="9"/>
      <c r="CW2667" s="9"/>
      <c r="CX2667" s="9"/>
      <c r="CY2667" s="9"/>
      <c r="CZ2667" s="9"/>
      <c r="DA2667" s="9"/>
      <c r="DB2667" s="9"/>
      <c r="DC2667" s="9"/>
      <c r="DD2667" s="9"/>
    </row>
    <row r="2668" spans="55:108" ht="12.75"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  <c r="BN2668" s="9"/>
      <c r="BO2668" s="9"/>
      <c r="BP2668" s="9"/>
      <c r="BQ2668" s="9"/>
      <c r="BR2668" s="9"/>
      <c r="BS2668" s="9"/>
      <c r="BT2668" s="9"/>
      <c r="BU2668" s="9"/>
      <c r="BV2668" s="9"/>
      <c r="BW2668" s="9"/>
      <c r="BX2668" s="9"/>
      <c r="BY2668" s="9"/>
      <c r="BZ2668" s="9"/>
      <c r="CA2668" s="9"/>
      <c r="CB2668" s="9"/>
      <c r="CC2668" s="9"/>
      <c r="CD2668" s="9"/>
      <c r="CE2668" s="9"/>
      <c r="CF2668" s="9"/>
      <c r="CG2668" s="9"/>
      <c r="CH2668" s="9"/>
      <c r="CI2668" s="9"/>
      <c r="CJ2668" s="9"/>
      <c r="CK2668" s="9"/>
      <c r="CL2668" s="9"/>
      <c r="CM2668" s="9"/>
      <c r="CN2668" s="9"/>
      <c r="CO2668" s="9"/>
      <c r="CP2668" s="9"/>
      <c r="CQ2668" s="9"/>
      <c r="CR2668" s="9"/>
      <c r="CS2668" s="9"/>
      <c r="CT2668" s="9"/>
      <c r="CU2668" s="9"/>
      <c r="CV2668" s="9"/>
      <c r="CW2668" s="9"/>
      <c r="CX2668" s="9"/>
      <c r="CY2668" s="9"/>
      <c r="CZ2668" s="9"/>
      <c r="DA2668" s="9"/>
      <c r="DB2668" s="9"/>
      <c r="DC2668" s="9"/>
      <c r="DD2668" s="9"/>
    </row>
    <row r="2669" spans="55:108" ht="12.75"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  <c r="BN2669" s="9"/>
      <c r="BO2669" s="9"/>
      <c r="BP2669" s="9"/>
      <c r="BQ2669" s="9"/>
      <c r="BR2669" s="9"/>
      <c r="BS2669" s="9"/>
      <c r="BT2669" s="9"/>
      <c r="BU2669" s="9"/>
      <c r="BV2669" s="9"/>
      <c r="BW2669" s="9"/>
      <c r="BX2669" s="9"/>
      <c r="BY2669" s="9"/>
      <c r="BZ2669" s="9"/>
      <c r="CA2669" s="9"/>
      <c r="CB2669" s="9"/>
      <c r="CC2669" s="9"/>
      <c r="CD2669" s="9"/>
      <c r="CE2669" s="9"/>
      <c r="CF2669" s="9"/>
      <c r="CG2669" s="9"/>
      <c r="CH2669" s="9"/>
      <c r="CI2669" s="9"/>
      <c r="CJ2669" s="9"/>
      <c r="CK2669" s="9"/>
      <c r="CL2669" s="9"/>
      <c r="CM2669" s="9"/>
      <c r="CN2669" s="9"/>
      <c r="CO2669" s="9"/>
      <c r="CP2669" s="9"/>
      <c r="CQ2669" s="9"/>
      <c r="CR2669" s="9"/>
      <c r="CS2669" s="9"/>
      <c r="CT2669" s="9"/>
      <c r="CU2669" s="9"/>
      <c r="CV2669" s="9"/>
      <c r="CW2669" s="9"/>
      <c r="CX2669" s="9"/>
      <c r="CY2669" s="9"/>
      <c r="CZ2669" s="9"/>
      <c r="DA2669" s="9"/>
      <c r="DB2669" s="9"/>
      <c r="DC2669" s="9"/>
      <c r="DD2669" s="9"/>
    </row>
    <row r="2670" spans="55:108" ht="12.75"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  <c r="BN2670" s="9"/>
      <c r="BO2670" s="9"/>
      <c r="BP2670" s="9"/>
      <c r="BQ2670" s="9"/>
      <c r="BR2670" s="9"/>
      <c r="BS2670" s="9"/>
      <c r="BT2670" s="9"/>
      <c r="BU2670" s="9"/>
      <c r="BV2670" s="9"/>
      <c r="BW2670" s="9"/>
      <c r="BX2670" s="9"/>
      <c r="BY2670" s="9"/>
      <c r="BZ2670" s="9"/>
      <c r="CA2670" s="9"/>
      <c r="CB2670" s="9"/>
      <c r="CC2670" s="9"/>
      <c r="CD2670" s="9"/>
      <c r="CE2670" s="9"/>
      <c r="CF2670" s="9"/>
      <c r="CG2670" s="9"/>
      <c r="CH2670" s="9"/>
      <c r="CI2670" s="9"/>
      <c r="CJ2670" s="9"/>
      <c r="CK2670" s="9"/>
      <c r="CL2670" s="9"/>
      <c r="CM2670" s="9"/>
      <c r="CN2670" s="9"/>
      <c r="CO2670" s="9"/>
      <c r="CP2670" s="9"/>
      <c r="CQ2670" s="9"/>
      <c r="CR2670" s="9"/>
      <c r="CS2670" s="9"/>
      <c r="CT2670" s="9"/>
      <c r="CU2670" s="9"/>
      <c r="CV2670" s="9"/>
      <c r="CW2670" s="9"/>
      <c r="CX2670" s="9"/>
      <c r="CY2670" s="9"/>
      <c r="CZ2670" s="9"/>
      <c r="DA2670" s="9"/>
      <c r="DB2670" s="9"/>
      <c r="DC2670" s="9"/>
      <c r="DD2670" s="9"/>
    </row>
    <row r="2671" spans="55:108" ht="12.75"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  <c r="BN2671" s="9"/>
      <c r="BO2671" s="9"/>
      <c r="BP2671" s="9"/>
      <c r="BQ2671" s="9"/>
      <c r="BR2671" s="9"/>
      <c r="BS2671" s="9"/>
      <c r="BT2671" s="9"/>
      <c r="BU2671" s="9"/>
      <c r="BV2671" s="9"/>
      <c r="BW2671" s="9"/>
      <c r="BX2671" s="9"/>
      <c r="BY2671" s="9"/>
      <c r="BZ2671" s="9"/>
      <c r="CA2671" s="9"/>
      <c r="CB2671" s="9"/>
      <c r="CC2671" s="9"/>
      <c r="CD2671" s="9"/>
      <c r="CE2671" s="9"/>
      <c r="CF2671" s="9"/>
      <c r="CG2671" s="9"/>
      <c r="CH2671" s="9"/>
      <c r="CI2671" s="9"/>
      <c r="CJ2671" s="9"/>
      <c r="CK2671" s="9"/>
      <c r="CL2671" s="9"/>
      <c r="CM2671" s="9"/>
      <c r="CN2671" s="9"/>
      <c r="CO2671" s="9"/>
      <c r="CP2671" s="9"/>
      <c r="CQ2671" s="9"/>
      <c r="CR2671" s="9"/>
      <c r="CS2671" s="9"/>
      <c r="CT2671" s="9"/>
      <c r="CU2671" s="9"/>
      <c r="CV2671" s="9"/>
      <c r="CW2671" s="9"/>
      <c r="CX2671" s="9"/>
      <c r="CY2671" s="9"/>
      <c r="CZ2671" s="9"/>
      <c r="DA2671" s="9"/>
      <c r="DB2671" s="9"/>
      <c r="DC2671" s="9"/>
      <c r="DD2671" s="9"/>
    </row>
    <row r="2672" spans="55:108" ht="12.75"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  <c r="BN2672" s="9"/>
      <c r="BO2672" s="9"/>
      <c r="BP2672" s="9"/>
      <c r="BQ2672" s="9"/>
      <c r="BR2672" s="9"/>
      <c r="BS2672" s="9"/>
      <c r="BT2672" s="9"/>
      <c r="BU2672" s="9"/>
      <c r="BV2672" s="9"/>
      <c r="BW2672" s="9"/>
      <c r="BX2672" s="9"/>
      <c r="BY2672" s="9"/>
      <c r="BZ2672" s="9"/>
      <c r="CA2672" s="9"/>
      <c r="CB2672" s="9"/>
      <c r="CC2672" s="9"/>
      <c r="CD2672" s="9"/>
      <c r="CE2672" s="9"/>
      <c r="CF2672" s="9"/>
      <c r="CG2672" s="9"/>
      <c r="CH2672" s="9"/>
      <c r="CI2672" s="9"/>
      <c r="CJ2672" s="9"/>
      <c r="CK2672" s="9"/>
      <c r="CL2672" s="9"/>
      <c r="CM2672" s="9"/>
      <c r="CN2672" s="9"/>
      <c r="CO2672" s="9"/>
      <c r="CP2672" s="9"/>
      <c r="CQ2672" s="9"/>
      <c r="CR2672" s="9"/>
      <c r="CS2672" s="9"/>
      <c r="CT2672" s="9"/>
      <c r="CU2672" s="9"/>
      <c r="CV2672" s="9"/>
      <c r="CW2672" s="9"/>
      <c r="CX2672" s="9"/>
      <c r="CY2672" s="9"/>
      <c r="CZ2672" s="9"/>
      <c r="DA2672" s="9"/>
      <c r="DB2672" s="9"/>
      <c r="DC2672" s="9"/>
      <c r="DD2672" s="9"/>
    </row>
    <row r="2673" spans="55:108" ht="12.75"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  <c r="BN2673" s="9"/>
      <c r="BO2673" s="9"/>
      <c r="BP2673" s="9"/>
      <c r="BQ2673" s="9"/>
      <c r="BR2673" s="9"/>
      <c r="BS2673" s="9"/>
      <c r="BT2673" s="9"/>
      <c r="BU2673" s="9"/>
      <c r="BV2673" s="9"/>
      <c r="BW2673" s="9"/>
      <c r="BX2673" s="9"/>
      <c r="BY2673" s="9"/>
      <c r="BZ2673" s="9"/>
      <c r="CA2673" s="9"/>
      <c r="CB2673" s="9"/>
      <c r="CC2673" s="9"/>
      <c r="CD2673" s="9"/>
      <c r="CE2673" s="9"/>
      <c r="CF2673" s="9"/>
      <c r="CG2673" s="9"/>
      <c r="CH2673" s="9"/>
      <c r="CI2673" s="9"/>
      <c r="CJ2673" s="9"/>
      <c r="CK2673" s="9"/>
      <c r="CL2673" s="9"/>
      <c r="CM2673" s="9"/>
      <c r="CN2673" s="9"/>
      <c r="CO2673" s="9"/>
      <c r="CP2673" s="9"/>
      <c r="CQ2673" s="9"/>
      <c r="CR2673" s="9"/>
      <c r="CS2673" s="9"/>
      <c r="CT2673" s="9"/>
      <c r="CU2673" s="9"/>
      <c r="CV2673" s="9"/>
      <c r="CW2673" s="9"/>
      <c r="CX2673" s="9"/>
      <c r="CY2673" s="9"/>
      <c r="CZ2673" s="9"/>
      <c r="DA2673" s="9"/>
      <c r="DB2673" s="9"/>
      <c r="DC2673" s="9"/>
      <c r="DD2673" s="9"/>
    </row>
    <row r="2674" spans="55:108" ht="12.75"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  <c r="BN2674" s="9"/>
      <c r="BO2674" s="9"/>
      <c r="BP2674" s="9"/>
      <c r="BQ2674" s="9"/>
      <c r="BR2674" s="9"/>
      <c r="BS2674" s="9"/>
      <c r="BT2674" s="9"/>
      <c r="BU2674" s="9"/>
      <c r="BV2674" s="9"/>
      <c r="BW2674" s="9"/>
      <c r="BX2674" s="9"/>
      <c r="BY2674" s="9"/>
      <c r="BZ2674" s="9"/>
      <c r="CA2674" s="9"/>
      <c r="CB2674" s="9"/>
      <c r="CC2674" s="9"/>
      <c r="CD2674" s="9"/>
      <c r="CE2674" s="9"/>
      <c r="CF2674" s="9"/>
      <c r="CG2674" s="9"/>
      <c r="CH2674" s="9"/>
      <c r="CI2674" s="9"/>
      <c r="CJ2674" s="9"/>
      <c r="CK2674" s="9"/>
      <c r="CL2674" s="9"/>
      <c r="CM2674" s="9"/>
      <c r="CN2674" s="9"/>
      <c r="CO2674" s="9"/>
      <c r="CP2674" s="9"/>
      <c r="CQ2674" s="9"/>
      <c r="CR2674" s="9"/>
      <c r="CS2674" s="9"/>
      <c r="CT2674" s="9"/>
      <c r="CU2674" s="9"/>
      <c r="CV2674" s="9"/>
      <c r="CW2674" s="9"/>
      <c r="CX2674" s="9"/>
      <c r="CY2674" s="9"/>
      <c r="CZ2674" s="9"/>
      <c r="DA2674" s="9"/>
      <c r="DB2674" s="9"/>
      <c r="DC2674" s="9"/>
      <c r="DD2674" s="9"/>
    </row>
    <row r="2675" spans="55:108" ht="12.75"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  <c r="BX2675" s="9"/>
      <c r="BY2675" s="9"/>
      <c r="BZ2675" s="9"/>
      <c r="CA2675" s="9"/>
      <c r="CB2675" s="9"/>
      <c r="CC2675" s="9"/>
      <c r="CD2675" s="9"/>
      <c r="CE2675" s="9"/>
      <c r="CF2675" s="9"/>
      <c r="CG2675" s="9"/>
      <c r="CH2675" s="9"/>
      <c r="CI2675" s="9"/>
      <c r="CJ2675" s="9"/>
      <c r="CK2675" s="9"/>
      <c r="CL2675" s="9"/>
      <c r="CM2675" s="9"/>
      <c r="CN2675" s="9"/>
      <c r="CO2675" s="9"/>
      <c r="CP2675" s="9"/>
      <c r="CQ2675" s="9"/>
      <c r="CR2675" s="9"/>
      <c r="CS2675" s="9"/>
      <c r="CT2675" s="9"/>
      <c r="CU2675" s="9"/>
      <c r="CV2675" s="9"/>
      <c r="CW2675" s="9"/>
      <c r="CX2675" s="9"/>
      <c r="CY2675" s="9"/>
      <c r="CZ2675" s="9"/>
      <c r="DA2675" s="9"/>
      <c r="DB2675" s="9"/>
      <c r="DC2675" s="9"/>
      <c r="DD2675" s="9"/>
    </row>
    <row r="2676" spans="55:108" ht="12.75"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  <c r="BN2676" s="9"/>
      <c r="BO2676" s="9"/>
      <c r="BP2676" s="9"/>
      <c r="BQ2676" s="9"/>
      <c r="BR2676" s="9"/>
      <c r="BS2676" s="9"/>
      <c r="BT2676" s="9"/>
      <c r="BU2676" s="9"/>
      <c r="BV2676" s="9"/>
      <c r="BW2676" s="9"/>
      <c r="BX2676" s="9"/>
      <c r="BY2676" s="9"/>
      <c r="BZ2676" s="9"/>
      <c r="CA2676" s="9"/>
      <c r="CB2676" s="9"/>
      <c r="CC2676" s="9"/>
      <c r="CD2676" s="9"/>
      <c r="CE2676" s="9"/>
      <c r="CF2676" s="9"/>
      <c r="CG2676" s="9"/>
      <c r="CH2676" s="9"/>
      <c r="CI2676" s="9"/>
      <c r="CJ2676" s="9"/>
      <c r="CK2676" s="9"/>
      <c r="CL2676" s="9"/>
      <c r="CM2676" s="9"/>
      <c r="CN2676" s="9"/>
      <c r="CO2676" s="9"/>
      <c r="CP2676" s="9"/>
      <c r="CQ2676" s="9"/>
      <c r="CR2676" s="9"/>
      <c r="CS2676" s="9"/>
      <c r="CT2676" s="9"/>
      <c r="CU2676" s="9"/>
      <c r="CV2676" s="9"/>
      <c r="CW2676" s="9"/>
      <c r="CX2676" s="9"/>
      <c r="CY2676" s="9"/>
      <c r="CZ2676" s="9"/>
      <c r="DA2676" s="9"/>
      <c r="DB2676" s="9"/>
      <c r="DC2676" s="9"/>
      <c r="DD2676" s="9"/>
    </row>
    <row r="2677" spans="55:108" ht="12.75"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  <c r="BN2677" s="9"/>
      <c r="BO2677" s="9"/>
      <c r="BP2677" s="9"/>
      <c r="BQ2677" s="9"/>
      <c r="BR2677" s="9"/>
      <c r="BS2677" s="9"/>
      <c r="BT2677" s="9"/>
      <c r="BU2677" s="9"/>
      <c r="BV2677" s="9"/>
      <c r="BW2677" s="9"/>
      <c r="BX2677" s="9"/>
      <c r="BY2677" s="9"/>
      <c r="BZ2677" s="9"/>
      <c r="CA2677" s="9"/>
      <c r="CB2677" s="9"/>
      <c r="CC2677" s="9"/>
      <c r="CD2677" s="9"/>
      <c r="CE2677" s="9"/>
      <c r="CF2677" s="9"/>
      <c r="CG2677" s="9"/>
      <c r="CH2677" s="9"/>
      <c r="CI2677" s="9"/>
      <c r="CJ2677" s="9"/>
      <c r="CK2677" s="9"/>
      <c r="CL2677" s="9"/>
      <c r="CM2677" s="9"/>
      <c r="CN2677" s="9"/>
      <c r="CO2677" s="9"/>
      <c r="CP2677" s="9"/>
      <c r="CQ2677" s="9"/>
      <c r="CR2677" s="9"/>
      <c r="CS2677" s="9"/>
      <c r="CT2677" s="9"/>
      <c r="CU2677" s="9"/>
      <c r="CV2677" s="9"/>
      <c r="CW2677" s="9"/>
      <c r="CX2677" s="9"/>
      <c r="CY2677" s="9"/>
      <c r="CZ2677" s="9"/>
      <c r="DA2677" s="9"/>
      <c r="DB2677" s="9"/>
      <c r="DC2677" s="9"/>
      <c r="DD2677" s="9"/>
    </row>
    <row r="2678" spans="55:108" ht="12.75"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  <c r="BN2678" s="9"/>
      <c r="BO2678" s="9"/>
      <c r="BP2678" s="9"/>
      <c r="BQ2678" s="9"/>
      <c r="BR2678" s="9"/>
      <c r="BS2678" s="9"/>
      <c r="BT2678" s="9"/>
      <c r="BU2678" s="9"/>
      <c r="BV2678" s="9"/>
      <c r="BW2678" s="9"/>
      <c r="BX2678" s="9"/>
      <c r="BY2678" s="9"/>
      <c r="BZ2678" s="9"/>
      <c r="CA2678" s="9"/>
      <c r="CB2678" s="9"/>
      <c r="CC2678" s="9"/>
      <c r="CD2678" s="9"/>
      <c r="CE2678" s="9"/>
      <c r="CF2678" s="9"/>
      <c r="CG2678" s="9"/>
      <c r="CH2678" s="9"/>
      <c r="CI2678" s="9"/>
      <c r="CJ2678" s="9"/>
      <c r="CK2678" s="9"/>
      <c r="CL2678" s="9"/>
      <c r="CM2678" s="9"/>
      <c r="CN2678" s="9"/>
      <c r="CO2678" s="9"/>
      <c r="CP2678" s="9"/>
      <c r="CQ2678" s="9"/>
      <c r="CR2678" s="9"/>
      <c r="CS2678" s="9"/>
      <c r="CT2678" s="9"/>
      <c r="CU2678" s="9"/>
      <c r="CV2678" s="9"/>
      <c r="CW2678" s="9"/>
      <c r="CX2678" s="9"/>
      <c r="CY2678" s="9"/>
      <c r="CZ2678" s="9"/>
      <c r="DA2678" s="9"/>
      <c r="DB2678" s="9"/>
      <c r="DC2678" s="9"/>
      <c r="DD2678" s="9"/>
    </row>
    <row r="2679" spans="55:108" ht="12.75"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  <c r="BN2679" s="9"/>
      <c r="BO2679" s="9"/>
      <c r="BP2679" s="9"/>
      <c r="BQ2679" s="9"/>
      <c r="BR2679" s="9"/>
      <c r="BS2679" s="9"/>
      <c r="BT2679" s="9"/>
      <c r="BU2679" s="9"/>
      <c r="BV2679" s="9"/>
      <c r="BW2679" s="9"/>
      <c r="BX2679" s="9"/>
      <c r="BY2679" s="9"/>
      <c r="BZ2679" s="9"/>
      <c r="CA2679" s="9"/>
      <c r="CB2679" s="9"/>
      <c r="CC2679" s="9"/>
      <c r="CD2679" s="9"/>
      <c r="CE2679" s="9"/>
      <c r="CF2679" s="9"/>
      <c r="CG2679" s="9"/>
      <c r="CH2679" s="9"/>
      <c r="CI2679" s="9"/>
      <c r="CJ2679" s="9"/>
      <c r="CK2679" s="9"/>
      <c r="CL2679" s="9"/>
      <c r="CM2679" s="9"/>
      <c r="CN2679" s="9"/>
      <c r="CO2679" s="9"/>
      <c r="CP2679" s="9"/>
      <c r="CQ2679" s="9"/>
      <c r="CR2679" s="9"/>
      <c r="CS2679" s="9"/>
      <c r="CT2679" s="9"/>
      <c r="CU2679" s="9"/>
      <c r="CV2679" s="9"/>
      <c r="CW2679" s="9"/>
      <c r="CX2679" s="9"/>
      <c r="CY2679" s="9"/>
      <c r="CZ2679" s="9"/>
      <c r="DA2679" s="9"/>
      <c r="DB2679" s="9"/>
      <c r="DC2679" s="9"/>
      <c r="DD2679" s="9"/>
    </row>
    <row r="2680" spans="55:108" ht="12.75"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  <c r="BN2680" s="9"/>
      <c r="BO2680" s="9"/>
      <c r="BP2680" s="9"/>
      <c r="BQ2680" s="9"/>
      <c r="BR2680" s="9"/>
      <c r="BS2680" s="9"/>
      <c r="BT2680" s="9"/>
      <c r="BU2680" s="9"/>
      <c r="BV2680" s="9"/>
      <c r="BW2680" s="9"/>
      <c r="BX2680" s="9"/>
      <c r="BY2680" s="9"/>
      <c r="BZ2680" s="9"/>
      <c r="CA2680" s="9"/>
      <c r="CB2680" s="9"/>
      <c r="CC2680" s="9"/>
      <c r="CD2680" s="9"/>
      <c r="CE2680" s="9"/>
      <c r="CF2680" s="9"/>
      <c r="CG2680" s="9"/>
      <c r="CH2680" s="9"/>
      <c r="CI2680" s="9"/>
      <c r="CJ2680" s="9"/>
      <c r="CK2680" s="9"/>
      <c r="CL2680" s="9"/>
      <c r="CM2680" s="9"/>
      <c r="CN2680" s="9"/>
      <c r="CO2680" s="9"/>
      <c r="CP2680" s="9"/>
      <c r="CQ2680" s="9"/>
      <c r="CR2680" s="9"/>
      <c r="CS2680" s="9"/>
      <c r="CT2680" s="9"/>
      <c r="CU2680" s="9"/>
      <c r="CV2680" s="9"/>
      <c r="CW2680" s="9"/>
      <c r="CX2680" s="9"/>
      <c r="CY2680" s="9"/>
      <c r="CZ2680" s="9"/>
      <c r="DA2680" s="9"/>
      <c r="DB2680" s="9"/>
      <c r="DC2680" s="9"/>
      <c r="DD2680" s="9"/>
    </row>
    <row r="2681" spans="55:108" ht="12.75"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  <c r="BN2681" s="9"/>
      <c r="BO2681" s="9"/>
      <c r="BP2681" s="9"/>
      <c r="BQ2681" s="9"/>
      <c r="BR2681" s="9"/>
      <c r="BS2681" s="9"/>
      <c r="BT2681" s="9"/>
      <c r="BU2681" s="9"/>
      <c r="BV2681" s="9"/>
      <c r="BW2681" s="9"/>
      <c r="BX2681" s="9"/>
      <c r="BY2681" s="9"/>
      <c r="BZ2681" s="9"/>
      <c r="CA2681" s="9"/>
      <c r="CB2681" s="9"/>
      <c r="CC2681" s="9"/>
      <c r="CD2681" s="9"/>
      <c r="CE2681" s="9"/>
      <c r="CF2681" s="9"/>
      <c r="CG2681" s="9"/>
      <c r="CH2681" s="9"/>
      <c r="CI2681" s="9"/>
      <c r="CJ2681" s="9"/>
      <c r="CK2681" s="9"/>
      <c r="CL2681" s="9"/>
      <c r="CM2681" s="9"/>
      <c r="CN2681" s="9"/>
      <c r="CO2681" s="9"/>
      <c r="CP2681" s="9"/>
      <c r="CQ2681" s="9"/>
      <c r="CR2681" s="9"/>
      <c r="CS2681" s="9"/>
      <c r="CT2681" s="9"/>
      <c r="CU2681" s="9"/>
      <c r="CV2681" s="9"/>
      <c r="CW2681" s="9"/>
      <c r="CX2681" s="9"/>
      <c r="CY2681" s="9"/>
      <c r="CZ2681" s="9"/>
      <c r="DA2681" s="9"/>
      <c r="DB2681" s="9"/>
      <c r="DC2681" s="9"/>
      <c r="DD2681" s="9"/>
    </row>
    <row r="2682" spans="55:108" ht="12.75"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  <c r="BN2682" s="9"/>
      <c r="BO2682" s="9"/>
      <c r="BP2682" s="9"/>
      <c r="BQ2682" s="9"/>
      <c r="BR2682" s="9"/>
      <c r="BS2682" s="9"/>
      <c r="BT2682" s="9"/>
      <c r="BU2682" s="9"/>
      <c r="BV2682" s="9"/>
      <c r="BW2682" s="9"/>
      <c r="BX2682" s="9"/>
      <c r="BY2682" s="9"/>
      <c r="BZ2682" s="9"/>
      <c r="CA2682" s="9"/>
      <c r="CB2682" s="9"/>
      <c r="CC2682" s="9"/>
      <c r="CD2682" s="9"/>
      <c r="CE2682" s="9"/>
      <c r="CF2682" s="9"/>
      <c r="CG2682" s="9"/>
      <c r="CH2682" s="9"/>
      <c r="CI2682" s="9"/>
      <c r="CJ2682" s="9"/>
      <c r="CK2682" s="9"/>
      <c r="CL2682" s="9"/>
      <c r="CM2682" s="9"/>
      <c r="CN2682" s="9"/>
      <c r="CO2682" s="9"/>
      <c r="CP2682" s="9"/>
      <c r="CQ2682" s="9"/>
      <c r="CR2682" s="9"/>
      <c r="CS2682" s="9"/>
      <c r="CT2682" s="9"/>
      <c r="CU2682" s="9"/>
      <c r="CV2682" s="9"/>
      <c r="CW2682" s="9"/>
      <c r="CX2682" s="9"/>
      <c r="CY2682" s="9"/>
      <c r="CZ2682" s="9"/>
      <c r="DA2682" s="9"/>
      <c r="DB2682" s="9"/>
      <c r="DC2682" s="9"/>
      <c r="DD2682" s="9"/>
    </row>
    <row r="2683" spans="55:108" ht="12.75"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  <c r="BN2683" s="9"/>
      <c r="BO2683" s="9"/>
      <c r="BP2683" s="9"/>
      <c r="BQ2683" s="9"/>
      <c r="BR2683" s="9"/>
      <c r="BS2683" s="9"/>
      <c r="BT2683" s="9"/>
      <c r="BU2683" s="9"/>
      <c r="BV2683" s="9"/>
      <c r="BW2683" s="9"/>
      <c r="BX2683" s="9"/>
      <c r="BY2683" s="9"/>
      <c r="BZ2683" s="9"/>
      <c r="CA2683" s="9"/>
      <c r="CB2683" s="9"/>
      <c r="CC2683" s="9"/>
      <c r="CD2683" s="9"/>
      <c r="CE2683" s="9"/>
      <c r="CF2683" s="9"/>
      <c r="CG2683" s="9"/>
      <c r="CH2683" s="9"/>
      <c r="CI2683" s="9"/>
      <c r="CJ2683" s="9"/>
      <c r="CK2683" s="9"/>
      <c r="CL2683" s="9"/>
      <c r="CM2683" s="9"/>
      <c r="CN2683" s="9"/>
      <c r="CO2683" s="9"/>
      <c r="CP2683" s="9"/>
      <c r="CQ2683" s="9"/>
      <c r="CR2683" s="9"/>
      <c r="CS2683" s="9"/>
      <c r="CT2683" s="9"/>
      <c r="CU2683" s="9"/>
      <c r="CV2683" s="9"/>
      <c r="CW2683" s="9"/>
      <c r="CX2683" s="9"/>
      <c r="CY2683" s="9"/>
      <c r="CZ2683" s="9"/>
      <c r="DA2683" s="9"/>
      <c r="DB2683" s="9"/>
      <c r="DC2683" s="9"/>
      <c r="DD2683" s="9"/>
    </row>
    <row r="2684" spans="55:108" ht="12.75"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  <c r="BN2684" s="9"/>
      <c r="BO2684" s="9"/>
      <c r="BP2684" s="9"/>
      <c r="BQ2684" s="9"/>
      <c r="BR2684" s="9"/>
      <c r="BS2684" s="9"/>
      <c r="BT2684" s="9"/>
      <c r="BU2684" s="9"/>
      <c r="BV2684" s="9"/>
      <c r="BW2684" s="9"/>
      <c r="BX2684" s="9"/>
      <c r="BY2684" s="9"/>
      <c r="BZ2684" s="9"/>
      <c r="CA2684" s="9"/>
      <c r="CB2684" s="9"/>
      <c r="CC2684" s="9"/>
      <c r="CD2684" s="9"/>
      <c r="CE2684" s="9"/>
      <c r="CF2684" s="9"/>
      <c r="CG2684" s="9"/>
      <c r="CH2684" s="9"/>
      <c r="CI2684" s="9"/>
      <c r="CJ2684" s="9"/>
      <c r="CK2684" s="9"/>
      <c r="CL2684" s="9"/>
      <c r="CM2684" s="9"/>
      <c r="CN2684" s="9"/>
      <c r="CO2684" s="9"/>
      <c r="CP2684" s="9"/>
      <c r="CQ2684" s="9"/>
      <c r="CR2684" s="9"/>
      <c r="CS2684" s="9"/>
      <c r="CT2684" s="9"/>
      <c r="CU2684" s="9"/>
      <c r="CV2684" s="9"/>
      <c r="CW2684" s="9"/>
      <c r="CX2684" s="9"/>
      <c r="CY2684" s="9"/>
      <c r="CZ2684" s="9"/>
      <c r="DA2684" s="9"/>
      <c r="DB2684" s="9"/>
      <c r="DC2684" s="9"/>
      <c r="DD2684" s="9"/>
    </row>
    <row r="2685" spans="55:108" ht="12.75"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  <c r="BN2685" s="9"/>
      <c r="BO2685" s="9"/>
      <c r="BP2685" s="9"/>
      <c r="BQ2685" s="9"/>
      <c r="BR2685" s="9"/>
      <c r="BS2685" s="9"/>
      <c r="BT2685" s="9"/>
      <c r="BU2685" s="9"/>
      <c r="BV2685" s="9"/>
      <c r="BW2685" s="9"/>
      <c r="BX2685" s="9"/>
      <c r="BY2685" s="9"/>
      <c r="BZ2685" s="9"/>
      <c r="CA2685" s="9"/>
      <c r="CB2685" s="9"/>
      <c r="CC2685" s="9"/>
      <c r="CD2685" s="9"/>
      <c r="CE2685" s="9"/>
      <c r="CF2685" s="9"/>
      <c r="CG2685" s="9"/>
      <c r="CH2685" s="9"/>
      <c r="CI2685" s="9"/>
      <c r="CJ2685" s="9"/>
      <c r="CK2685" s="9"/>
      <c r="CL2685" s="9"/>
      <c r="CM2685" s="9"/>
      <c r="CN2685" s="9"/>
      <c r="CO2685" s="9"/>
      <c r="CP2685" s="9"/>
      <c r="CQ2685" s="9"/>
      <c r="CR2685" s="9"/>
      <c r="CS2685" s="9"/>
      <c r="CT2685" s="9"/>
      <c r="CU2685" s="9"/>
      <c r="CV2685" s="9"/>
      <c r="CW2685" s="9"/>
      <c r="CX2685" s="9"/>
      <c r="CY2685" s="9"/>
      <c r="CZ2685" s="9"/>
      <c r="DA2685" s="9"/>
      <c r="DB2685" s="9"/>
      <c r="DC2685" s="9"/>
      <c r="DD2685" s="9"/>
    </row>
    <row r="2686" spans="55:108" ht="12.75"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  <c r="BN2686" s="9"/>
      <c r="BO2686" s="9"/>
      <c r="BP2686" s="9"/>
      <c r="BQ2686" s="9"/>
      <c r="BR2686" s="9"/>
      <c r="BS2686" s="9"/>
      <c r="BT2686" s="9"/>
      <c r="BU2686" s="9"/>
      <c r="BV2686" s="9"/>
      <c r="BW2686" s="9"/>
      <c r="BX2686" s="9"/>
      <c r="BY2686" s="9"/>
      <c r="BZ2686" s="9"/>
      <c r="CA2686" s="9"/>
      <c r="CB2686" s="9"/>
      <c r="CC2686" s="9"/>
      <c r="CD2686" s="9"/>
      <c r="CE2686" s="9"/>
      <c r="CF2686" s="9"/>
      <c r="CG2686" s="9"/>
      <c r="CH2686" s="9"/>
      <c r="CI2686" s="9"/>
      <c r="CJ2686" s="9"/>
      <c r="CK2686" s="9"/>
      <c r="CL2686" s="9"/>
      <c r="CM2686" s="9"/>
      <c r="CN2686" s="9"/>
      <c r="CO2686" s="9"/>
      <c r="CP2686" s="9"/>
      <c r="CQ2686" s="9"/>
      <c r="CR2686" s="9"/>
      <c r="CS2686" s="9"/>
      <c r="CT2686" s="9"/>
      <c r="CU2686" s="9"/>
      <c r="CV2686" s="9"/>
      <c r="CW2686" s="9"/>
      <c r="CX2686" s="9"/>
      <c r="CY2686" s="9"/>
      <c r="CZ2686" s="9"/>
      <c r="DA2686" s="9"/>
      <c r="DB2686" s="9"/>
      <c r="DC2686" s="9"/>
      <c r="DD2686" s="9"/>
    </row>
    <row r="2687" spans="55:108" ht="12.75"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  <c r="BN2687" s="9"/>
      <c r="BO2687" s="9"/>
      <c r="BP2687" s="9"/>
      <c r="BQ2687" s="9"/>
      <c r="BR2687" s="9"/>
      <c r="BS2687" s="9"/>
      <c r="BT2687" s="9"/>
      <c r="BU2687" s="9"/>
      <c r="BV2687" s="9"/>
      <c r="BW2687" s="9"/>
      <c r="BX2687" s="9"/>
      <c r="BY2687" s="9"/>
      <c r="BZ2687" s="9"/>
      <c r="CA2687" s="9"/>
      <c r="CB2687" s="9"/>
      <c r="CC2687" s="9"/>
      <c r="CD2687" s="9"/>
      <c r="CE2687" s="9"/>
      <c r="CF2687" s="9"/>
      <c r="CG2687" s="9"/>
      <c r="CH2687" s="9"/>
      <c r="CI2687" s="9"/>
      <c r="CJ2687" s="9"/>
      <c r="CK2687" s="9"/>
      <c r="CL2687" s="9"/>
      <c r="CM2687" s="9"/>
      <c r="CN2687" s="9"/>
      <c r="CO2687" s="9"/>
      <c r="CP2687" s="9"/>
      <c r="CQ2687" s="9"/>
      <c r="CR2687" s="9"/>
      <c r="CS2687" s="9"/>
      <c r="CT2687" s="9"/>
      <c r="CU2687" s="9"/>
      <c r="CV2687" s="9"/>
      <c r="CW2687" s="9"/>
      <c r="CX2687" s="9"/>
      <c r="CY2687" s="9"/>
      <c r="CZ2687" s="9"/>
      <c r="DA2687" s="9"/>
      <c r="DB2687" s="9"/>
      <c r="DC2687" s="9"/>
      <c r="DD2687" s="9"/>
    </row>
    <row r="2688" spans="55:108" ht="12.75"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  <c r="BN2688" s="9"/>
      <c r="BO2688" s="9"/>
      <c r="BP2688" s="9"/>
      <c r="BQ2688" s="9"/>
      <c r="BR2688" s="9"/>
      <c r="BS2688" s="9"/>
      <c r="BT2688" s="9"/>
      <c r="BU2688" s="9"/>
      <c r="BV2688" s="9"/>
      <c r="BW2688" s="9"/>
      <c r="BX2688" s="9"/>
      <c r="BY2688" s="9"/>
      <c r="BZ2688" s="9"/>
      <c r="CA2688" s="9"/>
      <c r="CB2688" s="9"/>
      <c r="CC2688" s="9"/>
      <c r="CD2688" s="9"/>
      <c r="CE2688" s="9"/>
      <c r="CF2688" s="9"/>
      <c r="CG2688" s="9"/>
      <c r="CH2688" s="9"/>
      <c r="CI2688" s="9"/>
      <c r="CJ2688" s="9"/>
      <c r="CK2688" s="9"/>
      <c r="CL2688" s="9"/>
      <c r="CM2688" s="9"/>
      <c r="CN2688" s="9"/>
      <c r="CO2688" s="9"/>
      <c r="CP2688" s="9"/>
      <c r="CQ2688" s="9"/>
      <c r="CR2688" s="9"/>
      <c r="CS2688" s="9"/>
      <c r="CT2688" s="9"/>
      <c r="CU2688" s="9"/>
      <c r="CV2688" s="9"/>
      <c r="CW2688" s="9"/>
      <c r="CX2688" s="9"/>
      <c r="CY2688" s="9"/>
      <c r="CZ2688" s="9"/>
      <c r="DA2688" s="9"/>
      <c r="DB2688" s="9"/>
      <c r="DC2688" s="9"/>
      <c r="DD2688" s="9"/>
    </row>
    <row r="2689" spans="55:108" ht="12.75"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  <c r="BN2689" s="9"/>
      <c r="BO2689" s="9"/>
      <c r="BP2689" s="9"/>
      <c r="BQ2689" s="9"/>
      <c r="BR2689" s="9"/>
      <c r="BS2689" s="9"/>
      <c r="BT2689" s="9"/>
      <c r="BU2689" s="9"/>
      <c r="BV2689" s="9"/>
      <c r="BW2689" s="9"/>
      <c r="BX2689" s="9"/>
      <c r="BY2689" s="9"/>
      <c r="BZ2689" s="9"/>
      <c r="CA2689" s="9"/>
      <c r="CB2689" s="9"/>
      <c r="CC2689" s="9"/>
      <c r="CD2689" s="9"/>
      <c r="CE2689" s="9"/>
      <c r="CF2689" s="9"/>
      <c r="CG2689" s="9"/>
      <c r="CH2689" s="9"/>
      <c r="CI2689" s="9"/>
      <c r="CJ2689" s="9"/>
      <c r="CK2689" s="9"/>
      <c r="CL2689" s="9"/>
      <c r="CM2689" s="9"/>
      <c r="CN2689" s="9"/>
      <c r="CO2689" s="9"/>
      <c r="CP2689" s="9"/>
      <c r="CQ2689" s="9"/>
      <c r="CR2689" s="9"/>
      <c r="CS2689" s="9"/>
      <c r="CT2689" s="9"/>
      <c r="CU2689" s="9"/>
      <c r="CV2689" s="9"/>
      <c r="CW2689" s="9"/>
      <c r="CX2689" s="9"/>
      <c r="CY2689" s="9"/>
      <c r="CZ2689" s="9"/>
      <c r="DA2689" s="9"/>
      <c r="DB2689" s="9"/>
      <c r="DC2689" s="9"/>
      <c r="DD2689" s="9"/>
    </row>
    <row r="2690" spans="55:108" ht="12.75"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  <c r="BN2690" s="9"/>
      <c r="BO2690" s="9"/>
      <c r="BP2690" s="9"/>
      <c r="BQ2690" s="9"/>
      <c r="BR2690" s="9"/>
      <c r="BS2690" s="9"/>
      <c r="BT2690" s="9"/>
      <c r="BU2690" s="9"/>
      <c r="BV2690" s="9"/>
      <c r="BW2690" s="9"/>
      <c r="BX2690" s="9"/>
      <c r="BY2690" s="9"/>
      <c r="BZ2690" s="9"/>
      <c r="CA2690" s="9"/>
      <c r="CB2690" s="9"/>
      <c r="CC2690" s="9"/>
      <c r="CD2690" s="9"/>
      <c r="CE2690" s="9"/>
      <c r="CF2690" s="9"/>
      <c r="CG2690" s="9"/>
      <c r="CH2690" s="9"/>
      <c r="CI2690" s="9"/>
      <c r="CJ2690" s="9"/>
      <c r="CK2690" s="9"/>
      <c r="CL2690" s="9"/>
      <c r="CM2690" s="9"/>
      <c r="CN2690" s="9"/>
      <c r="CO2690" s="9"/>
      <c r="CP2690" s="9"/>
      <c r="CQ2690" s="9"/>
      <c r="CR2690" s="9"/>
      <c r="CS2690" s="9"/>
      <c r="CT2690" s="9"/>
      <c r="CU2690" s="9"/>
      <c r="CV2690" s="9"/>
      <c r="CW2690" s="9"/>
      <c r="CX2690" s="9"/>
      <c r="CY2690" s="9"/>
      <c r="CZ2690" s="9"/>
      <c r="DA2690" s="9"/>
      <c r="DB2690" s="9"/>
      <c r="DC2690" s="9"/>
      <c r="DD2690" s="9"/>
    </row>
    <row r="2691" spans="55:108" ht="12.75"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  <c r="BN2691" s="9"/>
      <c r="BO2691" s="9"/>
      <c r="BP2691" s="9"/>
      <c r="BQ2691" s="9"/>
      <c r="BR2691" s="9"/>
      <c r="BS2691" s="9"/>
      <c r="BT2691" s="9"/>
      <c r="BU2691" s="9"/>
      <c r="BV2691" s="9"/>
      <c r="BW2691" s="9"/>
      <c r="BX2691" s="9"/>
      <c r="BY2691" s="9"/>
      <c r="BZ2691" s="9"/>
      <c r="CA2691" s="9"/>
      <c r="CB2691" s="9"/>
      <c r="CC2691" s="9"/>
      <c r="CD2691" s="9"/>
      <c r="CE2691" s="9"/>
      <c r="CF2691" s="9"/>
      <c r="CG2691" s="9"/>
      <c r="CH2691" s="9"/>
      <c r="CI2691" s="9"/>
      <c r="CJ2691" s="9"/>
      <c r="CK2691" s="9"/>
      <c r="CL2691" s="9"/>
      <c r="CM2691" s="9"/>
      <c r="CN2691" s="9"/>
      <c r="CO2691" s="9"/>
      <c r="CP2691" s="9"/>
      <c r="CQ2691" s="9"/>
      <c r="CR2691" s="9"/>
      <c r="CS2691" s="9"/>
      <c r="CT2691" s="9"/>
      <c r="CU2691" s="9"/>
      <c r="CV2691" s="9"/>
      <c r="CW2691" s="9"/>
      <c r="CX2691" s="9"/>
      <c r="CY2691" s="9"/>
      <c r="CZ2691" s="9"/>
      <c r="DA2691" s="9"/>
      <c r="DB2691" s="9"/>
      <c r="DC2691" s="9"/>
      <c r="DD2691" s="9"/>
    </row>
    <row r="2692" spans="55:108" ht="12.75"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  <c r="BN2692" s="9"/>
      <c r="BO2692" s="9"/>
      <c r="BP2692" s="9"/>
      <c r="BQ2692" s="9"/>
      <c r="BR2692" s="9"/>
      <c r="BS2692" s="9"/>
      <c r="BT2692" s="9"/>
      <c r="BU2692" s="9"/>
      <c r="BV2692" s="9"/>
      <c r="BW2692" s="9"/>
      <c r="BX2692" s="9"/>
      <c r="BY2692" s="9"/>
      <c r="BZ2692" s="9"/>
      <c r="CA2692" s="9"/>
      <c r="CB2692" s="9"/>
      <c r="CC2692" s="9"/>
      <c r="CD2692" s="9"/>
      <c r="CE2692" s="9"/>
      <c r="CF2692" s="9"/>
      <c r="CG2692" s="9"/>
      <c r="CH2692" s="9"/>
      <c r="CI2692" s="9"/>
      <c r="CJ2692" s="9"/>
      <c r="CK2692" s="9"/>
      <c r="CL2692" s="9"/>
      <c r="CM2692" s="9"/>
      <c r="CN2692" s="9"/>
      <c r="CO2692" s="9"/>
      <c r="CP2692" s="9"/>
      <c r="CQ2692" s="9"/>
      <c r="CR2692" s="9"/>
      <c r="CS2692" s="9"/>
      <c r="CT2692" s="9"/>
      <c r="CU2692" s="9"/>
      <c r="CV2692" s="9"/>
      <c r="CW2692" s="9"/>
      <c r="CX2692" s="9"/>
      <c r="CY2692" s="9"/>
      <c r="CZ2692" s="9"/>
      <c r="DA2692" s="9"/>
      <c r="DB2692" s="9"/>
      <c r="DC2692" s="9"/>
      <c r="DD2692" s="9"/>
    </row>
    <row r="2693" spans="55:108" ht="12.75"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  <c r="BN2693" s="9"/>
      <c r="BO2693" s="9"/>
      <c r="BP2693" s="9"/>
      <c r="BQ2693" s="9"/>
      <c r="BR2693" s="9"/>
      <c r="BS2693" s="9"/>
      <c r="BT2693" s="9"/>
      <c r="BU2693" s="9"/>
      <c r="BV2693" s="9"/>
      <c r="BW2693" s="9"/>
      <c r="BX2693" s="9"/>
      <c r="BY2693" s="9"/>
      <c r="BZ2693" s="9"/>
      <c r="CA2693" s="9"/>
      <c r="CB2693" s="9"/>
      <c r="CC2693" s="9"/>
      <c r="CD2693" s="9"/>
      <c r="CE2693" s="9"/>
      <c r="CF2693" s="9"/>
      <c r="CG2693" s="9"/>
      <c r="CH2693" s="9"/>
      <c r="CI2693" s="9"/>
      <c r="CJ2693" s="9"/>
      <c r="CK2693" s="9"/>
      <c r="CL2693" s="9"/>
      <c r="CM2693" s="9"/>
      <c r="CN2693" s="9"/>
      <c r="CO2693" s="9"/>
      <c r="CP2693" s="9"/>
      <c r="CQ2693" s="9"/>
      <c r="CR2693" s="9"/>
      <c r="CS2693" s="9"/>
      <c r="CT2693" s="9"/>
      <c r="CU2693" s="9"/>
      <c r="CV2693" s="9"/>
      <c r="CW2693" s="9"/>
      <c r="CX2693" s="9"/>
      <c r="CY2693" s="9"/>
      <c r="CZ2693" s="9"/>
      <c r="DA2693" s="9"/>
      <c r="DB2693" s="9"/>
      <c r="DC2693" s="9"/>
      <c r="DD2693" s="9"/>
    </row>
    <row r="2694" spans="55:108" ht="12.75"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  <c r="BN2694" s="9"/>
      <c r="BO2694" s="9"/>
      <c r="BP2694" s="9"/>
      <c r="BQ2694" s="9"/>
      <c r="BR2694" s="9"/>
      <c r="BS2694" s="9"/>
      <c r="BT2694" s="9"/>
      <c r="BU2694" s="9"/>
      <c r="BV2694" s="9"/>
      <c r="BW2694" s="9"/>
      <c r="BX2694" s="9"/>
      <c r="BY2694" s="9"/>
      <c r="BZ2694" s="9"/>
      <c r="CA2694" s="9"/>
      <c r="CB2694" s="9"/>
      <c r="CC2694" s="9"/>
      <c r="CD2694" s="9"/>
      <c r="CE2694" s="9"/>
      <c r="CF2694" s="9"/>
      <c r="CG2694" s="9"/>
      <c r="CH2694" s="9"/>
      <c r="CI2694" s="9"/>
      <c r="CJ2694" s="9"/>
      <c r="CK2694" s="9"/>
      <c r="CL2694" s="9"/>
      <c r="CM2694" s="9"/>
      <c r="CN2694" s="9"/>
      <c r="CO2694" s="9"/>
      <c r="CP2694" s="9"/>
      <c r="CQ2694" s="9"/>
      <c r="CR2694" s="9"/>
      <c r="CS2694" s="9"/>
      <c r="CT2694" s="9"/>
      <c r="CU2694" s="9"/>
      <c r="CV2694" s="9"/>
      <c r="CW2694" s="9"/>
      <c r="CX2694" s="9"/>
      <c r="CY2694" s="9"/>
      <c r="CZ2694" s="9"/>
      <c r="DA2694" s="9"/>
      <c r="DB2694" s="9"/>
      <c r="DC2694" s="9"/>
      <c r="DD2694" s="9"/>
    </row>
    <row r="2695" spans="55:108" ht="12.75"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  <c r="BN2695" s="9"/>
      <c r="BO2695" s="9"/>
      <c r="BP2695" s="9"/>
      <c r="BQ2695" s="9"/>
      <c r="BR2695" s="9"/>
      <c r="BS2695" s="9"/>
      <c r="BT2695" s="9"/>
      <c r="BU2695" s="9"/>
      <c r="BV2695" s="9"/>
      <c r="BW2695" s="9"/>
      <c r="BX2695" s="9"/>
      <c r="BY2695" s="9"/>
      <c r="BZ2695" s="9"/>
      <c r="CA2695" s="9"/>
      <c r="CB2695" s="9"/>
      <c r="CC2695" s="9"/>
      <c r="CD2695" s="9"/>
      <c r="CE2695" s="9"/>
      <c r="CF2695" s="9"/>
      <c r="CG2695" s="9"/>
      <c r="CH2695" s="9"/>
      <c r="CI2695" s="9"/>
      <c r="CJ2695" s="9"/>
      <c r="CK2695" s="9"/>
      <c r="CL2695" s="9"/>
      <c r="CM2695" s="9"/>
      <c r="CN2695" s="9"/>
      <c r="CO2695" s="9"/>
      <c r="CP2695" s="9"/>
      <c r="CQ2695" s="9"/>
      <c r="CR2695" s="9"/>
      <c r="CS2695" s="9"/>
      <c r="CT2695" s="9"/>
      <c r="CU2695" s="9"/>
      <c r="CV2695" s="9"/>
      <c r="CW2695" s="9"/>
      <c r="CX2695" s="9"/>
      <c r="CY2695" s="9"/>
      <c r="CZ2695" s="9"/>
      <c r="DA2695" s="9"/>
      <c r="DB2695" s="9"/>
      <c r="DC2695" s="9"/>
      <c r="DD2695" s="9"/>
    </row>
    <row r="2696" spans="55:108" ht="12.75"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  <c r="BN2696" s="9"/>
      <c r="BO2696" s="9"/>
      <c r="BP2696" s="9"/>
      <c r="BQ2696" s="9"/>
      <c r="BR2696" s="9"/>
      <c r="BS2696" s="9"/>
      <c r="BT2696" s="9"/>
      <c r="BU2696" s="9"/>
      <c r="BV2696" s="9"/>
      <c r="BW2696" s="9"/>
      <c r="BX2696" s="9"/>
      <c r="BY2696" s="9"/>
      <c r="BZ2696" s="9"/>
      <c r="CA2696" s="9"/>
      <c r="CB2696" s="9"/>
      <c r="CC2696" s="9"/>
      <c r="CD2696" s="9"/>
      <c r="CE2696" s="9"/>
      <c r="CF2696" s="9"/>
      <c r="CG2696" s="9"/>
      <c r="CH2696" s="9"/>
      <c r="CI2696" s="9"/>
      <c r="CJ2696" s="9"/>
      <c r="CK2696" s="9"/>
      <c r="CL2696" s="9"/>
      <c r="CM2696" s="9"/>
      <c r="CN2696" s="9"/>
      <c r="CO2696" s="9"/>
      <c r="CP2696" s="9"/>
      <c r="CQ2696" s="9"/>
      <c r="CR2696" s="9"/>
      <c r="CS2696" s="9"/>
      <c r="CT2696" s="9"/>
      <c r="CU2696" s="9"/>
      <c r="CV2696" s="9"/>
      <c r="CW2696" s="9"/>
      <c r="CX2696" s="9"/>
      <c r="CY2696" s="9"/>
      <c r="CZ2696" s="9"/>
      <c r="DA2696" s="9"/>
      <c r="DB2696" s="9"/>
      <c r="DC2696" s="9"/>
      <c r="DD2696" s="9"/>
    </row>
    <row r="2697" spans="55:108" ht="12.75"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  <c r="BN2697" s="9"/>
      <c r="BO2697" s="9"/>
      <c r="BP2697" s="9"/>
      <c r="BQ2697" s="9"/>
      <c r="BR2697" s="9"/>
      <c r="BS2697" s="9"/>
      <c r="BT2697" s="9"/>
      <c r="BU2697" s="9"/>
      <c r="BV2697" s="9"/>
      <c r="BW2697" s="9"/>
      <c r="BX2697" s="9"/>
      <c r="BY2697" s="9"/>
      <c r="BZ2697" s="9"/>
      <c r="CA2697" s="9"/>
      <c r="CB2697" s="9"/>
      <c r="CC2697" s="9"/>
      <c r="CD2697" s="9"/>
      <c r="CE2697" s="9"/>
      <c r="CF2697" s="9"/>
      <c r="CG2697" s="9"/>
      <c r="CH2697" s="9"/>
      <c r="CI2697" s="9"/>
      <c r="CJ2697" s="9"/>
      <c r="CK2697" s="9"/>
      <c r="CL2697" s="9"/>
      <c r="CM2697" s="9"/>
      <c r="CN2697" s="9"/>
      <c r="CO2697" s="9"/>
      <c r="CP2697" s="9"/>
      <c r="CQ2697" s="9"/>
      <c r="CR2697" s="9"/>
      <c r="CS2697" s="9"/>
      <c r="CT2697" s="9"/>
      <c r="CU2697" s="9"/>
      <c r="CV2697" s="9"/>
      <c r="CW2697" s="9"/>
      <c r="CX2697" s="9"/>
      <c r="CY2697" s="9"/>
      <c r="CZ2697" s="9"/>
      <c r="DA2697" s="9"/>
      <c r="DB2697" s="9"/>
      <c r="DC2697" s="9"/>
      <c r="DD2697" s="9"/>
    </row>
    <row r="2698" spans="55:108" ht="12.75"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  <c r="BN2698" s="9"/>
      <c r="BO2698" s="9"/>
      <c r="BP2698" s="9"/>
      <c r="BQ2698" s="9"/>
      <c r="BR2698" s="9"/>
      <c r="BS2698" s="9"/>
      <c r="BT2698" s="9"/>
      <c r="BU2698" s="9"/>
      <c r="BV2698" s="9"/>
      <c r="BW2698" s="9"/>
      <c r="BX2698" s="9"/>
      <c r="BY2698" s="9"/>
      <c r="BZ2698" s="9"/>
      <c r="CA2698" s="9"/>
      <c r="CB2698" s="9"/>
      <c r="CC2698" s="9"/>
      <c r="CD2698" s="9"/>
      <c r="CE2698" s="9"/>
      <c r="CF2698" s="9"/>
      <c r="CG2698" s="9"/>
      <c r="CH2698" s="9"/>
      <c r="CI2698" s="9"/>
      <c r="CJ2698" s="9"/>
      <c r="CK2698" s="9"/>
      <c r="CL2698" s="9"/>
      <c r="CM2698" s="9"/>
      <c r="CN2698" s="9"/>
      <c r="CO2698" s="9"/>
      <c r="CP2698" s="9"/>
      <c r="CQ2698" s="9"/>
      <c r="CR2698" s="9"/>
      <c r="CS2698" s="9"/>
      <c r="CT2698" s="9"/>
      <c r="CU2698" s="9"/>
      <c r="CV2698" s="9"/>
      <c r="CW2698" s="9"/>
      <c r="CX2698" s="9"/>
      <c r="CY2698" s="9"/>
      <c r="CZ2698" s="9"/>
      <c r="DA2698" s="9"/>
      <c r="DB2698" s="9"/>
      <c r="DC2698" s="9"/>
      <c r="DD2698" s="9"/>
    </row>
    <row r="2699" spans="55:108" ht="12.75"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  <c r="BN2699" s="9"/>
      <c r="BO2699" s="9"/>
      <c r="BP2699" s="9"/>
      <c r="BQ2699" s="9"/>
      <c r="BR2699" s="9"/>
      <c r="BS2699" s="9"/>
      <c r="BT2699" s="9"/>
      <c r="BU2699" s="9"/>
      <c r="BV2699" s="9"/>
      <c r="BW2699" s="9"/>
      <c r="BX2699" s="9"/>
      <c r="BY2699" s="9"/>
      <c r="BZ2699" s="9"/>
      <c r="CA2699" s="9"/>
      <c r="CB2699" s="9"/>
      <c r="CC2699" s="9"/>
      <c r="CD2699" s="9"/>
      <c r="CE2699" s="9"/>
      <c r="CF2699" s="9"/>
      <c r="CG2699" s="9"/>
      <c r="CH2699" s="9"/>
      <c r="CI2699" s="9"/>
      <c r="CJ2699" s="9"/>
      <c r="CK2699" s="9"/>
      <c r="CL2699" s="9"/>
      <c r="CM2699" s="9"/>
      <c r="CN2699" s="9"/>
      <c r="CO2699" s="9"/>
      <c r="CP2699" s="9"/>
      <c r="CQ2699" s="9"/>
      <c r="CR2699" s="9"/>
      <c r="CS2699" s="9"/>
      <c r="CT2699" s="9"/>
      <c r="CU2699" s="9"/>
      <c r="CV2699" s="9"/>
      <c r="CW2699" s="9"/>
      <c r="CX2699" s="9"/>
      <c r="CY2699" s="9"/>
      <c r="CZ2699" s="9"/>
      <c r="DA2699" s="9"/>
      <c r="DB2699" s="9"/>
      <c r="DC2699" s="9"/>
      <c r="DD2699" s="9"/>
    </row>
    <row r="2700" spans="55:108" ht="12.75"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  <c r="BN2700" s="9"/>
      <c r="BO2700" s="9"/>
      <c r="BP2700" s="9"/>
      <c r="BQ2700" s="9"/>
      <c r="BR2700" s="9"/>
      <c r="BS2700" s="9"/>
      <c r="BT2700" s="9"/>
      <c r="BU2700" s="9"/>
      <c r="BV2700" s="9"/>
      <c r="BW2700" s="9"/>
      <c r="BX2700" s="9"/>
      <c r="BY2700" s="9"/>
      <c r="BZ2700" s="9"/>
      <c r="CA2700" s="9"/>
      <c r="CB2700" s="9"/>
      <c r="CC2700" s="9"/>
      <c r="CD2700" s="9"/>
      <c r="CE2700" s="9"/>
      <c r="CF2700" s="9"/>
      <c r="CG2700" s="9"/>
      <c r="CH2700" s="9"/>
      <c r="CI2700" s="9"/>
      <c r="CJ2700" s="9"/>
      <c r="CK2700" s="9"/>
      <c r="CL2700" s="9"/>
      <c r="CM2700" s="9"/>
      <c r="CN2700" s="9"/>
      <c r="CO2700" s="9"/>
      <c r="CP2700" s="9"/>
      <c r="CQ2700" s="9"/>
      <c r="CR2700" s="9"/>
      <c r="CS2700" s="9"/>
      <c r="CT2700" s="9"/>
      <c r="CU2700" s="9"/>
      <c r="CV2700" s="9"/>
      <c r="CW2700" s="9"/>
      <c r="CX2700" s="9"/>
      <c r="CY2700" s="9"/>
      <c r="CZ2700" s="9"/>
      <c r="DA2700" s="9"/>
      <c r="DB2700" s="9"/>
      <c r="DC2700" s="9"/>
      <c r="DD2700" s="9"/>
    </row>
    <row r="2701" spans="55:108" ht="12.75"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  <c r="BN2701" s="9"/>
      <c r="BO2701" s="9"/>
      <c r="BP2701" s="9"/>
      <c r="BQ2701" s="9"/>
      <c r="BR2701" s="9"/>
      <c r="BS2701" s="9"/>
      <c r="BT2701" s="9"/>
      <c r="BU2701" s="9"/>
      <c r="BV2701" s="9"/>
      <c r="BW2701" s="9"/>
      <c r="BX2701" s="9"/>
      <c r="BY2701" s="9"/>
      <c r="BZ2701" s="9"/>
      <c r="CA2701" s="9"/>
      <c r="CB2701" s="9"/>
      <c r="CC2701" s="9"/>
      <c r="CD2701" s="9"/>
      <c r="CE2701" s="9"/>
      <c r="CF2701" s="9"/>
      <c r="CG2701" s="9"/>
      <c r="CH2701" s="9"/>
      <c r="CI2701" s="9"/>
      <c r="CJ2701" s="9"/>
      <c r="CK2701" s="9"/>
      <c r="CL2701" s="9"/>
      <c r="CM2701" s="9"/>
      <c r="CN2701" s="9"/>
      <c r="CO2701" s="9"/>
      <c r="CP2701" s="9"/>
      <c r="CQ2701" s="9"/>
      <c r="CR2701" s="9"/>
      <c r="CS2701" s="9"/>
      <c r="CT2701" s="9"/>
      <c r="CU2701" s="9"/>
      <c r="CV2701" s="9"/>
      <c r="CW2701" s="9"/>
      <c r="CX2701" s="9"/>
      <c r="CY2701" s="9"/>
      <c r="CZ2701" s="9"/>
      <c r="DA2701" s="9"/>
      <c r="DB2701" s="9"/>
      <c r="DC2701" s="9"/>
      <c r="DD2701" s="9"/>
    </row>
    <row r="2702" spans="55:108" ht="12.75"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  <c r="BN2702" s="9"/>
      <c r="BO2702" s="9"/>
      <c r="BP2702" s="9"/>
      <c r="BQ2702" s="9"/>
      <c r="BR2702" s="9"/>
      <c r="BS2702" s="9"/>
      <c r="BT2702" s="9"/>
      <c r="BU2702" s="9"/>
      <c r="BV2702" s="9"/>
      <c r="BW2702" s="9"/>
      <c r="BX2702" s="9"/>
      <c r="BY2702" s="9"/>
      <c r="BZ2702" s="9"/>
      <c r="CA2702" s="9"/>
      <c r="CB2702" s="9"/>
      <c r="CC2702" s="9"/>
      <c r="CD2702" s="9"/>
      <c r="CE2702" s="9"/>
      <c r="CF2702" s="9"/>
      <c r="CG2702" s="9"/>
      <c r="CH2702" s="9"/>
      <c r="CI2702" s="9"/>
      <c r="CJ2702" s="9"/>
      <c r="CK2702" s="9"/>
      <c r="CL2702" s="9"/>
      <c r="CM2702" s="9"/>
      <c r="CN2702" s="9"/>
      <c r="CO2702" s="9"/>
      <c r="CP2702" s="9"/>
      <c r="CQ2702" s="9"/>
      <c r="CR2702" s="9"/>
      <c r="CS2702" s="9"/>
      <c r="CT2702" s="9"/>
      <c r="CU2702" s="9"/>
      <c r="CV2702" s="9"/>
      <c r="CW2702" s="9"/>
      <c r="CX2702" s="9"/>
      <c r="CY2702" s="9"/>
      <c r="CZ2702" s="9"/>
      <c r="DA2702" s="9"/>
      <c r="DB2702" s="9"/>
      <c r="DC2702" s="9"/>
      <c r="DD2702" s="9"/>
    </row>
    <row r="2703" spans="55:108" ht="12.75"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  <c r="BN2703" s="9"/>
      <c r="BO2703" s="9"/>
      <c r="BP2703" s="9"/>
      <c r="BQ2703" s="9"/>
      <c r="BR2703" s="9"/>
      <c r="BS2703" s="9"/>
      <c r="BT2703" s="9"/>
      <c r="BU2703" s="9"/>
      <c r="BV2703" s="9"/>
      <c r="BW2703" s="9"/>
      <c r="BX2703" s="9"/>
      <c r="BY2703" s="9"/>
      <c r="BZ2703" s="9"/>
      <c r="CA2703" s="9"/>
      <c r="CB2703" s="9"/>
      <c r="CC2703" s="9"/>
      <c r="CD2703" s="9"/>
      <c r="CE2703" s="9"/>
      <c r="CF2703" s="9"/>
      <c r="CG2703" s="9"/>
      <c r="CH2703" s="9"/>
      <c r="CI2703" s="9"/>
      <c r="CJ2703" s="9"/>
      <c r="CK2703" s="9"/>
      <c r="CL2703" s="9"/>
      <c r="CM2703" s="9"/>
      <c r="CN2703" s="9"/>
      <c r="CO2703" s="9"/>
      <c r="CP2703" s="9"/>
      <c r="CQ2703" s="9"/>
      <c r="CR2703" s="9"/>
      <c r="CS2703" s="9"/>
      <c r="CT2703" s="9"/>
      <c r="CU2703" s="9"/>
      <c r="CV2703" s="9"/>
      <c r="CW2703" s="9"/>
      <c r="CX2703" s="9"/>
      <c r="CY2703" s="9"/>
      <c r="CZ2703" s="9"/>
      <c r="DA2703" s="9"/>
      <c r="DB2703" s="9"/>
      <c r="DC2703" s="9"/>
      <c r="DD2703" s="9"/>
    </row>
    <row r="2704" spans="55:108" ht="12.75"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  <c r="BN2704" s="9"/>
      <c r="BO2704" s="9"/>
      <c r="BP2704" s="9"/>
      <c r="BQ2704" s="9"/>
      <c r="BR2704" s="9"/>
      <c r="BS2704" s="9"/>
      <c r="BT2704" s="9"/>
      <c r="BU2704" s="9"/>
      <c r="BV2704" s="9"/>
      <c r="BW2704" s="9"/>
      <c r="BX2704" s="9"/>
      <c r="BY2704" s="9"/>
      <c r="BZ2704" s="9"/>
      <c r="CA2704" s="9"/>
      <c r="CB2704" s="9"/>
      <c r="CC2704" s="9"/>
      <c r="CD2704" s="9"/>
      <c r="CE2704" s="9"/>
      <c r="CF2704" s="9"/>
      <c r="CG2704" s="9"/>
      <c r="CH2704" s="9"/>
      <c r="CI2704" s="9"/>
      <c r="CJ2704" s="9"/>
      <c r="CK2704" s="9"/>
      <c r="CL2704" s="9"/>
      <c r="CM2704" s="9"/>
      <c r="CN2704" s="9"/>
      <c r="CO2704" s="9"/>
      <c r="CP2704" s="9"/>
      <c r="CQ2704" s="9"/>
      <c r="CR2704" s="9"/>
      <c r="CS2704" s="9"/>
      <c r="CT2704" s="9"/>
      <c r="CU2704" s="9"/>
      <c r="CV2704" s="9"/>
      <c r="CW2704" s="9"/>
      <c r="CX2704" s="9"/>
      <c r="CY2704" s="9"/>
      <c r="CZ2704" s="9"/>
      <c r="DA2704" s="9"/>
      <c r="DB2704" s="9"/>
      <c r="DC2704" s="9"/>
      <c r="DD2704" s="9"/>
    </row>
    <row r="2705" spans="55:108" ht="12.75"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  <c r="BN2705" s="9"/>
      <c r="BO2705" s="9"/>
      <c r="BP2705" s="9"/>
      <c r="BQ2705" s="9"/>
      <c r="BR2705" s="9"/>
      <c r="BS2705" s="9"/>
      <c r="BT2705" s="9"/>
      <c r="BU2705" s="9"/>
      <c r="BV2705" s="9"/>
      <c r="BW2705" s="9"/>
      <c r="BX2705" s="9"/>
      <c r="BY2705" s="9"/>
      <c r="BZ2705" s="9"/>
      <c r="CA2705" s="9"/>
      <c r="CB2705" s="9"/>
      <c r="CC2705" s="9"/>
      <c r="CD2705" s="9"/>
      <c r="CE2705" s="9"/>
      <c r="CF2705" s="9"/>
      <c r="CG2705" s="9"/>
      <c r="CH2705" s="9"/>
      <c r="CI2705" s="9"/>
      <c r="CJ2705" s="9"/>
      <c r="CK2705" s="9"/>
      <c r="CL2705" s="9"/>
      <c r="CM2705" s="9"/>
      <c r="CN2705" s="9"/>
      <c r="CO2705" s="9"/>
      <c r="CP2705" s="9"/>
      <c r="CQ2705" s="9"/>
      <c r="CR2705" s="9"/>
      <c r="CS2705" s="9"/>
      <c r="CT2705" s="9"/>
      <c r="CU2705" s="9"/>
      <c r="CV2705" s="9"/>
      <c r="CW2705" s="9"/>
      <c r="CX2705" s="9"/>
      <c r="CY2705" s="9"/>
      <c r="CZ2705" s="9"/>
      <c r="DA2705" s="9"/>
      <c r="DB2705" s="9"/>
      <c r="DC2705" s="9"/>
      <c r="DD2705" s="9"/>
    </row>
    <row r="2706" spans="55:108" ht="12.75"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  <c r="BN2706" s="9"/>
      <c r="BO2706" s="9"/>
      <c r="BP2706" s="9"/>
      <c r="BQ2706" s="9"/>
      <c r="BR2706" s="9"/>
      <c r="BS2706" s="9"/>
      <c r="BT2706" s="9"/>
      <c r="BU2706" s="9"/>
      <c r="BV2706" s="9"/>
      <c r="BW2706" s="9"/>
      <c r="BX2706" s="9"/>
      <c r="BY2706" s="9"/>
      <c r="BZ2706" s="9"/>
      <c r="CA2706" s="9"/>
      <c r="CB2706" s="9"/>
      <c r="CC2706" s="9"/>
      <c r="CD2706" s="9"/>
      <c r="CE2706" s="9"/>
      <c r="CF2706" s="9"/>
      <c r="CG2706" s="9"/>
      <c r="CH2706" s="9"/>
      <c r="CI2706" s="9"/>
      <c r="CJ2706" s="9"/>
      <c r="CK2706" s="9"/>
      <c r="CL2706" s="9"/>
      <c r="CM2706" s="9"/>
      <c r="CN2706" s="9"/>
      <c r="CO2706" s="9"/>
      <c r="CP2706" s="9"/>
      <c r="CQ2706" s="9"/>
      <c r="CR2706" s="9"/>
      <c r="CS2706" s="9"/>
      <c r="CT2706" s="9"/>
      <c r="CU2706" s="9"/>
      <c r="CV2706" s="9"/>
      <c r="CW2706" s="9"/>
      <c r="CX2706" s="9"/>
      <c r="CY2706" s="9"/>
      <c r="CZ2706" s="9"/>
      <c r="DA2706" s="9"/>
      <c r="DB2706" s="9"/>
      <c r="DC2706" s="9"/>
      <c r="DD2706" s="9"/>
    </row>
    <row r="2707" spans="55:108" ht="12.75"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  <c r="BN2707" s="9"/>
      <c r="BO2707" s="9"/>
      <c r="BP2707" s="9"/>
      <c r="BQ2707" s="9"/>
      <c r="BR2707" s="9"/>
      <c r="BS2707" s="9"/>
      <c r="BT2707" s="9"/>
      <c r="BU2707" s="9"/>
      <c r="BV2707" s="9"/>
      <c r="BW2707" s="9"/>
      <c r="BX2707" s="9"/>
      <c r="BY2707" s="9"/>
      <c r="BZ2707" s="9"/>
      <c r="CA2707" s="9"/>
      <c r="CB2707" s="9"/>
      <c r="CC2707" s="9"/>
      <c r="CD2707" s="9"/>
      <c r="CE2707" s="9"/>
      <c r="CF2707" s="9"/>
      <c r="CG2707" s="9"/>
      <c r="CH2707" s="9"/>
      <c r="CI2707" s="9"/>
      <c r="CJ2707" s="9"/>
      <c r="CK2707" s="9"/>
      <c r="CL2707" s="9"/>
      <c r="CM2707" s="9"/>
      <c r="CN2707" s="9"/>
      <c r="CO2707" s="9"/>
      <c r="CP2707" s="9"/>
      <c r="CQ2707" s="9"/>
      <c r="CR2707" s="9"/>
      <c r="CS2707" s="9"/>
      <c r="CT2707" s="9"/>
      <c r="CU2707" s="9"/>
      <c r="CV2707" s="9"/>
      <c r="CW2707" s="9"/>
      <c r="CX2707" s="9"/>
      <c r="CY2707" s="9"/>
      <c r="CZ2707" s="9"/>
      <c r="DA2707" s="9"/>
      <c r="DB2707" s="9"/>
      <c r="DC2707" s="9"/>
      <c r="DD2707" s="9"/>
    </row>
    <row r="2708" spans="55:108" ht="12.75"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  <c r="BN2708" s="9"/>
      <c r="BO2708" s="9"/>
      <c r="BP2708" s="9"/>
      <c r="BQ2708" s="9"/>
      <c r="BR2708" s="9"/>
      <c r="BS2708" s="9"/>
      <c r="BT2708" s="9"/>
      <c r="BU2708" s="9"/>
      <c r="BV2708" s="9"/>
      <c r="BW2708" s="9"/>
      <c r="BX2708" s="9"/>
      <c r="BY2708" s="9"/>
      <c r="BZ2708" s="9"/>
      <c r="CA2708" s="9"/>
      <c r="CB2708" s="9"/>
      <c r="CC2708" s="9"/>
      <c r="CD2708" s="9"/>
      <c r="CE2708" s="9"/>
      <c r="CF2708" s="9"/>
      <c r="CG2708" s="9"/>
      <c r="CH2708" s="9"/>
      <c r="CI2708" s="9"/>
      <c r="CJ2708" s="9"/>
      <c r="CK2708" s="9"/>
      <c r="CL2708" s="9"/>
      <c r="CM2708" s="9"/>
      <c r="CN2708" s="9"/>
      <c r="CO2708" s="9"/>
      <c r="CP2708" s="9"/>
      <c r="CQ2708" s="9"/>
      <c r="CR2708" s="9"/>
      <c r="CS2708" s="9"/>
      <c r="CT2708" s="9"/>
      <c r="CU2708" s="9"/>
      <c r="CV2708" s="9"/>
      <c r="CW2708" s="9"/>
      <c r="CX2708" s="9"/>
      <c r="CY2708" s="9"/>
      <c r="CZ2708" s="9"/>
      <c r="DA2708" s="9"/>
      <c r="DB2708" s="9"/>
      <c r="DC2708" s="9"/>
      <c r="DD2708" s="9"/>
    </row>
    <row r="2709" spans="55:108" ht="12.75"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  <c r="BN2709" s="9"/>
      <c r="BO2709" s="9"/>
      <c r="BP2709" s="9"/>
      <c r="BQ2709" s="9"/>
      <c r="BR2709" s="9"/>
      <c r="BS2709" s="9"/>
      <c r="BT2709" s="9"/>
      <c r="BU2709" s="9"/>
      <c r="BV2709" s="9"/>
      <c r="BW2709" s="9"/>
      <c r="BX2709" s="9"/>
      <c r="BY2709" s="9"/>
      <c r="BZ2709" s="9"/>
      <c r="CA2709" s="9"/>
      <c r="CB2709" s="9"/>
      <c r="CC2709" s="9"/>
      <c r="CD2709" s="9"/>
      <c r="CE2709" s="9"/>
      <c r="CF2709" s="9"/>
      <c r="CG2709" s="9"/>
      <c r="CH2709" s="9"/>
      <c r="CI2709" s="9"/>
      <c r="CJ2709" s="9"/>
      <c r="CK2709" s="9"/>
      <c r="CL2709" s="9"/>
      <c r="CM2709" s="9"/>
      <c r="CN2709" s="9"/>
      <c r="CO2709" s="9"/>
      <c r="CP2709" s="9"/>
      <c r="CQ2709" s="9"/>
      <c r="CR2709" s="9"/>
      <c r="CS2709" s="9"/>
      <c r="CT2709" s="9"/>
      <c r="CU2709" s="9"/>
      <c r="CV2709" s="9"/>
      <c r="CW2709" s="9"/>
      <c r="CX2709" s="9"/>
      <c r="CY2709" s="9"/>
      <c r="CZ2709" s="9"/>
      <c r="DA2709" s="9"/>
      <c r="DB2709" s="9"/>
      <c r="DC2709" s="9"/>
      <c r="DD2709" s="9"/>
    </row>
    <row r="2710" spans="55:108" ht="12.75"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  <c r="BN2710" s="9"/>
      <c r="BO2710" s="9"/>
      <c r="BP2710" s="9"/>
      <c r="BQ2710" s="9"/>
      <c r="BR2710" s="9"/>
      <c r="BS2710" s="9"/>
      <c r="BT2710" s="9"/>
      <c r="BU2710" s="9"/>
      <c r="BV2710" s="9"/>
      <c r="BW2710" s="9"/>
      <c r="BX2710" s="9"/>
      <c r="BY2710" s="9"/>
      <c r="BZ2710" s="9"/>
      <c r="CA2710" s="9"/>
      <c r="CB2710" s="9"/>
      <c r="CC2710" s="9"/>
      <c r="CD2710" s="9"/>
      <c r="CE2710" s="9"/>
      <c r="CF2710" s="9"/>
      <c r="CG2710" s="9"/>
      <c r="CH2710" s="9"/>
      <c r="CI2710" s="9"/>
      <c r="CJ2710" s="9"/>
      <c r="CK2710" s="9"/>
      <c r="CL2710" s="9"/>
      <c r="CM2710" s="9"/>
      <c r="CN2710" s="9"/>
      <c r="CO2710" s="9"/>
      <c r="CP2710" s="9"/>
      <c r="CQ2710" s="9"/>
      <c r="CR2710" s="9"/>
      <c r="CS2710" s="9"/>
      <c r="CT2710" s="9"/>
      <c r="CU2710" s="9"/>
      <c r="CV2710" s="9"/>
      <c r="CW2710" s="9"/>
      <c r="CX2710" s="9"/>
      <c r="CY2710" s="9"/>
      <c r="CZ2710" s="9"/>
      <c r="DA2710" s="9"/>
      <c r="DB2710" s="9"/>
      <c r="DC2710" s="9"/>
      <c r="DD2710" s="9"/>
    </row>
    <row r="2711" spans="55:108" ht="12.75"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  <c r="BN2711" s="9"/>
      <c r="BO2711" s="9"/>
      <c r="BP2711" s="9"/>
      <c r="BQ2711" s="9"/>
      <c r="BR2711" s="9"/>
      <c r="BS2711" s="9"/>
      <c r="BT2711" s="9"/>
      <c r="BU2711" s="9"/>
      <c r="BV2711" s="9"/>
      <c r="BW2711" s="9"/>
      <c r="BX2711" s="9"/>
      <c r="BY2711" s="9"/>
      <c r="BZ2711" s="9"/>
      <c r="CA2711" s="9"/>
      <c r="CB2711" s="9"/>
      <c r="CC2711" s="9"/>
      <c r="CD2711" s="9"/>
      <c r="CE2711" s="9"/>
      <c r="CF2711" s="9"/>
      <c r="CG2711" s="9"/>
      <c r="CH2711" s="9"/>
      <c r="CI2711" s="9"/>
      <c r="CJ2711" s="9"/>
      <c r="CK2711" s="9"/>
      <c r="CL2711" s="9"/>
      <c r="CM2711" s="9"/>
      <c r="CN2711" s="9"/>
      <c r="CO2711" s="9"/>
      <c r="CP2711" s="9"/>
      <c r="CQ2711" s="9"/>
      <c r="CR2711" s="9"/>
      <c r="CS2711" s="9"/>
      <c r="CT2711" s="9"/>
      <c r="CU2711" s="9"/>
      <c r="CV2711" s="9"/>
      <c r="CW2711" s="9"/>
      <c r="CX2711" s="9"/>
      <c r="CY2711" s="9"/>
      <c r="CZ2711" s="9"/>
      <c r="DA2711" s="9"/>
      <c r="DB2711" s="9"/>
      <c r="DC2711" s="9"/>
      <c r="DD2711" s="9"/>
    </row>
    <row r="2712" spans="55:108" ht="12.75"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  <c r="BN2712" s="9"/>
      <c r="BO2712" s="9"/>
      <c r="BP2712" s="9"/>
      <c r="BQ2712" s="9"/>
      <c r="BR2712" s="9"/>
      <c r="BS2712" s="9"/>
      <c r="BT2712" s="9"/>
      <c r="BU2712" s="9"/>
      <c r="BV2712" s="9"/>
      <c r="BW2712" s="9"/>
      <c r="BX2712" s="9"/>
      <c r="BY2712" s="9"/>
      <c r="BZ2712" s="9"/>
      <c r="CA2712" s="9"/>
      <c r="CB2712" s="9"/>
      <c r="CC2712" s="9"/>
      <c r="CD2712" s="9"/>
      <c r="CE2712" s="9"/>
      <c r="CF2712" s="9"/>
      <c r="CG2712" s="9"/>
      <c r="CH2712" s="9"/>
      <c r="CI2712" s="9"/>
      <c r="CJ2712" s="9"/>
      <c r="CK2712" s="9"/>
      <c r="CL2712" s="9"/>
      <c r="CM2712" s="9"/>
      <c r="CN2712" s="9"/>
      <c r="CO2712" s="9"/>
      <c r="CP2712" s="9"/>
      <c r="CQ2712" s="9"/>
      <c r="CR2712" s="9"/>
      <c r="CS2712" s="9"/>
      <c r="CT2712" s="9"/>
      <c r="CU2712" s="9"/>
      <c r="CV2712" s="9"/>
      <c r="CW2712" s="9"/>
      <c r="CX2712" s="9"/>
      <c r="CY2712" s="9"/>
      <c r="CZ2712" s="9"/>
      <c r="DA2712" s="9"/>
      <c r="DB2712" s="9"/>
      <c r="DC2712" s="9"/>
      <c r="DD2712" s="9"/>
    </row>
    <row r="2713" spans="55:108" ht="12.75"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  <c r="BN2713" s="9"/>
      <c r="BO2713" s="9"/>
      <c r="BP2713" s="9"/>
      <c r="BQ2713" s="9"/>
      <c r="BR2713" s="9"/>
      <c r="BS2713" s="9"/>
      <c r="BT2713" s="9"/>
      <c r="BU2713" s="9"/>
      <c r="BV2713" s="9"/>
      <c r="BW2713" s="9"/>
      <c r="BX2713" s="9"/>
      <c r="BY2713" s="9"/>
      <c r="BZ2713" s="9"/>
      <c r="CA2713" s="9"/>
      <c r="CB2713" s="9"/>
      <c r="CC2713" s="9"/>
      <c r="CD2713" s="9"/>
      <c r="CE2713" s="9"/>
      <c r="CF2713" s="9"/>
      <c r="CG2713" s="9"/>
      <c r="CH2713" s="9"/>
      <c r="CI2713" s="9"/>
      <c r="CJ2713" s="9"/>
      <c r="CK2713" s="9"/>
      <c r="CL2713" s="9"/>
      <c r="CM2713" s="9"/>
      <c r="CN2713" s="9"/>
      <c r="CO2713" s="9"/>
      <c r="CP2713" s="9"/>
      <c r="CQ2713" s="9"/>
      <c r="CR2713" s="9"/>
      <c r="CS2713" s="9"/>
      <c r="CT2713" s="9"/>
      <c r="CU2713" s="9"/>
      <c r="CV2713" s="9"/>
      <c r="CW2713" s="9"/>
      <c r="CX2713" s="9"/>
      <c r="CY2713" s="9"/>
      <c r="CZ2713" s="9"/>
      <c r="DA2713" s="9"/>
      <c r="DB2713" s="9"/>
      <c r="DC2713" s="9"/>
      <c r="DD2713" s="9"/>
    </row>
    <row r="2714" spans="55:108" ht="12.75"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  <c r="BN2714" s="9"/>
      <c r="BO2714" s="9"/>
      <c r="BP2714" s="9"/>
      <c r="BQ2714" s="9"/>
      <c r="BR2714" s="9"/>
      <c r="BS2714" s="9"/>
      <c r="BT2714" s="9"/>
      <c r="BU2714" s="9"/>
      <c r="BV2714" s="9"/>
      <c r="BW2714" s="9"/>
      <c r="BX2714" s="9"/>
      <c r="BY2714" s="9"/>
      <c r="BZ2714" s="9"/>
      <c r="CA2714" s="9"/>
      <c r="CB2714" s="9"/>
      <c r="CC2714" s="9"/>
      <c r="CD2714" s="9"/>
      <c r="CE2714" s="9"/>
      <c r="CF2714" s="9"/>
      <c r="CG2714" s="9"/>
      <c r="CH2714" s="9"/>
      <c r="CI2714" s="9"/>
      <c r="CJ2714" s="9"/>
      <c r="CK2714" s="9"/>
      <c r="CL2714" s="9"/>
      <c r="CM2714" s="9"/>
      <c r="CN2714" s="9"/>
      <c r="CO2714" s="9"/>
      <c r="CP2714" s="9"/>
      <c r="CQ2714" s="9"/>
      <c r="CR2714" s="9"/>
      <c r="CS2714" s="9"/>
      <c r="CT2714" s="9"/>
      <c r="CU2714" s="9"/>
      <c r="CV2714" s="9"/>
      <c r="CW2714" s="9"/>
      <c r="CX2714" s="9"/>
      <c r="CY2714" s="9"/>
      <c r="CZ2714" s="9"/>
      <c r="DA2714" s="9"/>
      <c r="DB2714" s="9"/>
      <c r="DC2714" s="9"/>
      <c r="DD2714" s="9"/>
    </row>
    <row r="2715" spans="55:108" ht="12.75"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  <c r="BN2715" s="9"/>
      <c r="BO2715" s="9"/>
      <c r="BP2715" s="9"/>
      <c r="BQ2715" s="9"/>
      <c r="BR2715" s="9"/>
      <c r="BS2715" s="9"/>
      <c r="BT2715" s="9"/>
      <c r="BU2715" s="9"/>
      <c r="BV2715" s="9"/>
      <c r="BW2715" s="9"/>
      <c r="BX2715" s="9"/>
      <c r="BY2715" s="9"/>
      <c r="BZ2715" s="9"/>
      <c r="CA2715" s="9"/>
      <c r="CB2715" s="9"/>
      <c r="CC2715" s="9"/>
      <c r="CD2715" s="9"/>
      <c r="CE2715" s="9"/>
      <c r="CF2715" s="9"/>
      <c r="CG2715" s="9"/>
      <c r="CH2715" s="9"/>
      <c r="CI2715" s="9"/>
      <c r="CJ2715" s="9"/>
      <c r="CK2715" s="9"/>
      <c r="CL2715" s="9"/>
      <c r="CM2715" s="9"/>
      <c r="CN2715" s="9"/>
      <c r="CO2715" s="9"/>
      <c r="CP2715" s="9"/>
      <c r="CQ2715" s="9"/>
      <c r="CR2715" s="9"/>
      <c r="CS2715" s="9"/>
      <c r="CT2715" s="9"/>
      <c r="CU2715" s="9"/>
      <c r="CV2715" s="9"/>
      <c r="CW2715" s="9"/>
      <c r="CX2715" s="9"/>
      <c r="CY2715" s="9"/>
      <c r="CZ2715" s="9"/>
      <c r="DA2715" s="9"/>
      <c r="DB2715" s="9"/>
      <c r="DC2715" s="9"/>
      <c r="DD2715" s="9"/>
    </row>
    <row r="2716" spans="55:108" ht="12.75"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  <c r="BN2716" s="9"/>
      <c r="BO2716" s="9"/>
      <c r="BP2716" s="9"/>
      <c r="BQ2716" s="9"/>
      <c r="BR2716" s="9"/>
      <c r="BS2716" s="9"/>
      <c r="BT2716" s="9"/>
      <c r="BU2716" s="9"/>
      <c r="BV2716" s="9"/>
      <c r="BW2716" s="9"/>
      <c r="BX2716" s="9"/>
      <c r="BY2716" s="9"/>
      <c r="BZ2716" s="9"/>
      <c r="CA2716" s="9"/>
      <c r="CB2716" s="9"/>
      <c r="CC2716" s="9"/>
      <c r="CD2716" s="9"/>
      <c r="CE2716" s="9"/>
      <c r="CF2716" s="9"/>
      <c r="CG2716" s="9"/>
      <c r="CH2716" s="9"/>
      <c r="CI2716" s="9"/>
      <c r="CJ2716" s="9"/>
      <c r="CK2716" s="9"/>
      <c r="CL2716" s="9"/>
      <c r="CM2716" s="9"/>
      <c r="CN2716" s="9"/>
      <c r="CO2716" s="9"/>
      <c r="CP2716" s="9"/>
      <c r="CQ2716" s="9"/>
      <c r="CR2716" s="9"/>
      <c r="CS2716" s="9"/>
      <c r="CT2716" s="9"/>
      <c r="CU2716" s="9"/>
      <c r="CV2716" s="9"/>
      <c r="CW2716" s="9"/>
      <c r="CX2716" s="9"/>
      <c r="CY2716" s="9"/>
      <c r="CZ2716" s="9"/>
      <c r="DA2716" s="9"/>
      <c r="DB2716" s="9"/>
      <c r="DC2716" s="9"/>
      <c r="DD2716" s="9"/>
    </row>
    <row r="2717" spans="55:108" ht="12.75"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  <c r="BN2717" s="9"/>
      <c r="BO2717" s="9"/>
      <c r="BP2717" s="9"/>
      <c r="BQ2717" s="9"/>
      <c r="BR2717" s="9"/>
      <c r="BS2717" s="9"/>
      <c r="BT2717" s="9"/>
      <c r="BU2717" s="9"/>
      <c r="BV2717" s="9"/>
      <c r="BW2717" s="9"/>
      <c r="BX2717" s="9"/>
      <c r="BY2717" s="9"/>
      <c r="BZ2717" s="9"/>
      <c r="CA2717" s="9"/>
      <c r="CB2717" s="9"/>
      <c r="CC2717" s="9"/>
      <c r="CD2717" s="9"/>
      <c r="CE2717" s="9"/>
      <c r="CF2717" s="9"/>
      <c r="CG2717" s="9"/>
      <c r="CH2717" s="9"/>
      <c r="CI2717" s="9"/>
      <c r="CJ2717" s="9"/>
      <c r="CK2717" s="9"/>
      <c r="CL2717" s="9"/>
      <c r="CM2717" s="9"/>
      <c r="CN2717" s="9"/>
      <c r="CO2717" s="9"/>
      <c r="CP2717" s="9"/>
      <c r="CQ2717" s="9"/>
      <c r="CR2717" s="9"/>
      <c r="CS2717" s="9"/>
      <c r="CT2717" s="9"/>
      <c r="CU2717" s="9"/>
      <c r="CV2717" s="9"/>
      <c r="CW2717" s="9"/>
      <c r="CX2717" s="9"/>
      <c r="CY2717" s="9"/>
      <c r="CZ2717" s="9"/>
      <c r="DA2717" s="9"/>
      <c r="DB2717" s="9"/>
      <c r="DC2717" s="9"/>
      <c r="DD2717" s="9"/>
    </row>
    <row r="2718" spans="55:108" ht="12.75"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  <c r="BN2718" s="9"/>
      <c r="BO2718" s="9"/>
      <c r="BP2718" s="9"/>
      <c r="BQ2718" s="9"/>
      <c r="BR2718" s="9"/>
      <c r="BS2718" s="9"/>
      <c r="BT2718" s="9"/>
      <c r="BU2718" s="9"/>
      <c r="BV2718" s="9"/>
      <c r="BW2718" s="9"/>
      <c r="BX2718" s="9"/>
      <c r="BY2718" s="9"/>
      <c r="BZ2718" s="9"/>
      <c r="CA2718" s="9"/>
      <c r="CB2718" s="9"/>
      <c r="CC2718" s="9"/>
      <c r="CD2718" s="9"/>
      <c r="CE2718" s="9"/>
      <c r="CF2718" s="9"/>
      <c r="CG2718" s="9"/>
      <c r="CH2718" s="9"/>
      <c r="CI2718" s="9"/>
      <c r="CJ2718" s="9"/>
      <c r="CK2718" s="9"/>
      <c r="CL2718" s="9"/>
      <c r="CM2718" s="9"/>
      <c r="CN2718" s="9"/>
      <c r="CO2718" s="9"/>
      <c r="CP2718" s="9"/>
      <c r="CQ2718" s="9"/>
      <c r="CR2718" s="9"/>
      <c r="CS2718" s="9"/>
      <c r="CT2718" s="9"/>
      <c r="CU2718" s="9"/>
      <c r="CV2718" s="9"/>
      <c r="CW2718" s="9"/>
      <c r="CX2718" s="9"/>
      <c r="CY2718" s="9"/>
      <c r="CZ2718" s="9"/>
      <c r="DA2718" s="9"/>
      <c r="DB2718" s="9"/>
      <c r="DC2718" s="9"/>
      <c r="DD2718" s="9"/>
    </row>
    <row r="2719" spans="55:108" ht="12.75"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  <c r="BN2719" s="9"/>
      <c r="BO2719" s="9"/>
      <c r="BP2719" s="9"/>
      <c r="BQ2719" s="9"/>
      <c r="BR2719" s="9"/>
      <c r="BS2719" s="9"/>
      <c r="BT2719" s="9"/>
      <c r="BU2719" s="9"/>
      <c r="BV2719" s="9"/>
      <c r="BW2719" s="9"/>
      <c r="BX2719" s="9"/>
      <c r="BY2719" s="9"/>
      <c r="BZ2719" s="9"/>
      <c r="CA2719" s="9"/>
      <c r="CB2719" s="9"/>
      <c r="CC2719" s="9"/>
      <c r="CD2719" s="9"/>
      <c r="CE2719" s="9"/>
      <c r="CF2719" s="9"/>
      <c r="CG2719" s="9"/>
      <c r="CH2719" s="9"/>
      <c r="CI2719" s="9"/>
      <c r="CJ2719" s="9"/>
      <c r="CK2719" s="9"/>
      <c r="CL2719" s="9"/>
      <c r="CM2719" s="9"/>
      <c r="CN2719" s="9"/>
      <c r="CO2719" s="9"/>
      <c r="CP2719" s="9"/>
      <c r="CQ2719" s="9"/>
      <c r="CR2719" s="9"/>
      <c r="CS2719" s="9"/>
      <c r="CT2719" s="9"/>
      <c r="CU2719" s="9"/>
      <c r="CV2719" s="9"/>
      <c r="CW2719" s="9"/>
      <c r="CX2719" s="9"/>
      <c r="CY2719" s="9"/>
      <c r="CZ2719" s="9"/>
      <c r="DA2719" s="9"/>
      <c r="DB2719" s="9"/>
      <c r="DC2719" s="9"/>
      <c r="DD2719" s="9"/>
    </row>
    <row r="2720" spans="55:108" ht="12.75"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  <c r="BN2720" s="9"/>
      <c r="BO2720" s="9"/>
      <c r="BP2720" s="9"/>
      <c r="BQ2720" s="9"/>
      <c r="BR2720" s="9"/>
      <c r="BS2720" s="9"/>
      <c r="BT2720" s="9"/>
      <c r="BU2720" s="9"/>
      <c r="BV2720" s="9"/>
      <c r="BW2720" s="9"/>
      <c r="BX2720" s="9"/>
      <c r="BY2720" s="9"/>
      <c r="BZ2720" s="9"/>
      <c r="CA2720" s="9"/>
      <c r="CB2720" s="9"/>
      <c r="CC2720" s="9"/>
      <c r="CD2720" s="9"/>
      <c r="CE2720" s="9"/>
      <c r="CF2720" s="9"/>
      <c r="CG2720" s="9"/>
      <c r="CH2720" s="9"/>
      <c r="CI2720" s="9"/>
      <c r="CJ2720" s="9"/>
      <c r="CK2720" s="9"/>
      <c r="CL2720" s="9"/>
      <c r="CM2720" s="9"/>
      <c r="CN2720" s="9"/>
      <c r="CO2720" s="9"/>
      <c r="CP2720" s="9"/>
      <c r="CQ2720" s="9"/>
      <c r="CR2720" s="9"/>
      <c r="CS2720" s="9"/>
      <c r="CT2720" s="9"/>
      <c r="CU2720" s="9"/>
      <c r="CV2720" s="9"/>
      <c r="CW2720" s="9"/>
      <c r="CX2720" s="9"/>
      <c r="CY2720" s="9"/>
      <c r="CZ2720" s="9"/>
      <c r="DA2720" s="9"/>
      <c r="DB2720" s="9"/>
      <c r="DC2720" s="9"/>
      <c r="DD2720" s="9"/>
    </row>
    <row r="2721" spans="55:108" ht="12.75"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  <c r="BN2721" s="9"/>
      <c r="BO2721" s="9"/>
      <c r="BP2721" s="9"/>
      <c r="BQ2721" s="9"/>
      <c r="BR2721" s="9"/>
      <c r="BS2721" s="9"/>
      <c r="BT2721" s="9"/>
      <c r="BU2721" s="9"/>
      <c r="BV2721" s="9"/>
      <c r="BW2721" s="9"/>
      <c r="BX2721" s="9"/>
      <c r="BY2721" s="9"/>
      <c r="BZ2721" s="9"/>
      <c r="CA2721" s="9"/>
      <c r="CB2721" s="9"/>
      <c r="CC2721" s="9"/>
      <c r="CD2721" s="9"/>
      <c r="CE2721" s="9"/>
      <c r="CF2721" s="9"/>
      <c r="CG2721" s="9"/>
      <c r="CH2721" s="9"/>
      <c r="CI2721" s="9"/>
      <c r="CJ2721" s="9"/>
      <c r="CK2721" s="9"/>
      <c r="CL2721" s="9"/>
      <c r="CM2721" s="9"/>
      <c r="CN2721" s="9"/>
      <c r="CO2721" s="9"/>
      <c r="CP2721" s="9"/>
      <c r="CQ2721" s="9"/>
      <c r="CR2721" s="9"/>
      <c r="CS2721" s="9"/>
      <c r="CT2721" s="9"/>
      <c r="CU2721" s="9"/>
      <c r="CV2721" s="9"/>
      <c r="CW2721" s="9"/>
      <c r="CX2721" s="9"/>
      <c r="CY2721" s="9"/>
      <c r="CZ2721" s="9"/>
      <c r="DA2721" s="9"/>
      <c r="DB2721" s="9"/>
      <c r="DC2721" s="9"/>
      <c r="DD2721" s="9"/>
    </row>
    <row r="2722" spans="55:108" ht="12.75"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  <c r="BN2722" s="9"/>
      <c r="BO2722" s="9"/>
      <c r="BP2722" s="9"/>
      <c r="BQ2722" s="9"/>
      <c r="BR2722" s="9"/>
      <c r="BS2722" s="9"/>
      <c r="BT2722" s="9"/>
      <c r="BU2722" s="9"/>
      <c r="BV2722" s="9"/>
      <c r="BW2722" s="9"/>
      <c r="BX2722" s="9"/>
      <c r="BY2722" s="9"/>
      <c r="BZ2722" s="9"/>
      <c r="CA2722" s="9"/>
      <c r="CB2722" s="9"/>
      <c r="CC2722" s="9"/>
      <c r="CD2722" s="9"/>
      <c r="CE2722" s="9"/>
      <c r="CF2722" s="9"/>
      <c r="CG2722" s="9"/>
      <c r="CH2722" s="9"/>
      <c r="CI2722" s="9"/>
      <c r="CJ2722" s="9"/>
      <c r="CK2722" s="9"/>
      <c r="CL2722" s="9"/>
      <c r="CM2722" s="9"/>
      <c r="CN2722" s="9"/>
      <c r="CO2722" s="9"/>
      <c r="CP2722" s="9"/>
      <c r="CQ2722" s="9"/>
      <c r="CR2722" s="9"/>
      <c r="CS2722" s="9"/>
      <c r="CT2722" s="9"/>
      <c r="CU2722" s="9"/>
      <c r="CV2722" s="9"/>
      <c r="CW2722" s="9"/>
      <c r="CX2722" s="9"/>
      <c r="CY2722" s="9"/>
      <c r="CZ2722" s="9"/>
      <c r="DA2722" s="9"/>
      <c r="DB2722" s="9"/>
      <c r="DC2722" s="9"/>
      <c r="DD2722" s="9"/>
    </row>
    <row r="2723" spans="55:108" ht="12.75"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  <c r="BN2723" s="9"/>
      <c r="BO2723" s="9"/>
      <c r="BP2723" s="9"/>
      <c r="BQ2723" s="9"/>
      <c r="BR2723" s="9"/>
      <c r="BS2723" s="9"/>
      <c r="BT2723" s="9"/>
      <c r="BU2723" s="9"/>
      <c r="BV2723" s="9"/>
      <c r="BW2723" s="9"/>
      <c r="BX2723" s="9"/>
      <c r="BY2723" s="9"/>
      <c r="BZ2723" s="9"/>
      <c r="CA2723" s="9"/>
      <c r="CB2723" s="9"/>
      <c r="CC2723" s="9"/>
      <c r="CD2723" s="9"/>
      <c r="CE2723" s="9"/>
      <c r="CF2723" s="9"/>
      <c r="CG2723" s="9"/>
      <c r="CH2723" s="9"/>
      <c r="CI2723" s="9"/>
      <c r="CJ2723" s="9"/>
      <c r="CK2723" s="9"/>
      <c r="CL2723" s="9"/>
      <c r="CM2723" s="9"/>
      <c r="CN2723" s="9"/>
      <c r="CO2723" s="9"/>
      <c r="CP2723" s="9"/>
      <c r="CQ2723" s="9"/>
      <c r="CR2723" s="9"/>
      <c r="CS2723" s="9"/>
      <c r="CT2723" s="9"/>
      <c r="CU2723" s="9"/>
      <c r="CV2723" s="9"/>
      <c r="CW2723" s="9"/>
      <c r="CX2723" s="9"/>
      <c r="CY2723" s="9"/>
      <c r="CZ2723" s="9"/>
      <c r="DA2723" s="9"/>
      <c r="DB2723" s="9"/>
      <c r="DC2723" s="9"/>
      <c r="DD2723" s="9"/>
    </row>
    <row r="2724" spans="55:108" ht="12.75"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  <c r="BN2724" s="9"/>
      <c r="BO2724" s="9"/>
      <c r="BP2724" s="9"/>
      <c r="BQ2724" s="9"/>
      <c r="BR2724" s="9"/>
      <c r="BS2724" s="9"/>
      <c r="BT2724" s="9"/>
      <c r="BU2724" s="9"/>
      <c r="BV2724" s="9"/>
      <c r="BW2724" s="9"/>
      <c r="BX2724" s="9"/>
      <c r="BY2724" s="9"/>
      <c r="BZ2724" s="9"/>
      <c r="CA2724" s="9"/>
      <c r="CB2724" s="9"/>
      <c r="CC2724" s="9"/>
      <c r="CD2724" s="9"/>
      <c r="CE2724" s="9"/>
      <c r="CF2724" s="9"/>
      <c r="CG2724" s="9"/>
      <c r="CH2724" s="9"/>
      <c r="CI2724" s="9"/>
      <c r="CJ2724" s="9"/>
      <c r="CK2724" s="9"/>
      <c r="CL2724" s="9"/>
      <c r="CM2724" s="9"/>
      <c r="CN2724" s="9"/>
      <c r="CO2724" s="9"/>
      <c r="CP2724" s="9"/>
      <c r="CQ2724" s="9"/>
      <c r="CR2724" s="9"/>
      <c r="CS2724" s="9"/>
      <c r="CT2724" s="9"/>
      <c r="CU2724" s="9"/>
      <c r="CV2724" s="9"/>
      <c r="CW2724" s="9"/>
      <c r="CX2724" s="9"/>
      <c r="CY2724" s="9"/>
      <c r="CZ2724" s="9"/>
      <c r="DA2724" s="9"/>
      <c r="DB2724" s="9"/>
      <c r="DC2724" s="9"/>
      <c r="DD2724" s="9"/>
    </row>
    <row r="2725" spans="55:108" ht="12.75"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  <c r="BN2725" s="9"/>
      <c r="BO2725" s="9"/>
      <c r="BP2725" s="9"/>
      <c r="BQ2725" s="9"/>
      <c r="BR2725" s="9"/>
      <c r="BS2725" s="9"/>
      <c r="BT2725" s="9"/>
      <c r="BU2725" s="9"/>
      <c r="BV2725" s="9"/>
      <c r="BW2725" s="9"/>
      <c r="BX2725" s="9"/>
      <c r="BY2725" s="9"/>
      <c r="BZ2725" s="9"/>
      <c r="CA2725" s="9"/>
      <c r="CB2725" s="9"/>
      <c r="CC2725" s="9"/>
      <c r="CD2725" s="9"/>
      <c r="CE2725" s="9"/>
      <c r="CF2725" s="9"/>
      <c r="CG2725" s="9"/>
      <c r="CH2725" s="9"/>
      <c r="CI2725" s="9"/>
      <c r="CJ2725" s="9"/>
      <c r="CK2725" s="9"/>
      <c r="CL2725" s="9"/>
      <c r="CM2725" s="9"/>
      <c r="CN2725" s="9"/>
      <c r="CO2725" s="9"/>
      <c r="CP2725" s="9"/>
      <c r="CQ2725" s="9"/>
      <c r="CR2725" s="9"/>
      <c r="CS2725" s="9"/>
      <c r="CT2725" s="9"/>
      <c r="CU2725" s="9"/>
      <c r="CV2725" s="9"/>
      <c r="CW2725" s="9"/>
      <c r="CX2725" s="9"/>
      <c r="CY2725" s="9"/>
      <c r="CZ2725" s="9"/>
      <c r="DA2725" s="9"/>
      <c r="DB2725" s="9"/>
      <c r="DC2725" s="9"/>
      <c r="DD2725" s="9"/>
    </row>
    <row r="2726" spans="55:108" ht="12.75"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  <c r="BN2726" s="9"/>
      <c r="BO2726" s="9"/>
      <c r="BP2726" s="9"/>
      <c r="BQ2726" s="9"/>
      <c r="BR2726" s="9"/>
      <c r="BS2726" s="9"/>
      <c r="BT2726" s="9"/>
      <c r="BU2726" s="9"/>
      <c r="BV2726" s="9"/>
      <c r="BW2726" s="9"/>
      <c r="BX2726" s="9"/>
      <c r="BY2726" s="9"/>
      <c r="BZ2726" s="9"/>
      <c r="CA2726" s="9"/>
      <c r="CB2726" s="9"/>
      <c r="CC2726" s="9"/>
      <c r="CD2726" s="9"/>
      <c r="CE2726" s="9"/>
      <c r="CF2726" s="9"/>
      <c r="CG2726" s="9"/>
      <c r="CH2726" s="9"/>
      <c r="CI2726" s="9"/>
      <c r="CJ2726" s="9"/>
      <c r="CK2726" s="9"/>
      <c r="CL2726" s="9"/>
      <c r="CM2726" s="9"/>
      <c r="CN2726" s="9"/>
      <c r="CO2726" s="9"/>
      <c r="CP2726" s="9"/>
      <c r="CQ2726" s="9"/>
      <c r="CR2726" s="9"/>
      <c r="CS2726" s="9"/>
      <c r="CT2726" s="9"/>
      <c r="CU2726" s="9"/>
      <c r="CV2726" s="9"/>
      <c r="CW2726" s="9"/>
      <c r="CX2726" s="9"/>
      <c r="CY2726" s="9"/>
      <c r="CZ2726" s="9"/>
      <c r="DA2726" s="9"/>
      <c r="DB2726" s="9"/>
      <c r="DC2726" s="9"/>
      <c r="DD2726" s="9"/>
    </row>
    <row r="2727" spans="55:108" ht="12.75"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  <c r="BN2727" s="9"/>
      <c r="BO2727" s="9"/>
      <c r="BP2727" s="9"/>
      <c r="BQ2727" s="9"/>
      <c r="BR2727" s="9"/>
      <c r="BS2727" s="9"/>
      <c r="BT2727" s="9"/>
      <c r="BU2727" s="9"/>
      <c r="BV2727" s="9"/>
      <c r="BW2727" s="9"/>
      <c r="BX2727" s="9"/>
      <c r="BY2727" s="9"/>
      <c r="BZ2727" s="9"/>
      <c r="CA2727" s="9"/>
      <c r="CB2727" s="9"/>
      <c r="CC2727" s="9"/>
      <c r="CD2727" s="9"/>
      <c r="CE2727" s="9"/>
      <c r="CF2727" s="9"/>
      <c r="CG2727" s="9"/>
      <c r="CH2727" s="9"/>
      <c r="CI2727" s="9"/>
      <c r="CJ2727" s="9"/>
      <c r="CK2727" s="9"/>
      <c r="CL2727" s="9"/>
      <c r="CM2727" s="9"/>
      <c r="CN2727" s="9"/>
      <c r="CO2727" s="9"/>
      <c r="CP2727" s="9"/>
      <c r="CQ2727" s="9"/>
      <c r="CR2727" s="9"/>
      <c r="CS2727" s="9"/>
      <c r="CT2727" s="9"/>
      <c r="CU2727" s="9"/>
      <c r="CV2727" s="9"/>
      <c r="CW2727" s="9"/>
      <c r="CX2727" s="9"/>
      <c r="CY2727" s="9"/>
      <c r="CZ2727" s="9"/>
      <c r="DA2727" s="9"/>
      <c r="DB2727" s="9"/>
      <c r="DC2727" s="9"/>
      <c r="DD2727" s="9"/>
    </row>
    <row r="2728" spans="55:108" ht="12.75"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  <c r="BN2728" s="9"/>
      <c r="BO2728" s="9"/>
      <c r="BP2728" s="9"/>
      <c r="BQ2728" s="9"/>
      <c r="BR2728" s="9"/>
      <c r="BS2728" s="9"/>
      <c r="BT2728" s="9"/>
      <c r="BU2728" s="9"/>
      <c r="BV2728" s="9"/>
      <c r="BW2728" s="9"/>
      <c r="BX2728" s="9"/>
      <c r="BY2728" s="9"/>
      <c r="BZ2728" s="9"/>
      <c r="CA2728" s="9"/>
      <c r="CB2728" s="9"/>
      <c r="CC2728" s="9"/>
      <c r="CD2728" s="9"/>
      <c r="CE2728" s="9"/>
      <c r="CF2728" s="9"/>
      <c r="CG2728" s="9"/>
      <c r="CH2728" s="9"/>
      <c r="CI2728" s="9"/>
      <c r="CJ2728" s="9"/>
      <c r="CK2728" s="9"/>
      <c r="CL2728" s="9"/>
      <c r="CM2728" s="9"/>
      <c r="CN2728" s="9"/>
      <c r="CO2728" s="9"/>
      <c r="CP2728" s="9"/>
      <c r="CQ2728" s="9"/>
      <c r="CR2728" s="9"/>
      <c r="CS2728" s="9"/>
      <c r="CT2728" s="9"/>
      <c r="CU2728" s="9"/>
      <c r="CV2728" s="9"/>
      <c r="CW2728" s="9"/>
      <c r="CX2728" s="9"/>
      <c r="CY2728" s="9"/>
      <c r="CZ2728" s="9"/>
      <c r="DA2728" s="9"/>
      <c r="DB2728" s="9"/>
      <c r="DC2728" s="9"/>
      <c r="DD2728" s="9"/>
    </row>
    <row r="2729" spans="55:108" ht="12.75"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  <c r="BN2729" s="9"/>
      <c r="BO2729" s="9"/>
      <c r="BP2729" s="9"/>
      <c r="BQ2729" s="9"/>
      <c r="BR2729" s="9"/>
      <c r="BS2729" s="9"/>
      <c r="BT2729" s="9"/>
      <c r="BU2729" s="9"/>
      <c r="BV2729" s="9"/>
      <c r="BW2729" s="9"/>
      <c r="BX2729" s="9"/>
      <c r="BY2729" s="9"/>
      <c r="BZ2729" s="9"/>
      <c r="CA2729" s="9"/>
      <c r="CB2729" s="9"/>
      <c r="CC2729" s="9"/>
      <c r="CD2729" s="9"/>
      <c r="CE2729" s="9"/>
      <c r="CF2729" s="9"/>
      <c r="CG2729" s="9"/>
      <c r="CH2729" s="9"/>
      <c r="CI2729" s="9"/>
      <c r="CJ2729" s="9"/>
      <c r="CK2729" s="9"/>
      <c r="CL2729" s="9"/>
      <c r="CM2729" s="9"/>
      <c r="CN2729" s="9"/>
      <c r="CO2729" s="9"/>
      <c r="CP2729" s="9"/>
      <c r="CQ2729" s="9"/>
      <c r="CR2729" s="9"/>
      <c r="CS2729" s="9"/>
      <c r="CT2729" s="9"/>
      <c r="CU2729" s="9"/>
      <c r="CV2729" s="9"/>
      <c r="CW2729" s="9"/>
      <c r="CX2729" s="9"/>
      <c r="CY2729" s="9"/>
      <c r="CZ2729" s="9"/>
      <c r="DA2729" s="9"/>
      <c r="DB2729" s="9"/>
      <c r="DC2729" s="9"/>
      <c r="DD2729" s="9"/>
    </row>
    <row r="2730" spans="55:108" ht="12.75"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  <c r="BN2730" s="9"/>
      <c r="BO2730" s="9"/>
      <c r="BP2730" s="9"/>
      <c r="BQ2730" s="9"/>
      <c r="BR2730" s="9"/>
      <c r="BS2730" s="9"/>
      <c r="BT2730" s="9"/>
      <c r="BU2730" s="9"/>
      <c r="BV2730" s="9"/>
      <c r="BW2730" s="9"/>
      <c r="BX2730" s="9"/>
      <c r="BY2730" s="9"/>
      <c r="BZ2730" s="9"/>
      <c r="CA2730" s="9"/>
      <c r="CB2730" s="9"/>
      <c r="CC2730" s="9"/>
      <c r="CD2730" s="9"/>
      <c r="CE2730" s="9"/>
      <c r="CF2730" s="9"/>
      <c r="CG2730" s="9"/>
      <c r="CH2730" s="9"/>
      <c r="CI2730" s="9"/>
      <c r="CJ2730" s="9"/>
      <c r="CK2730" s="9"/>
      <c r="CL2730" s="9"/>
      <c r="CM2730" s="9"/>
      <c r="CN2730" s="9"/>
      <c r="CO2730" s="9"/>
      <c r="CP2730" s="9"/>
      <c r="CQ2730" s="9"/>
      <c r="CR2730" s="9"/>
      <c r="CS2730" s="9"/>
      <c r="CT2730" s="9"/>
      <c r="CU2730" s="9"/>
      <c r="CV2730" s="9"/>
      <c r="CW2730" s="9"/>
      <c r="CX2730" s="9"/>
      <c r="CY2730" s="9"/>
      <c r="CZ2730" s="9"/>
      <c r="DA2730" s="9"/>
      <c r="DB2730" s="9"/>
      <c r="DC2730" s="9"/>
      <c r="DD2730" s="9"/>
    </row>
    <row r="2731" spans="55:108" ht="12.75"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  <c r="BN2731" s="9"/>
      <c r="BO2731" s="9"/>
      <c r="BP2731" s="9"/>
      <c r="BQ2731" s="9"/>
      <c r="BR2731" s="9"/>
      <c r="BS2731" s="9"/>
      <c r="BT2731" s="9"/>
      <c r="BU2731" s="9"/>
      <c r="BV2731" s="9"/>
      <c r="BW2731" s="9"/>
      <c r="BX2731" s="9"/>
      <c r="BY2731" s="9"/>
      <c r="BZ2731" s="9"/>
      <c r="CA2731" s="9"/>
      <c r="CB2731" s="9"/>
      <c r="CC2731" s="9"/>
      <c r="CD2731" s="9"/>
      <c r="CE2731" s="9"/>
      <c r="CF2731" s="9"/>
      <c r="CG2731" s="9"/>
      <c r="CH2731" s="9"/>
      <c r="CI2731" s="9"/>
      <c r="CJ2731" s="9"/>
      <c r="CK2731" s="9"/>
      <c r="CL2731" s="9"/>
      <c r="CM2731" s="9"/>
      <c r="CN2731" s="9"/>
      <c r="CO2731" s="9"/>
      <c r="CP2731" s="9"/>
      <c r="CQ2731" s="9"/>
      <c r="CR2731" s="9"/>
      <c r="CS2731" s="9"/>
      <c r="CT2731" s="9"/>
      <c r="CU2731" s="9"/>
      <c r="CV2731" s="9"/>
      <c r="CW2731" s="9"/>
      <c r="CX2731" s="9"/>
      <c r="CY2731" s="9"/>
      <c r="CZ2731" s="9"/>
      <c r="DA2731" s="9"/>
      <c r="DB2731" s="9"/>
      <c r="DC2731" s="9"/>
      <c r="DD2731" s="9"/>
    </row>
    <row r="2732" spans="55:108" ht="12.75"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  <c r="BN2732" s="9"/>
      <c r="BO2732" s="9"/>
      <c r="BP2732" s="9"/>
      <c r="BQ2732" s="9"/>
      <c r="BR2732" s="9"/>
      <c r="BS2732" s="9"/>
      <c r="BT2732" s="9"/>
      <c r="BU2732" s="9"/>
      <c r="BV2732" s="9"/>
      <c r="BW2732" s="9"/>
      <c r="BX2732" s="9"/>
      <c r="BY2732" s="9"/>
      <c r="BZ2732" s="9"/>
      <c r="CA2732" s="9"/>
      <c r="CB2732" s="9"/>
      <c r="CC2732" s="9"/>
      <c r="CD2732" s="9"/>
      <c r="CE2732" s="9"/>
      <c r="CF2732" s="9"/>
      <c r="CG2732" s="9"/>
      <c r="CH2732" s="9"/>
      <c r="CI2732" s="9"/>
      <c r="CJ2732" s="9"/>
      <c r="CK2732" s="9"/>
      <c r="CL2732" s="9"/>
      <c r="CM2732" s="9"/>
      <c r="CN2732" s="9"/>
      <c r="CO2732" s="9"/>
      <c r="CP2732" s="9"/>
      <c r="CQ2732" s="9"/>
      <c r="CR2732" s="9"/>
      <c r="CS2732" s="9"/>
      <c r="CT2732" s="9"/>
      <c r="CU2732" s="9"/>
      <c r="CV2732" s="9"/>
      <c r="CW2732" s="9"/>
      <c r="CX2732" s="9"/>
      <c r="CY2732" s="9"/>
      <c r="CZ2732" s="9"/>
      <c r="DA2732" s="9"/>
      <c r="DB2732" s="9"/>
      <c r="DC2732" s="9"/>
      <c r="DD2732" s="9"/>
    </row>
    <row r="2733" spans="55:108" ht="12.75"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  <c r="BN2733" s="9"/>
      <c r="BO2733" s="9"/>
      <c r="BP2733" s="9"/>
      <c r="BQ2733" s="9"/>
      <c r="BR2733" s="9"/>
      <c r="BS2733" s="9"/>
      <c r="BT2733" s="9"/>
      <c r="BU2733" s="9"/>
      <c r="BV2733" s="9"/>
      <c r="BW2733" s="9"/>
      <c r="BX2733" s="9"/>
      <c r="BY2733" s="9"/>
      <c r="BZ2733" s="9"/>
      <c r="CA2733" s="9"/>
      <c r="CB2733" s="9"/>
      <c r="CC2733" s="9"/>
      <c r="CD2733" s="9"/>
      <c r="CE2733" s="9"/>
      <c r="CF2733" s="9"/>
      <c r="CG2733" s="9"/>
      <c r="CH2733" s="9"/>
      <c r="CI2733" s="9"/>
      <c r="CJ2733" s="9"/>
      <c r="CK2733" s="9"/>
      <c r="CL2733" s="9"/>
      <c r="CM2733" s="9"/>
      <c r="CN2733" s="9"/>
      <c r="CO2733" s="9"/>
      <c r="CP2733" s="9"/>
      <c r="CQ2733" s="9"/>
      <c r="CR2733" s="9"/>
      <c r="CS2733" s="9"/>
      <c r="CT2733" s="9"/>
      <c r="CU2733" s="9"/>
      <c r="CV2733" s="9"/>
      <c r="CW2733" s="9"/>
      <c r="CX2733" s="9"/>
      <c r="CY2733" s="9"/>
      <c r="CZ2733" s="9"/>
      <c r="DA2733" s="9"/>
      <c r="DB2733" s="9"/>
      <c r="DC2733" s="9"/>
      <c r="DD2733" s="9"/>
    </row>
    <row r="2734" spans="55:108" ht="12.75"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  <c r="BN2734" s="9"/>
      <c r="BO2734" s="9"/>
      <c r="BP2734" s="9"/>
      <c r="BQ2734" s="9"/>
      <c r="BR2734" s="9"/>
      <c r="BS2734" s="9"/>
      <c r="BT2734" s="9"/>
      <c r="BU2734" s="9"/>
      <c r="BV2734" s="9"/>
      <c r="BW2734" s="9"/>
      <c r="BX2734" s="9"/>
      <c r="BY2734" s="9"/>
      <c r="BZ2734" s="9"/>
      <c r="CA2734" s="9"/>
      <c r="CB2734" s="9"/>
      <c r="CC2734" s="9"/>
      <c r="CD2734" s="9"/>
      <c r="CE2734" s="9"/>
      <c r="CF2734" s="9"/>
      <c r="CG2734" s="9"/>
      <c r="CH2734" s="9"/>
      <c r="CI2734" s="9"/>
      <c r="CJ2734" s="9"/>
      <c r="CK2734" s="9"/>
      <c r="CL2734" s="9"/>
      <c r="CM2734" s="9"/>
      <c r="CN2734" s="9"/>
      <c r="CO2734" s="9"/>
      <c r="CP2734" s="9"/>
      <c r="CQ2734" s="9"/>
      <c r="CR2734" s="9"/>
      <c r="CS2734" s="9"/>
      <c r="CT2734" s="9"/>
      <c r="CU2734" s="9"/>
      <c r="CV2734" s="9"/>
      <c r="CW2734" s="9"/>
      <c r="CX2734" s="9"/>
      <c r="CY2734" s="9"/>
      <c r="CZ2734" s="9"/>
      <c r="DA2734" s="9"/>
      <c r="DB2734" s="9"/>
      <c r="DC2734" s="9"/>
      <c r="DD2734" s="9"/>
    </row>
    <row r="2735" spans="55:108" ht="12.75"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  <c r="BN2735" s="9"/>
      <c r="BO2735" s="9"/>
      <c r="BP2735" s="9"/>
      <c r="BQ2735" s="9"/>
      <c r="BR2735" s="9"/>
      <c r="BS2735" s="9"/>
      <c r="BT2735" s="9"/>
      <c r="BU2735" s="9"/>
      <c r="BV2735" s="9"/>
      <c r="BW2735" s="9"/>
      <c r="BX2735" s="9"/>
      <c r="BY2735" s="9"/>
      <c r="BZ2735" s="9"/>
      <c r="CA2735" s="9"/>
      <c r="CB2735" s="9"/>
      <c r="CC2735" s="9"/>
      <c r="CD2735" s="9"/>
      <c r="CE2735" s="9"/>
      <c r="CF2735" s="9"/>
      <c r="CG2735" s="9"/>
      <c r="CH2735" s="9"/>
      <c r="CI2735" s="9"/>
      <c r="CJ2735" s="9"/>
      <c r="CK2735" s="9"/>
      <c r="CL2735" s="9"/>
      <c r="CM2735" s="9"/>
      <c r="CN2735" s="9"/>
      <c r="CO2735" s="9"/>
      <c r="CP2735" s="9"/>
      <c r="CQ2735" s="9"/>
      <c r="CR2735" s="9"/>
      <c r="CS2735" s="9"/>
      <c r="CT2735" s="9"/>
      <c r="CU2735" s="9"/>
      <c r="CV2735" s="9"/>
      <c r="CW2735" s="9"/>
      <c r="CX2735" s="9"/>
      <c r="CY2735" s="9"/>
      <c r="CZ2735" s="9"/>
      <c r="DA2735" s="9"/>
      <c r="DB2735" s="9"/>
      <c r="DC2735" s="9"/>
      <c r="DD2735" s="9"/>
    </row>
    <row r="2736" spans="55:108" ht="12.75"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  <c r="BN2736" s="9"/>
      <c r="BO2736" s="9"/>
      <c r="BP2736" s="9"/>
      <c r="BQ2736" s="9"/>
      <c r="BR2736" s="9"/>
      <c r="BS2736" s="9"/>
      <c r="BT2736" s="9"/>
      <c r="BU2736" s="9"/>
      <c r="BV2736" s="9"/>
      <c r="BW2736" s="9"/>
      <c r="BX2736" s="9"/>
      <c r="BY2736" s="9"/>
      <c r="BZ2736" s="9"/>
      <c r="CA2736" s="9"/>
      <c r="CB2736" s="9"/>
      <c r="CC2736" s="9"/>
      <c r="CD2736" s="9"/>
      <c r="CE2736" s="9"/>
      <c r="CF2736" s="9"/>
      <c r="CG2736" s="9"/>
      <c r="CH2736" s="9"/>
      <c r="CI2736" s="9"/>
      <c r="CJ2736" s="9"/>
      <c r="CK2736" s="9"/>
      <c r="CL2736" s="9"/>
      <c r="CM2736" s="9"/>
      <c r="CN2736" s="9"/>
      <c r="CO2736" s="9"/>
      <c r="CP2736" s="9"/>
      <c r="CQ2736" s="9"/>
      <c r="CR2736" s="9"/>
      <c r="CS2736" s="9"/>
      <c r="CT2736" s="9"/>
      <c r="CU2736" s="9"/>
      <c r="CV2736" s="9"/>
      <c r="CW2736" s="9"/>
      <c r="CX2736" s="9"/>
      <c r="CY2736" s="9"/>
      <c r="CZ2736" s="9"/>
      <c r="DA2736" s="9"/>
      <c r="DB2736" s="9"/>
      <c r="DC2736" s="9"/>
      <c r="DD2736" s="9"/>
    </row>
    <row r="2737" spans="55:108" ht="12.75"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  <c r="BN2737" s="9"/>
      <c r="BO2737" s="9"/>
      <c r="BP2737" s="9"/>
      <c r="BQ2737" s="9"/>
      <c r="BR2737" s="9"/>
      <c r="BS2737" s="9"/>
      <c r="BT2737" s="9"/>
      <c r="BU2737" s="9"/>
      <c r="BV2737" s="9"/>
      <c r="BW2737" s="9"/>
      <c r="BX2737" s="9"/>
      <c r="BY2737" s="9"/>
      <c r="BZ2737" s="9"/>
      <c r="CA2737" s="9"/>
      <c r="CB2737" s="9"/>
      <c r="CC2737" s="9"/>
      <c r="CD2737" s="9"/>
      <c r="CE2737" s="9"/>
      <c r="CF2737" s="9"/>
      <c r="CG2737" s="9"/>
      <c r="CH2737" s="9"/>
      <c r="CI2737" s="9"/>
      <c r="CJ2737" s="9"/>
      <c r="CK2737" s="9"/>
      <c r="CL2737" s="9"/>
      <c r="CM2737" s="9"/>
      <c r="CN2737" s="9"/>
      <c r="CO2737" s="9"/>
      <c r="CP2737" s="9"/>
      <c r="CQ2737" s="9"/>
      <c r="CR2737" s="9"/>
      <c r="CS2737" s="9"/>
      <c r="CT2737" s="9"/>
      <c r="CU2737" s="9"/>
      <c r="CV2737" s="9"/>
      <c r="CW2737" s="9"/>
      <c r="CX2737" s="9"/>
      <c r="CY2737" s="9"/>
      <c r="CZ2737" s="9"/>
      <c r="DA2737" s="9"/>
      <c r="DB2737" s="9"/>
      <c r="DC2737" s="9"/>
      <c r="DD2737" s="9"/>
    </row>
    <row r="2738" spans="55:108" ht="12.75"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  <c r="BN2738" s="9"/>
      <c r="BO2738" s="9"/>
      <c r="BP2738" s="9"/>
      <c r="BQ2738" s="9"/>
      <c r="BR2738" s="9"/>
      <c r="BS2738" s="9"/>
      <c r="BT2738" s="9"/>
      <c r="BU2738" s="9"/>
      <c r="BV2738" s="9"/>
      <c r="BW2738" s="9"/>
      <c r="BX2738" s="9"/>
      <c r="BY2738" s="9"/>
      <c r="BZ2738" s="9"/>
      <c r="CA2738" s="9"/>
      <c r="CB2738" s="9"/>
      <c r="CC2738" s="9"/>
      <c r="CD2738" s="9"/>
      <c r="CE2738" s="9"/>
      <c r="CF2738" s="9"/>
      <c r="CG2738" s="9"/>
      <c r="CH2738" s="9"/>
      <c r="CI2738" s="9"/>
      <c r="CJ2738" s="9"/>
      <c r="CK2738" s="9"/>
      <c r="CL2738" s="9"/>
      <c r="CM2738" s="9"/>
      <c r="CN2738" s="9"/>
      <c r="CO2738" s="9"/>
      <c r="CP2738" s="9"/>
      <c r="CQ2738" s="9"/>
      <c r="CR2738" s="9"/>
      <c r="CS2738" s="9"/>
      <c r="CT2738" s="9"/>
      <c r="CU2738" s="9"/>
      <c r="CV2738" s="9"/>
      <c r="CW2738" s="9"/>
      <c r="CX2738" s="9"/>
      <c r="CY2738" s="9"/>
      <c r="CZ2738" s="9"/>
      <c r="DA2738" s="9"/>
      <c r="DB2738" s="9"/>
      <c r="DC2738" s="9"/>
      <c r="DD2738" s="9"/>
    </row>
    <row r="2739" spans="55:108" ht="12.75"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  <c r="BN2739" s="9"/>
      <c r="BO2739" s="9"/>
      <c r="BP2739" s="9"/>
      <c r="BQ2739" s="9"/>
      <c r="BR2739" s="9"/>
      <c r="BS2739" s="9"/>
      <c r="BT2739" s="9"/>
      <c r="BU2739" s="9"/>
      <c r="BV2739" s="9"/>
      <c r="BW2739" s="9"/>
      <c r="BX2739" s="9"/>
      <c r="BY2739" s="9"/>
      <c r="BZ2739" s="9"/>
      <c r="CA2739" s="9"/>
      <c r="CB2739" s="9"/>
      <c r="CC2739" s="9"/>
      <c r="CD2739" s="9"/>
      <c r="CE2739" s="9"/>
      <c r="CF2739" s="9"/>
      <c r="CG2739" s="9"/>
      <c r="CH2739" s="9"/>
      <c r="CI2739" s="9"/>
      <c r="CJ2739" s="9"/>
      <c r="CK2739" s="9"/>
      <c r="CL2739" s="9"/>
      <c r="CM2739" s="9"/>
      <c r="CN2739" s="9"/>
      <c r="CO2739" s="9"/>
      <c r="CP2739" s="9"/>
      <c r="CQ2739" s="9"/>
      <c r="CR2739" s="9"/>
      <c r="CS2739" s="9"/>
      <c r="CT2739" s="9"/>
      <c r="CU2739" s="9"/>
      <c r="CV2739" s="9"/>
      <c r="CW2739" s="9"/>
      <c r="CX2739" s="9"/>
      <c r="CY2739" s="9"/>
      <c r="CZ2739" s="9"/>
      <c r="DA2739" s="9"/>
      <c r="DB2739" s="9"/>
      <c r="DC2739" s="9"/>
      <c r="DD2739" s="9"/>
    </row>
    <row r="2740" spans="55:108" ht="12.75"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  <c r="BN2740" s="9"/>
      <c r="BO2740" s="9"/>
      <c r="BP2740" s="9"/>
      <c r="BQ2740" s="9"/>
      <c r="BR2740" s="9"/>
      <c r="BS2740" s="9"/>
      <c r="BT2740" s="9"/>
      <c r="BU2740" s="9"/>
      <c r="BV2740" s="9"/>
      <c r="BW2740" s="9"/>
      <c r="BX2740" s="9"/>
      <c r="BY2740" s="9"/>
      <c r="BZ2740" s="9"/>
      <c r="CA2740" s="9"/>
      <c r="CB2740" s="9"/>
      <c r="CC2740" s="9"/>
      <c r="CD2740" s="9"/>
      <c r="CE2740" s="9"/>
      <c r="CF2740" s="9"/>
      <c r="CG2740" s="9"/>
      <c r="CH2740" s="9"/>
      <c r="CI2740" s="9"/>
      <c r="CJ2740" s="9"/>
      <c r="CK2740" s="9"/>
      <c r="CL2740" s="9"/>
      <c r="CM2740" s="9"/>
      <c r="CN2740" s="9"/>
      <c r="CO2740" s="9"/>
      <c r="CP2740" s="9"/>
      <c r="CQ2740" s="9"/>
      <c r="CR2740" s="9"/>
      <c r="CS2740" s="9"/>
      <c r="CT2740" s="9"/>
      <c r="CU2740" s="9"/>
      <c r="CV2740" s="9"/>
      <c r="CW2740" s="9"/>
      <c r="CX2740" s="9"/>
      <c r="CY2740" s="9"/>
      <c r="CZ2740" s="9"/>
      <c r="DA2740" s="9"/>
      <c r="DB2740" s="9"/>
      <c r="DC2740" s="9"/>
      <c r="DD2740" s="9"/>
    </row>
    <row r="2741" spans="55:108" ht="12.75"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  <c r="BN2741" s="9"/>
      <c r="BO2741" s="9"/>
      <c r="BP2741" s="9"/>
      <c r="BQ2741" s="9"/>
      <c r="BR2741" s="9"/>
      <c r="BS2741" s="9"/>
      <c r="BT2741" s="9"/>
      <c r="BU2741" s="9"/>
      <c r="BV2741" s="9"/>
      <c r="BW2741" s="9"/>
      <c r="BX2741" s="9"/>
      <c r="BY2741" s="9"/>
      <c r="BZ2741" s="9"/>
      <c r="CA2741" s="9"/>
      <c r="CB2741" s="9"/>
      <c r="CC2741" s="9"/>
      <c r="CD2741" s="9"/>
      <c r="CE2741" s="9"/>
      <c r="CF2741" s="9"/>
      <c r="CG2741" s="9"/>
      <c r="CH2741" s="9"/>
      <c r="CI2741" s="9"/>
      <c r="CJ2741" s="9"/>
      <c r="CK2741" s="9"/>
      <c r="CL2741" s="9"/>
      <c r="CM2741" s="9"/>
      <c r="CN2741" s="9"/>
      <c r="CO2741" s="9"/>
      <c r="CP2741" s="9"/>
      <c r="CQ2741" s="9"/>
      <c r="CR2741" s="9"/>
      <c r="CS2741" s="9"/>
      <c r="CT2741" s="9"/>
      <c r="CU2741" s="9"/>
      <c r="CV2741" s="9"/>
      <c r="CW2741" s="9"/>
      <c r="CX2741" s="9"/>
      <c r="CY2741" s="9"/>
      <c r="CZ2741" s="9"/>
      <c r="DA2741" s="9"/>
      <c r="DB2741" s="9"/>
      <c r="DC2741" s="9"/>
      <c r="DD2741" s="9"/>
    </row>
    <row r="2742" spans="55:108" ht="12.75"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  <c r="BN2742" s="9"/>
      <c r="BO2742" s="9"/>
      <c r="BP2742" s="9"/>
      <c r="BQ2742" s="9"/>
      <c r="BR2742" s="9"/>
      <c r="BS2742" s="9"/>
      <c r="BT2742" s="9"/>
      <c r="BU2742" s="9"/>
      <c r="BV2742" s="9"/>
      <c r="BW2742" s="9"/>
      <c r="BX2742" s="9"/>
      <c r="BY2742" s="9"/>
      <c r="BZ2742" s="9"/>
      <c r="CA2742" s="9"/>
      <c r="CB2742" s="9"/>
      <c r="CC2742" s="9"/>
      <c r="CD2742" s="9"/>
      <c r="CE2742" s="9"/>
      <c r="CF2742" s="9"/>
      <c r="CG2742" s="9"/>
      <c r="CH2742" s="9"/>
      <c r="CI2742" s="9"/>
      <c r="CJ2742" s="9"/>
      <c r="CK2742" s="9"/>
      <c r="CL2742" s="9"/>
      <c r="CM2742" s="9"/>
      <c r="CN2742" s="9"/>
      <c r="CO2742" s="9"/>
      <c r="CP2742" s="9"/>
      <c r="CQ2742" s="9"/>
      <c r="CR2742" s="9"/>
      <c r="CS2742" s="9"/>
      <c r="CT2742" s="9"/>
      <c r="CU2742" s="9"/>
      <c r="CV2742" s="9"/>
      <c r="CW2742" s="9"/>
      <c r="CX2742" s="9"/>
      <c r="CY2742" s="9"/>
      <c r="CZ2742" s="9"/>
      <c r="DA2742" s="9"/>
      <c r="DB2742" s="9"/>
      <c r="DC2742" s="9"/>
      <c r="DD2742" s="9"/>
    </row>
    <row r="2743" spans="55:108" ht="12.75"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  <c r="BN2743" s="9"/>
      <c r="BO2743" s="9"/>
      <c r="BP2743" s="9"/>
      <c r="BQ2743" s="9"/>
      <c r="BR2743" s="9"/>
      <c r="BS2743" s="9"/>
      <c r="BT2743" s="9"/>
      <c r="BU2743" s="9"/>
      <c r="BV2743" s="9"/>
      <c r="BW2743" s="9"/>
      <c r="BX2743" s="9"/>
      <c r="BY2743" s="9"/>
      <c r="BZ2743" s="9"/>
      <c r="CA2743" s="9"/>
      <c r="CB2743" s="9"/>
      <c r="CC2743" s="9"/>
      <c r="CD2743" s="9"/>
      <c r="CE2743" s="9"/>
      <c r="CF2743" s="9"/>
      <c r="CG2743" s="9"/>
      <c r="CH2743" s="9"/>
      <c r="CI2743" s="9"/>
      <c r="CJ2743" s="9"/>
      <c r="CK2743" s="9"/>
      <c r="CL2743" s="9"/>
      <c r="CM2743" s="9"/>
      <c r="CN2743" s="9"/>
      <c r="CO2743" s="9"/>
      <c r="CP2743" s="9"/>
      <c r="CQ2743" s="9"/>
      <c r="CR2743" s="9"/>
      <c r="CS2743" s="9"/>
      <c r="CT2743" s="9"/>
      <c r="CU2743" s="9"/>
      <c r="CV2743" s="9"/>
      <c r="CW2743" s="9"/>
      <c r="CX2743" s="9"/>
      <c r="CY2743" s="9"/>
      <c r="CZ2743" s="9"/>
      <c r="DA2743" s="9"/>
      <c r="DB2743" s="9"/>
      <c r="DC2743" s="9"/>
      <c r="DD2743" s="9"/>
    </row>
    <row r="2744" spans="55:108" ht="12.75"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  <c r="BN2744" s="9"/>
      <c r="BO2744" s="9"/>
      <c r="BP2744" s="9"/>
      <c r="BQ2744" s="9"/>
      <c r="BR2744" s="9"/>
      <c r="BS2744" s="9"/>
      <c r="BT2744" s="9"/>
      <c r="BU2744" s="9"/>
      <c r="BV2744" s="9"/>
      <c r="BW2744" s="9"/>
      <c r="BX2744" s="9"/>
      <c r="BY2744" s="9"/>
      <c r="BZ2744" s="9"/>
      <c r="CA2744" s="9"/>
      <c r="CB2744" s="9"/>
      <c r="CC2744" s="9"/>
      <c r="CD2744" s="9"/>
      <c r="CE2744" s="9"/>
      <c r="CF2744" s="9"/>
      <c r="CG2744" s="9"/>
      <c r="CH2744" s="9"/>
      <c r="CI2744" s="9"/>
      <c r="CJ2744" s="9"/>
      <c r="CK2744" s="9"/>
      <c r="CL2744" s="9"/>
      <c r="CM2744" s="9"/>
      <c r="CN2744" s="9"/>
      <c r="CO2744" s="9"/>
      <c r="CP2744" s="9"/>
      <c r="CQ2744" s="9"/>
      <c r="CR2744" s="9"/>
      <c r="CS2744" s="9"/>
      <c r="CT2744" s="9"/>
      <c r="CU2744" s="9"/>
      <c r="CV2744" s="9"/>
      <c r="CW2744" s="9"/>
      <c r="CX2744" s="9"/>
      <c r="CY2744" s="9"/>
      <c r="CZ2744" s="9"/>
      <c r="DA2744" s="9"/>
      <c r="DB2744" s="9"/>
      <c r="DC2744" s="9"/>
      <c r="DD2744" s="9"/>
    </row>
    <row r="2745" spans="55:108" ht="12.75"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  <c r="BN2745" s="9"/>
      <c r="BO2745" s="9"/>
      <c r="BP2745" s="9"/>
      <c r="BQ2745" s="9"/>
      <c r="BR2745" s="9"/>
      <c r="BS2745" s="9"/>
      <c r="BT2745" s="9"/>
      <c r="BU2745" s="9"/>
      <c r="BV2745" s="9"/>
      <c r="BW2745" s="9"/>
      <c r="BX2745" s="9"/>
      <c r="BY2745" s="9"/>
      <c r="BZ2745" s="9"/>
      <c r="CA2745" s="9"/>
      <c r="CB2745" s="9"/>
      <c r="CC2745" s="9"/>
      <c r="CD2745" s="9"/>
      <c r="CE2745" s="9"/>
      <c r="CF2745" s="9"/>
      <c r="CG2745" s="9"/>
      <c r="CH2745" s="9"/>
      <c r="CI2745" s="9"/>
      <c r="CJ2745" s="9"/>
      <c r="CK2745" s="9"/>
      <c r="CL2745" s="9"/>
      <c r="CM2745" s="9"/>
      <c r="CN2745" s="9"/>
      <c r="CO2745" s="9"/>
      <c r="CP2745" s="9"/>
      <c r="CQ2745" s="9"/>
      <c r="CR2745" s="9"/>
      <c r="CS2745" s="9"/>
      <c r="CT2745" s="9"/>
      <c r="CU2745" s="9"/>
      <c r="CV2745" s="9"/>
      <c r="CW2745" s="9"/>
      <c r="CX2745" s="9"/>
      <c r="CY2745" s="9"/>
      <c r="CZ2745" s="9"/>
      <c r="DA2745" s="9"/>
      <c r="DB2745" s="9"/>
      <c r="DC2745" s="9"/>
      <c r="DD2745" s="9"/>
    </row>
    <row r="2746" spans="55:108" ht="12.75"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  <c r="BN2746" s="9"/>
      <c r="BO2746" s="9"/>
      <c r="BP2746" s="9"/>
      <c r="BQ2746" s="9"/>
      <c r="BR2746" s="9"/>
      <c r="BS2746" s="9"/>
      <c r="BT2746" s="9"/>
      <c r="BU2746" s="9"/>
      <c r="BV2746" s="9"/>
      <c r="BW2746" s="9"/>
      <c r="BX2746" s="9"/>
      <c r="BY2746" s="9"/>
      <c r="BZ2746" s="9"/>
      <c r="CA2746" s="9"/>
      <c r="CB2746" s="9"/>
      <c r="CC2746" s="9"/>
      <c r="CD2746" s="9"/>
      <c r="CE2746" s="9"/>
      <c r="CF2746" s="9"/>
      <c r="CG2746" s="9"/>
      <c r="CH2746" s="9"/>
      <c r="CI2746" s="9"/>
      <c r="CJ2746" s="9"/>
      <c r="CK2746" s="9"/>
      <c r="CL2746" s="9"/>
      <c r="CM2746" s="9"/>
      <c r="CN2746" s="9"/>
      <c r="CO2746" s="9"/>
      <c r="CP2746" s="9"/>
      <c r="CQ2746" s="9"/>
      <c r="CR2746" s="9"/>
      <c r="CS2746" s="9"/>
      <c r="CT2746" s="9"/>
      <c r="CU2746" s="9"/>
      <c r="CV2746" s="9"/>
      <c r="CW2746" s="9"/>
      <c r="CX2746" s="9"/>
      <c r="CY2746" s="9"/>
      <c r="CZ2746" s="9"/>
      <c r="DA2746" s="9"/>
      <c r="DB2746" s="9"/>
      <c r="DC2746" s="9"/>
      <c r="DD2746" s="9"/>
    </row>
    <row r="2747" spans="55:108" ht="12.75"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  <c r="BN2747" s="9"/>
      <c r="BO2747" s="9"/>
      <c r="BP2747" s="9"/>
      <c r="BQ2747" s="9"/>
      <c r="BR2747" s="9"/>
      <c r="BS2747" s="9"/>
      <c r="BT2747" s="9"/>
      <c r="BU2747" s="9"/>
      <c r="BV2747" s="9"/>
      <c r="BW2747" s="9"/>
      <c r="BX2747" s="9"/>
      <c r="BY2747" s="9"/>
      <c r="BZ2747" s="9"/>
      <c r="CA2747" s="9"/>
      <c r="CB2747" s="9"/>
      <c r="CC2747" s="9"/>
      <c r="CD2747" s="9"/>
      <c r="CE2747" s="9"/>
      <c r="CF2747" s="9"/>
      <c r="CG2747" s="9"/>
      <c r="CH2747" s="9"/>
      <c r="CI2747" s="9"/>
      <c r="CJ2747" s="9"/>
      <c r="CK2747" s="9"/>
      <c r="CL2747" s="9"/>
      <c r="CM2747" s="9"/>
      <c r="CN2747" s="9"/>
      <c r="CO2747" s="9"/>
      <c r="CP2747" s="9"/>
      <c r="CQ2747" s="9"/>
      <c r="CR2747" s="9"/>
      <c r="CS2747" s="9"/>
      <c r="CT2747" s="9"/>
      <c r="CU2747" s="9"/>
      <c r="CV2747" s="9"/>
      <c r="CW2747" s="9"/>
      <c r="CX2747" s="9"/>
      <c r="CY2747" s="9"/>
      <c r="CZ2747" s="9"/>
      <c r="DA2747" s="9"/>
      <c r="DB2747" s="9"/>
      <c r="DC2747" s="9"/>
      <c r="DD2747" s="9"/>
    </row>
    <row r="2748" spans="55:108" ht="12.75"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  <c r="BN2748" s="9"/>
      <c r="BO2748" s="9"/>
      <c r="BP2748" s="9"/>
      <c r="BQ2748" s="9"/>
      <c r="BR2748" s="9"/>
      <c r="BS2748" s="9"/>
      <c r="BT2748" s="9"/>
      <c r="BU2748" s="9"/>
      <c r="BV2748" s="9"/>
      <c r="BW2748" s="9"/>
      <c r="BX2748" s="9"/>
      <c r="BY2748" s="9"/>
      <c r="BZ2748" s="9"/>
      <c r="CA2748" s="9"/>
      <c r="CB2748" s="9"/>
      <c r="CC2748" s="9"/>
      <c r="CD2748" s="9"/>
      <c r="CE2748" s="9"/>
      <c r="CF2748" s="9"/>
      <c r="CG2748" s="9"/>
      <c r="CH2748" s="9"/>
      <c r="CI2748" s="9"/>
      <c r="CJ2748" s="9"/>
      <c r="CK2748" s="9"/>
      <c r="CL2748" s="9"/>
      <c r="CM2748" s="9"/>
      <c r="CN2748" s="9"/>
      <c r="CO2748" s="9"/>
      <c r="CP2748" s="9"/>
      <c r="CQ2748" s="9"/>
      <c r="CR2748" s="9"/>
      <c r="CS2748" s="9"/>
      <c r="CT2748" s="9"/>
      <c r="CU2748" s="9"/>
      <c r="CV2748" s="9"/>
      <c r="CW2748" s="9"/>
      <c r="CX2748" s="9"/>
      <c r="CY2748" s="9"/>
      <c r="CZ2748" s="9"/>
      <c r="DA2748" s="9"/>
      <c r="DB2748" s="9"/>
      <c r="DC2748" s="9"/>
      <c r="DD2748" s="9"/>
    </row>
    <row r="2749" spans="55:108" ht="12.75"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  <c r="BN2749" s="9"/>
      <c r="BO2749" s="9"/>
      <c r="BP2749" s="9"/>
      <c r="BQ2749" s="9"/>
      <c r="BR2749" s="9"/>
      <c r="BS2749" s="9"/>
      <c r="BT2749" s="9"/>
      <c r="BU2749" s="9"/>
      <c r="BV2749" s="9"/>
      <c r="BW2749" s="9"/>
      <c r="BX2749" s="9"/>
      <c r="BY2749" s="9"/>
      <c r="BZ2749" s="9"/>
      <c r="CA2749" s="9"/>
      <c r="CB2749" s="9"/>
      <c r="CC2749" s="9"/>
      <c r="CD2749" s="9"/>
      <c r="CE2749" s="9"/>
      <c r="CF2749" s="9"/>
      <c r="CG2749" s="9"/>
      <c r="CH2749" s="9"/>
      <c r="CI2749" s="9"/>
      <c r="CJ2749" s="9"/>
      <c r="CK2749" s="9"/>
      <c r="CL2749" s="9"/>
      <c r="CM2749" s="9"/>
      <c r="CN2749" s="9"/>
      <c r="CO2749" s="9"/>
      <c r="CP2749" s="9"/>
      <c r="CQ2749" s="9"/>
      <c r="CR2749" s="9"/>
      <c r="CS2749" s="9"/>
      <c r="CT2749" s="9"/>
      <c r="CU2749" s="9"/>
      <c r="CV2749" s="9"/>
      <c r="CW2749" s="9"/>
      <c r="CX2749" s="9"/>
      <c r="CY2749" s="9"/>
      <c r="CZ2749" s="9"/>
      <c r="DA2749" s="9"/>
      <c r="DB2749" s="9"/>
      <c r="DC2749" s="9"/>
      <c r="DD2749" s="9"/>
    </row>
    <row r="2750" spans="55:108" ht="12.75"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  <c r="BN2750" s="9"/>
      <c r="BO2750" s="9"/>
      <c r="BP2750" s="9"/>
      <c r="BQ2750" s="9"/>
      <c r="BR2750" s="9"/>
      <c r="BS2750" s="9"/>
      <c r="BT2750" s="9"/>
      <c r="BU2750" s="9"/>
      <c r="BV2750" s="9"/>
      <c r="BW2750" s="9"/>
      <c r="BX2750" s="9"/>
      <c r="BY2750" s="9"/>
      <c r="BZ2750" s="9"/>
      <c r="CA2750" s="9"/>
      <c r="CB2750" s="9"/>
      <c r="CC2750" s="9"/>
      <c r="CD2750" s="9"/>
      <c r="CE2750" s="9"/>
      <c r="CF2750" s="9"/>
      <c r="CG2750" s="9"/>
      <c r="CH2750" s="9"/>
      <c r="CI2750" s="9"/>
      <c r="CJ2750" s="9"/>
      <c r="CK2750" s="9"/>
      <c r="CL2750" s="9"/>
      <c r="CM2750" s="9"/>
      <c r="CN2750" s="9"/>
      <c r="CO2750" s="9"/>
      <c r="CP2750" s="9"/>
      <c r="CQ2750" s="9"/>
      <c r="CR2750" s="9"/>
      <c r="CS2750" s="9"/>
      <c r="CT2750" s="9"/>
      <c r="CU2750" s="9"/>
      <c r="CV2750" s="9"/>
      <c r="CW2750" s="9"/>
      <c r="CX2750" s="9"/>
      <c r="CY2750" s="9"/>
      <c r="CZ2750" s="9"/>
      <c r="DA2750" s="9"/>
      <c r="DB2750" s="9"/>
      <c r="DC2750" s="9"/>
      <c r="DD2750" s="9"/>
    </row>
    <row r="2751" spans="55:108" ht="12.75"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  <c r="BN2751" s="9"/>
      <c r="BO2751" s="9"/>
      <c r="BP2751" s="9"/>
      <c r="BQ2751" s="9"/>
      <c r="BR2751" s="9"/>
      <c r="BS2751" s="9"/>
      <c r="BT2751" s="9"/>
      <c r="BU2751" s="9"/>
      <c r="BV2751" s="9"/>
      <c r="BW2751" s="9"/>
      <c r="BX2751" s="9"/>
      <c r="BY2751" s="9"/>
      <c r="BZ2751" s="9"/>
      <c r="CA2751" s="9"/>
      <c r="CB2751" s="9"/>
      <c r="CC2751" s="9"/>
      <c r="CD2751" s="9"/>
      <c r="CE2751" s="9"/>
      <c r="CF2751" s="9"/>
      <c r="CG2751" s="9"/>
      <c r="CH2751" s="9"/>
      <c r="CI2751" s="9"/>
      <c r="CJ2751" s="9"/>
      <c r="CK2751" s="9"/>
      <c r="CL2751" s="9"/>
      <c r="CM2751" s="9"/>
      <c r="CN2751" s="9"/>
      <c r="CO2751" s="9"/>
      <c r="CP2751" s="9"/>
      <c r="CQ2751" s="9"/>
      <c r="CR2751" s="9"/>
      <c r="CS2751" s="9"/>
      <c r="CT2751" s="9"/>
      <c r="CU2751" s="9"/>
      <c r="CV2751" s="9"/>
      <c r="CW2751" s="9"/>
      <c r="CX2751" s="9"/>
      <c r="CY2751" s="9"/>
      <c r="CZ2751" s="9"/>
      <c r="DA2751" s="9"/>
      <c r="DB2751" s="9"/>
      <c r="DC2751" s="9"/>
      <c r="DD2751" s="9"/>
    </row>
    <row r="2752" spans="55:108" ht="12.75"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  <c r="BN2752" s="9"/>
      <c r="BO2752" s="9"/>
      <c r="BP2752" s="9"/>
      <c r="BQ2752" s="9"/>
      <c r="BR2752" s="9"/>
      <c r="BS2752" s="9"/>
      <c r="BT2752" s="9"/>
      <c r="BU2752" s="9"/>
      <c r="BV2752" s="9"/>
      <c r="BW2752" s="9"/>
      <c r="BX2752" s="9"/>
      <c r="BY2752" s="9"/>
      <c r="BZ2752" s="9"/>
      <c r="CA2752" s="9"/>
      <c r="CB2752" s="9"/>
      <c r="CC2752" s="9"/>
      <c r="CD2752" s="9"/>
      <c r="CE2752" s="9"/>
      <c r="CF2752" s="9"/>
      <c r="CG2752" s="9"/>
      <c r="CH2752" s="9"/>
      <c r="CI2752" s="9"/>
      <c r="CJ2752" s="9"/>
      <c r="CK2752" s="9"/>
      <c r="CL2752" s="9"/>
      <c r="CM2752" s="9"/>
      <c r="CN2752" s="9"/>
      <c r="CO2752" s="9"/>
      <c r="CP2752" s="9"/>
      <c r="CQ2752" s="9"/>
      <c r="CR2752" s="9"/>
      <c r="CS2752" s="9"/>
      <c r="CT2752" s="9"/>
      <c r="CU2752" s="9"/>
      <c r="CV2752" s="9"/>
      <c r="CW2752" s="9"/>
      <c r="CX2752" s="9"/>
      <c r="CY2752" s="9"/>
      <c r="CZ2752" s="9"/>
      <c r="DA2752" s="9"/>
      <c r="DB2752" s="9"/>
      <c r="DC2752" s="9"/>
      <c r="DD2752" s="9"/>
    </row>
    <row r="2753" spans="55:108" ht="12.75"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  <c r="BN2753" s="9"/>
      <c r="BO2753" s="9"/>
      <c r="BP2753" s="9"/>
      <c r="BQ2753" s="9"/>
      <c r="BR2753" s="9"/>
      <c r="BS2753" s="9"/>
      <c r="BT2753" s="9"/>
      <c r="BU2753" s="9"/>
      <c r="BV2753" s="9"/>
      <c r="BW2753" s="9"/>
      <c r="BX2753" s="9"/>
      <c r="BY2753" s="9"/>
      <c r="BZ2753" s="9"/>
      <c r="CA2753" s="9"/>
      <c r="CB2753" s="9"/>
      <c r="CC2753" s="9"/>
      <c r="CD2753" s="9"/>
      <c r="CE2753" s="9"/>
      <c r="CF2753" s="9"/>
      <c r="CG2753" s="9"/>
      <c r="CH2753" s="9"/>
      <c r="CI2753" s="9"/>
      <c r="CJ2753" s="9"/>
      <c r="CK2753" s="9"/>
      <c r="CL2753" s="9"/>
      <c r="CM2753" s="9"/>
      <c r="CN2753" s="9"/>
      <c r="CO2753" s="9"/>
      <c r="CP2753" s="9"/>
      <c r="CQ2753" s="9"/>
      <c r="CR2753" s="9"/>
      <c r="CS2753" s="9"/>
      <c r="CT2753" s="9"/>
      <c r="CU2753" s="9"/>
      <c r="CV2753" s="9"/>
      <c r="CW2753" s="9"/>
      <c r="CX2753" s="9"/>
      <c r="CY2753" s="9"/>
      <c r="CZ2753" s="9"/>
      <c r="DA2753" s="9"/>
      <c r="DB2753" s="9"/>
      <c r="DC2753" s="9"/>
      <c r="DD2753" s="9"/>
    </row>
    <row r="2754" spans="55:108" ht="12.75"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  <c r="BN2754" s="9"/>
      <c r="BO2754" s="9"/>
      <c r="BP2754" s="9"/>
      <c r="BQ2754" s="9"/>
      <c r="BR2754" s="9"/>
      <c r="BS2754" s="9"/>
      <c r="BT2754" s="9"/>
      <c r="BU2754" s="9"/>
      <c r="BV2754" s="9"/>
      <c r="BW2754" s="9"/>
      <c r="BX2754" s="9"/>
      <c r="BY2754" s="9"/>
      <c r="BZ2754" s="9"/>
      <c r="CA2754" s="9"/>
      <c r="CB2754" s="9"/>
      <c r="CC2754" s="9"/>
      <c r="CD2754" s="9"/>
      <c r="CE2754" s="9"/>
      <c r="CF2754" s="9"/>
      <c r="CG2754" s="9"/>
      <c r="CH2754" s="9"/>
      <c r="CI2754" s="9"/>
      <c r="CJ2754" s="9"/>
      <c r="CK2754" s="9"/>
      <c r="CL2754" s="9"/>
      <c r="CM2754" s="9"/>
      <c r="CN2754" s="9"/>
      <c r="CO2754" s="9"/>
      <c r="CP2754" s="9"/>
      <c r="CQ2754" s="9"/>
      <c r="CR2754" s="9"/>
      <c r="CS2754" s="9"/>
      <c r="CT2754" s="9"/>
      <c r="CU2754" s="9"/>
      <c r="CV2754" s="9"/>
      <c r="CW2754" s="9"/>
      <c r="CX2754" s="9"/>
      <c r="CY2754" s="9"/>
      <c r="CZ2754" s="9"/>
      <c r="DA2754" s="9"/>
      <c r="DB2754" s="9"/>
      <c r="DC2754" s="9"/>
      <c r="DD2754" s="9"/>
    </row>
    <row r="2755" spans="55:108" ht="12.75"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  <c r="BN2755" s="9"/>
      <c r="BO2755" s="9"/>
      <c r="BP2755" s="9"/>
      <c r="BQ2755" s="9"/>
      <c r="BR2755" s="9"/>
      <c r="BS2755" s="9"/>
      <c r="BT2755" s="9"/>
      <c r="BU2755" s="9"/>
      <c r="BV2755" s="9"/>
      <c r="BW2755" s="9"/>
      <c r="BX2755" s="9"/>
      <c r="BY2755" s="9"/>
      <c r="BZ2755" s="9"/>
      <c r="CA2755" s="9"/>
      <c r="CB2755" s="9"/>
      <c r="CC2755" s="9"/>
      <c r="CD2755" s="9"/>
      <c r="CE2755" s="9"/>
      <c r="CF2755" s="9"/>
      <c r="CG2755" s="9"/>
      <c r="CH2755" s="9"/>
      <c r="CI2755" s="9"/>
      <c r="CJ2755" s="9"/>
      <c r="CK2755" s="9"/>
      <c r="CL2755" s="9"/>
      <c r="CM2755" s="9"/>
      <c r="CN2755" s="9"/>
      <c r="CO2755" s="9"/>
      <c r="CP2755" s="9"/>
      <c r="CQ2755" s="9"/>
      <c r="CR2755" s="9"/>
      <c r="CS2755" s="9"/>
      <c r="CT2755" s="9"/>
      <c r="CU2755" s="9"/>
      <c r="CV2755" s="9"/>
      <c r="CW2755" s="9"/>
      <c r="CX2755" s="9"/>
      <c r="CY2755" s="9"/>
      <c r="CZ2755" s="9"/>
      <c r="DA2755" s="9"/>
      <c r="DB2755" s="9"/>
      <c r="DC2755" s="9"/>
      <c r="DD2755" s="9"/>
    </row>
    <row r="2756" spans="55:108" ht="12.75"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  <c r="BN2756" s="9"/>
      <c r="BO2756" s="9"/>
      <c r="BP2756" s="9"/>
      <c r="BQ2756" s="9"/>
      <c r="BR2756" s="9"/>
      <c r="BS2756" s="9"/>
      <c r="BT2756" s="9"/>
      <c r="BU2756" s="9"/>
      <c r="BV2756" s="9"/>
      <c r="BW2756" s="9"/>
      <c r="BX2756" s="9"/>
      <c r="BY2756" s="9"/>
      <c r="BZ2756" s="9"/>
      <c r="CA2756" s="9"/>
      <c r="CB2756" s="9"/>
      <c r="CC2756" s="9"/>
      <c r="CD2756" s="9"/>
      <c r="CE2756" s="9"/>
      <c r="CF2756" s="9"/>
      <c r="CG2756" s="9"/>
      <c r="CH2756" s="9"/>
      <c r="CI2756" s="9"/>
      <c r="CJ2756" s="9"/>
      <c r="CK2756" s="9"/>
      <c r="CL2756" s="9"/>
      <c r="CM2756" s="9"/>
      <c r="CN2756" s="9"/>
      <c r="CO2756" s="9"/>
      <c r="CP2756" s="9"/>
      <c r="CQ2756" s="9"/>
      <c r="CR2756" s="9"/>
      <c r="CS2756" s="9"/>
      <c r="CT2756" s="9"/>
      <c r="CU2756" s="9"/>
      <c r="CV2756" s="9"/>
      <c r="CW2756" s="9"/>
      <c r="CX2756" s="9"/>
      <c r="CY2756" s="9"/>
      <c r="CZ2756" s="9"/>
      <c r="DA2756" s="9"/>
      <c r="DB2756" s="9"/>
      <c r="DC2756" s="9"/>
      <c r="DD2756" s="9"/>
    </row>
    <row r="2757" spans="55:108" ht="12.75"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  <c r="BN2757" s="9"/>
      <c r="BO2757" s="9"/>
      <c r="BP2757" s="9"/>
      <c r="BQ2757" s="9"/>
      <c r="BR2757" s="9"/>
      <c r="BS2757" s="9"/>
      <c r="BT2757" s="9"/>
      <c r="BU2757" s="9"/>
      <c r="BV2757" s="9"/>
      <c r="BW2757" s="9"/>
      <c r="BX2757" s="9"/>
      <c r="BY2757" s="9"/>
      <c r="BZ2757" s="9"/>
      <c r="CA2757" s="9"/>
      <c r="CB2757" s="9"/>
      <c r="CC2757" s="9"/>
      <c r="CD2757" s="9"/>
      <c r="CE2757" s="9"/>
      <c r="CF2757" s="9"/>
      <c r="CG2757" s="9"/>
      <c r="CH2757" s="9"/>
      <c r="CI2757" s="9"/>
      <c r="CJ2757" s="9"/>
      <c r="CK2757" s="9"/>
      <c r="CL2757" s="9"/>
      <c r="CM2757" s="9"/>
      <c r="CN2757" s="9"/>
      <c r="CO2757" s="9"/>
      <c r="CP2757" s="9"/>
      <c r="CQ2757" s="9"/>
      <c r="CR2757" s="9"/>
      <c r="CS2757" s="9"/>
      <c r="CT2757" s="9"/>
      <c r="CU2757" s="9"/>
      <c r="CV2757" s="9"/>
      <c r="CW2757" s="9"/>
      <c r="CX2757" s="9"/>
      <c r="CY2757" s="9"/>
      <c r="CZ2757" s="9"/>
      <c r="DA2757" s="9"/>
      <c r="DB2757" s="9"/>
      <c r="DC2757" s="9"/>
      <c r="DD2757" s="9"/>
    </row>
    <row r="2758" spans="55:108" ht="12.75"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  <c r="BN2758" s="9"/>
      <c r="BO2758" s="9"/>
      <c r="BP2758" s="9"/>
      <c r="BQ2758" s="9"/>
      <c r="BR2758" s="9"/>
      <c r="BS2758" s="9"/>
      <c r="BT2758" s="9"/>
      <c r="BU2758" s="9"/>
      <c r="BV2758" s="9"/>
      <c r="BW2758" s="9"/>
      <c r="BX2758" s="9"/>
      <c r="BY2758" s="9"/>
      <c r="BZ2758" s="9"/>
      <c r="CA2758" s="9"/>
      <c r="CB2758" s="9"/>
      <c r="CC2758" s="9"/>
      <c r="CD2758" s="9"/>
      <c r="CE2758" s="9"/>
      <c r="CF2758" s="9"/>
      <c r="CG2758" s="9"/>
      <c r="CH2758" s="9"/>
      <c r="CI2758" s="9"/>
      <c r="CJ2758" s="9"/>
      <c r="CK2758" s="9"/>
      <c r="CL2758" s="9"/>
      <c r="CM2758" s="9"/>
      <c r="CN2758" s="9"/>
      <c r="CO2758" s="9"/>
      <c r="CP2758" s="9"/>
      <c r="CQ2758" s="9"/>
      <c r="CR2758" s="9"/>
      <c r="CS2758" s="9"/>
      <c r="CT2758" s="9"/>
      <c r="CU2758" s="9"/>
      <c r="CV2758" s="9"/>
      <c r="CW2758" s="9"/>
      <c r="CX2758" s="9"/>
      <c r="CY2758" s="9"/>
      <c r="CZ2758" s="9"/>
      <c r="DA2758" s="9"/>
      <c r="DB2758" s="9"/>
      <c r="DC2758" s="9"/>
      <c r="DD2758" s="9"/>
    </row>
    <row r="2759" spans="55:108" ht="12.75"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  <c r="BN2759" s="9"/>
      <c r="BO2759" s="9"/>
      <c r="BP2759" s="9"/>
      <c r="BQ2759" s="9"/>
      <c r="BR2759" s="9"/>
      <c r="BS2759" s="9"/>
      <c r="BT2759" s="9"/>
      <c r="BU2759" s="9"/>
      <c r="BV2759" s="9"/>
      <c r="BW2759" s="9"/>
      <c r="BX2759" s="9"/>
      <c r="BY2759" s="9"/>
      <c r="BZ2759" s="9"/>
      <c r="CA2759" s="9"/>
      <c r="CB2759" s="9"/>
      <c r="CC2759" s="9"/>
      <c r="CD2759" s="9"/>
      <c r="CE2759" s="9"/>
      <c r="CF2759" s="9"/>
      <c r="CG2759" s="9"/>
      <c r="CH2759" s="9"/>
      <c r="CI2759" s="9"/>
      <c r="CJ2759" s="9"/>
      <c r="CK2759" s="9"/>
      <c r="CL2759" s="9"/>
      <c r="CM2759" s="9"/>
      <c r="CN2759" s="9"/>
      <c r="CO2759" s="9"/>
      <c r="CP2759" s="9"/>
      <c r="CQ2759" s="9"/>
      <c r="CR2759" s="9"/>
      <c r="CS2759" s="9"/>
      <c r="CT2759" s="9"/>
      <c r="CU2759" s="9"/>
      <c r="CV2759" s="9"/>
      <c r="CW2759" s="9"/>
      <c r="CX2759" s="9"/>
      <c r="CY2759" s="9"/>
      <c r="CZ2759" s="9"/>
      <c r="DA2759" s="9"/>
      <c r="DB2759" s="9"/>
      <c r="DC2759" s="9"/>
      <c r="DD2759" s="9"/>
    </row>
    <row r="2760" spans="55:108" ht="12.75"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  <c r="BN2760" s="9"/>
      <c r="BO2760" s="9"/>
      <c r="BP2760" s="9"/>
      <c r="BQ2760" s="9"/>
      <c r="BR2760" s="9"/>
      <c r="BS2760" s="9"/>
      <c r="BT2760" s="9"/>
      <c r="BU2760" s="9"/>
      <c r="BV2760" s="9"/>
      <c r="BW2760" s="9"/>
      <c r="BX2760" s="9"/>
      <c r="BY2760" s="9"/>
      <c r="BZ2760" s="9"/>
      <c r="CA2760" s="9"/>
      <c r="CB2760" s="9"/>
      <c r="CC2760" s="9"/>
      <c r="CD2760" s="9"/>
      <c r="CE2760" s="9"/>
      <c r="CF2760" s="9"/>
      <c r="CG2760" s="9"/>
      <c r="CH2760" s="9"/>
      <c r="CI2760" s="9"/>
      <c r="CJ2760" s="9"/>
      <c r="CK2760" s="9"/>
      <c r="CL2760" s="9"/>
      <c r="CM2760" s="9"/>
      <c r="CN2760" s="9"/>
      <c r="CO2760" s="9"/>
      <c r="CP2760" s="9"/>
      <c r="CQ2760" s="9"/>
      <c r="CR2760" s="9"/>
      <c r="CS2760" s="9"/>
      <c r="CT2760" s="9"/>
      <c r="CU2760" s="9"/>
      <c r="CV2760" s="9"/>
      <c r="CW2760" s="9"/>
      <c r="CX2760" s="9"/>
      <c r="CY2760" s="9"/>
      <c r="CZ2760" s="9"/>
      <c r="DA2760" s="9"/>
      <c r="DB2760" s="9"/>
      <c r="DC2760" s="9"/>
      <c r="DD2760" s="9"/>
    </row>
    <row r="2761" spans="55:108" ht="12.75"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  <c r="BN2761" s="9"/>
      <c r="BO2761" s="9"/>
      <c r="BP2761" s="9"/>
      <c r="BQ2761" s="9"/>
      <c r="BR2761" s="9"/>
      <c r="BS2761" s="9"/>
      <c r="BT2761" s="9"/>
      <c r="BU2761" s="9"/>
      <c r="BV2761" s="9"/>
      <c r="BW2761" s="9"/>
      <c r="BX2761" s="9"/>
      <c r="BY2761" s="9"/>
      <c r="BZ2761" s="9"/>
      <c r="CA2761" s="9"/>
      <c r="CB2761" s="9"/>
      <c r="CC2761" s="9"/>
      <c r="CD2761" s="9"/>
      <c r="CE2761" s="9"/>
      <c r="CF2761" s="9"/>
      <c r="CG2761" s="9"/>
      <c r="CH2761" s="9"/>
      <c r="CI2761" s="9"/>
      <c r="CJ2761" s="9"/>
      <c r="CK2761" s="9"/>
      <c r="CL2761" s="9"/>
      <c r="CM2761" s="9"/>
      <c r="CN2761" s="9"/>
      <c r="CO2761" s="9"/>
      <c r="CP2761" s="9"/>
      <c r="CQ2761" s="9"/>
      <c r="CR2761" s="9"/>
      <c r="CS2761" s="9"/>
      <c r="CT2761" s="9"/>
      <c r="CU2761" s="9"/>
      <c r="CV2761" s="9"/>
      <c r="CW2761" s="9"/>
      <c r="CX2761" s="9"/>
      <c r="CY2761" s="9"/>
      <c r="CZ2761" s="9"/>
      <c r="DA2761" s="9"/>
      <c r="DB2761" s="9"/>
      <c r="DC2761" s="9"/>
      <c r="DD2761" s="9"/>
    </row>
    <row r="2762" spans="55:108" ht="12.75"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  <c r="BN2762" s="9"/>
      <c r="BO2762" s="9"/>
      <c r="BP2762" s="9"/>
      <c r="BQ2762" s="9"/>
      <c r="BR2762" s="9"/>
      <c r="BS2762" s="9"/>
      <c r="BT2762" s="9"/>
      <c r="BU2762" s="9"/>
      <c r="BV2762" s="9"/>
      <c r="BW2762" s="9"/>
      <c r="BX2762" s="9"/>
      <c r="BY2762" s="9"/>
      <c r="BZ2762" s="9"/>
      <c r="CA2762" s="9"/>
      <c r="CB2762" s="9"/>
      <c r="CC2762" s="9"/>
      <c r="CD2762" s="9"/>
      <c r="CE2762" s="9"/>
      <c r="CF2762" s="9"/>
      <c r="CG2762" s="9"/>
      <c r="CH2762" s="9"/>
      <c r="CI2762" s="9"/>
      <c r="CJ2762" s="9"/>
      <c r="CK2762" s="9"/>
      <c r="CL2762" s="9"/>
      <c r="CM2762" s="9"/>
      <c r="CN2762" s="9"/>
      <c r="CO2762" s="9"/>
      <c r="CP2762" s="9"/>
      <c r="CQ2762" s="9"/>
      <c r="CR2762" s="9"/>
      <c r="CS2762" s="9"/>
      <c r="CT2762" s="9"/>
      <c r="CU2762" s="9"/>
      <c r="CV2762" s="9"/>
      <c r="CW2762" s="9"/>
      <c r="CX2762" s="9"/>
      <c r="CY2762" s="9"/>
      <c r="CZ2762" s="9"/>
      <c r="DA2762" s="9"/>
      <c r="DB2762" s="9"/>
      <c r="DC2762" s="9"/>
      <c r="DD2762" s="9"/>
    </row>
    <row r="2763" spans="55:108" ht="12.75"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  <c r="BN2763" s="9"/>
      <c r="BO2763" s="9"/>
      <c r="BP2763" s="9"/>
      <c r="BQ2763" s="9"/>
      <c r="BR2763" s="9"/>
      <c r="BS2763" s="9"/>
      <c r="BT2763" s="9"/>
      <c r="BU2763" s="9"/>
      <c r="BV2763" s="9"/>
      <c r="BW2763" s="9"/>
      <c r="BX2763" s="9"/>
      <c r="BY2763" s="9"/>
      <c r="BZ2763" s="9"/>
      <c r="CA2763" s="9"/>
      <c r="CB2763" s="9"/>
      <c r="CC2763" s="9"/>
      <c r="CD2763" s="9"/>
      <c r="CE2763" s="9"/>
      <c r="CF2763" s="9"/>
      <c r="CG2763" s="9"/>
      <c r="CH2763" s="9"/>
      <c r="CI2763" s="9"/>
      <c r="CJ2763" s="9"/>
      <c r="CK2763" s="9"/>
      <c r="CL2763" s="9"/>
      <c r="CM2763" s="9"/>
      <c r="CN2763" s="9"/>
      <c r="CO2763" s="9"/>
      <c r="CP2763" s="9"/>
      <c r="CQ2763" s="9"/>
      <c r="CR2763" s="9"/>
      <c r="CS2763" s="9"/>
      <c r="CT2763" s="9"/>
      <c r="CU2763" s="9"/>
      <c r="CV2763" s="9"/>
      <c r="CW2763" s="9"/>
      <c r="CX2763" s="9"/>
      <c r="CY2763" s="9"/>
      <c r="CZ2763" s="9"/>
      <c r="DA2763" s="9"/>
      <c r="DB2763" s="9"/>
      <c r="DC2763" s="9"/>
      <c r="DD2763" s="9"/>
    </row>
    <row r="2764" spans="55:108" ht="12.75"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  <c r="BN2764" s="9"/>
      <c r="BO2764" s="9"/>
      <c r="BP2764" s="9"/>
      <c r="BQ2764" s="9"/>
      <c r="BR2764" s="9"/>
      <c r="BS2764" s="9"/>
      <c r="BT2764" s="9"/>
      <c r="BU2764" s="9"/>
      <c r="BV2764" s="9"/>
      <c r="BW2764" s="9"/>
      <c r="BX2764" s="9"/>
      <c r="BY2764" s="9"/>
      <c r="BZ2764" s="9"/>
      <c r="CA2764" s="9"/>
      <c r="CB2764" s="9"/>
      <c r="CC2764" s="9"/>
      <c r="CD2764" s="9"/>
      <c r="CE2764" s="9"/>
      <c r="CF2764" s="9"/>
      <c r="CG2764" s="9"/>
      <c r="CH2764" s="9"/>
      <c r="CI2764" s="9"/>
      <c r="CJ2764" s="9"/>
      <c r="CK2764" s="9"/>
      <c r="CL2764" s="9"/>
      <c r="CM2764" s="9"/>
      <c r="CN2764" s="9"/>
      <c r="CO2764" s="9"/>
      <c r="CP2764" s="9"/>
      <c r="CQ2764" s="9"/>
      <c r="CR2764" s="9"/>
      <c r="CS2764" s="9"/>
      <c r="CT2764" s="9"/>
      <c r="CU2764" s="9"/>
      <c r="CV2764" s="9"/>
      <c r="CW2764" s="9"/>
      <c r="CX2764" s="9"/>
      <c r="CY2764" s="9"/>
      <c r="CZ2764" s="9"/>
      <c r="DA2764" s="9"/>
      <c r="DB2764" s="9"/>
      <c r="DC2764" s="9"/>
      <c r="DD2764" s="9"/>
    </row>
    <row r="2765" spans="55:108" ht="12.75"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  <c r="BN2765" s="9"/>
      <c r="BO2765" s="9"/>
      <c r="BP2765" s="9"/>
      <c r="BQ2765" s="9"/>
      <c r="BR2765" s="9"/>
      <c r="BS2765" s="9"/>
      <c r="BT2765" s="9"/>
      <c r="BU2765" s="9"/>
      <c r="BV2765" s="9"/>
      <c r="BW2765" s="9"/>
      <c r="BX2765" s="9"/>
      <c r="BY2765" s="9"/>
      <c r="BZ2765" s="9"/>
      <c r="CA2765" s="9"/>
      <c r="CB2765" s="9"/>
      <c r="CC2765" s="9"/>
      <c r="CD2765" s="9"/>
      <c r="CE2765" s="9"/>
      <c r="CF2765" s="9"/>
      <c r="CG2765" s="9"/>
      <c r="CH2765" s="9"/>
      <c r="CI2765" s="9"/>
      <c r="CJ2765" s="9"/>
      <c r="CK2765" s="9"/>
      <c r="CL2765" s="9"/>
      <c r="CM2765" s="9"/>
      <c r="CN2765" s="9"/>
      <c r="CO2765" s="9"/>
      <c r="CP2765" s="9"/>
      <c r="CQ2765" s="9"/>
      <c r="CR2765" s="9"/>
      <c r="CS2765" s="9"/>
      <c r="CT2765" s="9"/>
      <c r="CU2765" s="9"/>
      <c r="CV2765" s="9"/>
      <c r="CW2765" s="9"/>
      <c r="CX2765" s="9"/>
      <c r="CY2765" s="9"/>
      <c r="CZ2765" s="9"/>
      <c r="DA2765" s="9"/>
      <c r="DB2765" s="9"/>
      <c r="DC2765" s="9"/>
      <c r="DD2765" s="9"/>
    </row>
    <row r="2766" spans="55:108" ht="12.75"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  <c r="BN2766" s="9"/>
      <c r="BO2766" s="9"/>
      <c r="BP2766" s="9"/>
      <c r="BQ2766" s="9"/>
      <c r="BR2766" s="9"/>
      <c r="BS2766" s="9"/>
      <c r="BT2766" s="9"/>
      <c r="BU2766" s="9"/>
      <c r="BV2766" s="9"/>
      <c r="BW2766" s="9"/>
      <c r="BX2766" s="9"/>
      <c r="BY2766" s="9"/>
      <c r="BZ2766" s="9"/>
      <c r="CA2766" s="9"/>
      <c r="CB2766" s="9"/>
      <c r="CC2766" s="9"/>
      <c r="CD2766" s="9"/>
      <c r="CE2766" s="9"/>
      <c r="CF2766" s="9"/>
      <c r="CG2766" s="9"/>
      <c r="CH2766" s="9"/>
      <c r="CI2766" s="9"/>
      <c r="CJ2766" s="9"/>
      <c r="CK2766" s="9"/>
      <c r="CL2766" s="9"/>
      <c r="CM2766" s="9"/>
      <c r="CN2766" s="9"/>
      <c r="CO2766" s="9"/>
      <c r="CP2766" s="9"/>
      <c r="CQ2766" s="9"/>
      <c r="CR2766" s="9"/>
      <c r="CS2766" s="9"/>
      <c r="CT2766" s="9"/>
      <c r="CU2766" s="9"/>
      <c r="CV2766" s="9"/>
      <c r="CW2766" s="9"/>
      <c r="CX2766" s="9"/>
      <c r="CY2766" s="9"/>
      <c r="CZ2766" s="9"/>
      <c r="DA2766" s="9"/>
      <c r="DB2766" s="9"/>
      <c r="DC2766" s="9"/>
      <c r="DD2766" s="9"/>
    </row>
    <row r="2767" spans="55:108" ht="12.75"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  <c r="BN2767" s="9"/>
      <c r="BO2767" s="9"/>
      <c r="BP2767" s="9"/>
      <c r="BQ2767" s="9"/>
      <c r="BR2767" s="9"/>
      <c r="BS2767" s="9"/>
      <c r="BT2767" s="9"/>
      <c r="BU2767" s="9"/>
      <c r="BV2767" s="9"/>
      <c r="BW2767" s="9"/>
      <c r="BX2767" s="9"/>
      <c r="BY2767" s="9"/>
      <c r="BZ2767" s="9"/>
      <c r="CA2767" s="9"/>
      <c r="CB2767" s="9"/>
      <c r="CC2767" s="9"/>
      <c r="CD2767" s="9"/>
      <c r="CE2767" s="9"/>
      <c r="CF2767" s="9"/>
      <c r="CG2767" s="9"/>
      <c r="CH2767" s="9"/>
      <c r="CI2767" s="9"/>
      <c r="CJ2767" s="9"/>
      <c r="CK2767" s="9"/>
      <c r="CL2767" s="9"/>
      <c r="CM2767" s="9"/>
      <c r="CN2767" s="9"/>
      <c r="CO2767" s="9"/>
      <c r="CP2767" s="9"/>
      <c r="CQ2767" s="9"/>
      <c r="CR2767" s="9"/>
      <c r="CS2767" s="9"/>
      <c r="CT2767" s="9"/>
      <c r="CU2767" s="9"/>
      <c r="CV2767" s="9"/>
      <c r="CW2767" s="9"/>
      <c r="CX2767" s="9"/>
      <c r="CY2767" s="9"/>
      <c r="CZ2767" s="9"/>
      <c r="DA2767" s="9"/>
      <c r="DB2767" s="9"/>
      <c r="DC2767" s="9"/>
      <c r="DD2767" s="9"/>
    </row>
    <row r="2768" spans="55:108" ht="12.75"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  <c r="BN2768" s="9"/>
      <c r="BO2768" s="9"/>
      <c r="BP2768" s="9"/>
      <c r="BQ2768" s="9"/>
      <c r="BR2768" s="9"/>
      <c r="BS2768" s="9"/>
      <c r="BT2768" s="9"/>
      <c r="BU2768" s="9"/>
      <c r="BV2768" s="9"/>
      <c r="BW2768" s="9"/>
      <c r="BX2768" s="9"/>
      <c r="BY2768" s="9"/>
      <c r="BZ2768" s="9"/>
      <c r="CA2768" s="9"/>
      <c r="CB2768" s="9"/>
      <c r="CC2768" s="9"/>
      <c r="CD2768" s="9"/>
      <c r="CE2768" s="9"/>
      <c r="CF2768" s="9"/>
      <c r="CG2768" s="9"/>
      <c r="CH2768" s="9"/>
      <c r="CI2768" s="9"/>
      <c r="CJ2768" s="9"/>
      <c r="CK2768" s="9"/>
      <c r="CL2768" s="9"/>
      <c r="CM2768" s="9"/>
      <c r="CN2768" s="9"/>
      <c r="CO2768" s="9"/>
      <c r="CP2768" s="9"/>
      <c r="CQ2768" s="9"/>
      <c r="CR2768" s="9"/>
      <c r="CS2768" s="9"/>
      <c r="CT2768" s="9"/>
      <c r="CU2768" s="9"/>
      <c r="CV2768" s="9"/>
      <c r="CW2768" s="9"/>
      <c r="CX2768" s="9"/>
      <c r="CY2768" s="9"/>
      <c r="CZ2768" s="9"/>
      <c r="DA2768" s="9"/>
      <c r="DB2768" s="9"/>
      <c r="DC2768" s="9"/>
      <c r="DD2768" s="9"/>
    </row>
    <row r="2769" spans="55:108" ht="12.75"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  <c r="BN2769" s="9"/>
      <c r="BO2769" s="9"/>
      <c r="BP2769" s="9"/>
      <c r="BQ2769" s="9"/>
      <c r="BR2769" s="9"/>
      <c r="BS2769" s="9"/>
      <c r="BT2769" s="9"/>
      <c r="BU2769" s="9"/>
      <c r="BV2769" s="9"/>
      <c r="BW2769" s="9"/>
      <c r="BX2769" s="9"/>
      <c r="BY2769" s="9"/>
      <c r="BZ2769" s="9"/>
      <c r="CA2769" s="9"/>
      <c r="CB2769" s="9"/>
      <c r="CC2769" s="9"/>
      <c r="CD2769" s="9"/>
      <c r="CE2769" s="9"/>
      <c r="CF2769" s="9"/>
      <c r="CG2769" s="9"/>
      <c r="CH2769" s="9"/>
      <c r="CI2769" s="9"/>
      <c r="CJ2769" s="9"/>
      <c r="CK2769" s="9"/>
      <c r="CL2769" s="9"/>
      <c r="CM2769" s="9"/>
      <c r="CN2769" s="9"/>
      <c r="CO2769" s="9"/>
      <c r="CP2769" s="9"/>
      <c r="CQ2769" s="9"/>
      <c r="CR2769" s="9"/>
      <c r="CS2769" s="9"/>
      <c r="CT2769" s="9"/>
      <c r="CU2769" s="9"/>
      <c r="CV2769" s="9"/>
      <c r="CW2769" s="9"/>
      <c r="CX2769" s="9"/>
      <c r="CY2769" s="9"/>
      <c r="CZ2769" s="9"/>
      <c r="DA2769" s="9"/>
      <c r="DB2769" s="9"/>
      <c r="DC2769" s="9"/>
      <c r="DD2769" s="9"/>
    </row>
    <row r="2770" spans="55:108" ht="12.75"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  <c r="BN2770" s="9"/>
      <c r="BO2770" s="9"/>
      <c r="BP2770" s="9"/>
      <c r="BQ2770" s="9"/>
      <c r="BR2770" s="9"/>
      <c r="BS2770" s="9"/>
      <c r="BT2770" s="9"/>
      <c r="BU2770" s="9"/>
      <c r="BV2770" s="9"/>
      <c r="BW2770" s="9"/>
      <c r="BX2770" s="9"/>
      <c r="BY2770" s="9"/>
      <c r="BZ2770" s="9"/>
      <c r="CA2770" s="9"/>
      <c r="CB2770" s="9"/>
      <c r="CC2770" s="9"/>
      <c r="CD2770" s="9"/>
      <c r="CE2770" s="9"/>
      <c r="CF2770" s="9"/>
      <c r="CG2770" s="9"/>
      <c r="CH2770" s="9"/>
      <c r="CI2770" s="9"/>
      <c r="CJ2770" s="9"/>
      <c r="CK2770" s="9"/>
      <c r="CL2770" s="9"/>
      <c r="CM2770" s="9"/>
      <c r="CN2770" s="9"/>
      <c r="CO2770" s="9"/>
      <c r="CP2770" s="9"/>
      <c r="CQ2770" s="9"/>
      <c r="CR2770" s="9"/>
      <c r="CS2770" s="9"/>
      <c r="CT2770" s="9"/>
      <c r="CU2770" s="9"/>
      <c r="CV2770" s="9"/>
      <c r="CW2770" s="9"/>
      <c r="CX2770" s="9"/>
      <c r="CY2770" s="9"/>
      <c r="CZ2770" s="9"/>
      <c r="DA2770" s="9"/>
      <c r="DB2770" s="9"/>
      <c r="DC2770" s="9"/>
      <c r="DD2770" s="9"/>
    </row>
    <row r="2771" spans="55:108" ht="12.75"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  <c r="BN2771" s="9"/>
      <c r="BO2771" s="9"/>
      <c r="BP2771" s="9"/>
      <c r="BQ2771" s="9"/>
      <c r="BR2771" s="9"/>
      <c r="BS2771" s="9"/>
      <c r="BT2771" s="9"/>
      <c r="BU2771" s="9"/>
      <c r="BV2771" s="9"/>
      <c r="BW2771" s="9"/>
      <c r="BX2771" s="9"/>
      <c r="BY2771" s="9"/>
      <c r="BZ2771" s="9"/>
      <c r="CA2771" s="9"/>
      <c r="CB2771" s="9"/>
      <c r="CC2771" s="9"/>
      <c r="CD2771" s="9"/>
      <c r="CE2771" s="9"/>
      <c r="CF2771" s="9"/>
      <c r="CG2771" s="9"/>
      <c r="CH2771" s="9"/>
      <c r="CI2771" s="9"/>
      <c r="CJ2771" s="9"/>
      <c r="CK2771" s="9"/>
      <c r="CL2771" s="9"/>
      <c r="CM2771" s="9"/>
      <c r="CN2771" s="9"/>
      <c r="CO2771" s="9"/>
      <c r="CP2771" s="9"/>
      <c r="CQ2771" s="9"/>
      <c r="CR2771" s="9"/>
      <c r="CS2771" s="9"/>
      <c r="CT2771" s="9"/>
      <c r="CU2771" s="9"/>
      <c r="CV2771" s="9"/>
      <c r="CW2771" s="9"/>
      <c r="CX2771" s="9"/>
      <c r="CY2771" s="9"/>
      <c r="CZ2771" s="9"/>
      <c r="DA2771" s="9"/>
      <c r="DB2771" s="9"/>
      <c r="DC2771" s="9"/>
      <c r="DD2771" s="9"/>
    </row>
    <row r="2772" spans="55:108" ht="12.75"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  <c r="BN2772" s="9"/>
      <c r="BO2772" s="9"/>
      <c r="BP2772" s="9"/>
      <c r="BQ2772" s="9"/>
      <c r="BR2772" s="9"/>
      <c r="BS2772" s="9"/>
      <c r="BT2772" s="9"/>
      <c r="BU2772" s="9"/>
      <c r="BV2772" s="9"/>
      <c r="BW2772" s="9"/>
      <c r="BX2772" s="9"/>
      <c r="BY2772" s="9"/>
      <c r="BZ2772" s="9"/>
      <c r="CA2772" s="9"/>
      <c r="CB2772" s="9"/>
      <c r="CC2772" s="9"/>
      <c r="CD2772" s="9"/>
      <c r="CE2772" s="9"/>
      <c r="CF2772" s="9"/>
      <c r="CG2772" s="9"/>
      <c r="CH2772" s="9"/>
      <c r="CI2772" s="9"/>
      <c r="CJ2772" s="9"/>
      <c r="CK2772" s="9"/>
      <c r="CL2772" s="9"/>
      <c r="CM2772" s="9"/>
      <c r="CN2772" s="9"/>
      <c r="CO2772" s="9"/>
      <c r="CP2772" s="9"/>
      <c r="CQ2772" s="9"/>
      <c r="CR2772" s="9"/>
      <c r="CS2772" s="9"/>
      <c r="CT2772" s="9"/>
      <c r="CU2772" s="9"/>
      <c r="CV2772" s="9"/>
      <c r="CW2772" s="9"/>
      <c r="CX2772" s="9"/>
      <c r="CY2772" s="9"/>
      <c r="CZ2772" s="9"/>
      <c r="DA2772" s="9"/>
      <c r="DB2772" s="9"/>
      <c r="DC2772" s="9"/>
      <c r="DD2772" s="9"/>
    </row>
    <row r="2773" spans="55:108" ht="12.75"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  <c r="BN2773" s="9"/>
      <c r="BO2773" s="9"/>
      <c r="BP2773" s="9"/>
      <c r="BQ2773" s="9"/>
      <c r="BR2773" s="9"/>
      <c r="BS2773" s="9"/>
      <c r="BT2773" s="9"/>
      <c r="BU2773" s="9"/>
      <c r="BV2773" s="9"/>
      <c r="BW2773" s="9"/>
      <c r="BX2773" s="9"/>
      <c r="BY2773" s="9"/>
      <c r="BZ2773" s="9"/>
      <c r="CA2773" s="9"/>
      <c r="CB2773" s="9"/>
      <c r="CC2773" s="9"/>
      <c r="CD2773" s="9"/>
      <c r="CE2773" s="9"/>
      <c r="CF2773" s="9"/>
      <c r="CG2773" s="9"/>
      <c r="CH2773" s="9"/>
      <c r="CI2773" s="9"/>
      <c r="CJ2773" s="9"/>
      <c r="CK2773" s="9"/>
      <c r="CL2773" s="9"/>
      <c r="CM2773" s="9"/>
      <c r="CN2773" s="9"/>
      <c r="CO2773" s="9"/>
      <c r="CP2773" s="9"/>
      <c r="CQ2773" s="9"/>
      <c r="CR2773" s="9"/>
      <c r="CS2773" s="9"/>
      <c r="CT2773" s="9"/>
      <c r="CU2773" s="9"/>
      <c r="CV2773" s="9"/>
      <c r="CW2773" s="9"/>
      <c r="CX2773" s="9"/>
      <c r="CY2773" s="9"/>
      <c r="CZ2773" s="9"/>
      <c r="DA2773" s="9"/>
      <c r="DB2773" s="9"/>
      <c r="DC2773" s="9"/>
      <c r="DD2773" s="9"/>
    </row>
    <row r="2774" spans="55:108" ht="12.75"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  <c r="BN2774" s="9"/>
      <c r="BO2774" s="9"/>
      <c r="BP2774" s="9"/>
      <c r="BQ2774" s="9"/>
      <c r="BR2774" s="9"/>
      <c r="BS2774" s="9"/>
      <c r="BT2774" s="9"/>
      <c r="BU2774" s="9"/>
      <c r="BV2774" s="9"/>
      <c r="BW2774" s="9"/>
      <c r="BX2774" s="9"/>
      <c r="BY2774" s="9"/>
      <c r="BZ2774" s="9"/>
      <c r="CA2774" s="9"/>
      <c r="CB2774" s="9"/>
      <c r="CC2774" s="9"/>
      <c r="CD2774" s="9"/>
      <c r="CE2774" s="9"/>
      <c r="CF2774" s="9"/>
      <c r="CG2774" s="9"/>
      <c r="CH2774" s="9"/>
      <c r="CI2774" s="9"/>
      <c r="CJ2774" s="9"/>
      <c r="CK2774" s="9"/>
      <c r="CL2774" s="9"/>
      <c r="CM2774" s="9"/>
      <c r="CN2774" s="9"/>
      <c r="CO2774" s="9"/>
      <c r="CP2774" s="9"/>
      <c r="CQ2774" s="9"/>
      <c r="CR2774" s="9"/>
      <c r="CS2774" s="9"/>
      <c r="CT2774" s="9"/>
      <c r="CU2774" s="9"/>
      <c r="CV2774" s="9"/>
      <c r="CW2774" s="9"/>
      <c r="CX2774" s="9"/>
      <c r="CY2774" s="9"/>
      <c r="CZ2774" s="9"/>
      <c r="DA2774" s="9"/>
      <c r="DB2774" s="9"/>
      <c r="DC2774" s="9"/>
      <c r="DD2774" s="9"/>
    </row>
    <row r="2775" spans="55:108" ht="12.75"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  <c r="BN2775" s="9"/>
      <c r="BO2775" s="9"/>
      <c r="BP2775" s="9"/>
      <c r="BQ2775" s="9"/>
      <c r="BR2775" s="9"/>
      <c r="BS2775" s="9"/>
      <c r="BT2775" s="9"/>
      <c r="BU2775" s="9"/>
      <c r="BV2775" s="9"/>
      <c r="BW2775" s="9"/>
      <c r="BX2775" s="9"/>
      <c r="BY2775" s="9"/>
      <c r="BZ2775" s="9"/>
      <c r="CA2775" s="9"/>
      <c r="CB2775" s="9"/>
      <c r="CC2775" s="9"/>
      <c r="CD2775" s="9"/>
      <c r="CE2775" s="9"/>
      <c r="CF2775" s="9"/>
      <c r="CG2775" s="9"/>
      <c r="CH2775" s="9"/>
      <c r="CI2775" s="9"/>
      <c r="CJ2775" s="9"/>
      <c r="CK2775" s="9"/>
      <c r="CL2775" s="9"/>
      <c r="CM2775" s="9"/>
      <c r="CN2775" s="9"/>
      <c r="CO2775" s="9"/>
      <c r="CP2775" s="9"/>
      <c r="CQ2775" s="9"/>
      <c r="CR2775" s="9"/>
      <c r="CS2775" s="9"/>
      <c r="CT2775" s="9"/>
      <c r="CU2775" s="9"/>
      <c r="CV2775" s="9"/>
      <c r="CW2775" s="9"/>
      <c r="CX2775" s="9"/>
      <c r="CY2775" s="9"/>
      <c r="CZ2775" s="9"/>
      <c r="DA2775" s="9"/>
      <c r="DB2775" s="9"/>
      <c r="DC2775" s="9"/>
      <c r="DD2775" s="9"/>
    </row>
    <row r="2776" spans="55:108" ht="12.75"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  <c r="BN2776" s="9"/>
      <c r="BO2776" s="9"/>
      <c r="BP2776" s="9"/>
      <c r="BQ2776" s="9"/>
      <c r="BR2776" s="9"/>
      <c r="BS2776" s="9"/>
      <c r="BT2776" s="9"/>
      <c r="BU2776" s="9"/>
      <c r="BV2776" s="9"/>
      <c r="BW2776" s="9"/>
      <c r="BX2776" s="9"/>
      <c r="BY2776" s="9"/>
      <c r="BZ2776" s="9"/>
      <c r="CA2776" s="9"/>
      <c r="CB2776" s="9"/>
      <c r="CC2776" s="9"/>
      <c r="CD2776" s="9"/>
      <c r="CE2776" s="9"/>
      <c r="CF2776" s="9"/>
      <c r="CG2776" s="9"/>
      <c r="CH2776" s="9"/>
      <c r="CI2776" s="9"/>
      <c r="CJ2776" s="9"/>
      <c r="CK2776" s="9"/>
      <c r="CL2776" s="9"/>
      <c r="CM2776" s="9"/>
      <c r="CN2776" s="9"/>
      <c r="CO2776" s="9"/>
      <c r="CP2776" s="9"/>
      <c r="CQ2776" s="9"/>
      <c r="CR2776" s="9"/>
      <c r="CS2776" s="9"/>
      <c r="CT2776" s="9"/>
      <c r="CU2776" s="9"/>
      <c r="CV2776" s="9"/>
      <c r="CW2776" s="9"/>
      <c r="CX2776" s="9"/>
      <c r="CY2776" s="9"/>
      <c r="CZ2776" s="9"/>
      <c r="DA2776" s="9"/>
      <c r="DB2776" s="9"/>
      <c r="DC2776" s="9"/>
      <c r="DD2776" s="9"/>
    </row>
    <row r="2777" spans="55:108" ht="12.75"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  <c r="BN2777" s="9"/>
      <c r="BO2777" s="9"/>
      <c r="BP2777" s="9"/>
      <c r="BQ2777" s="9"/>
      <c r="BR2777" s="9"/>
      <c r="BS2777" s="9"/>
      <c r="BT2777" s="9"/>
      <c r="BU2777" s="9"/>
      <c r="BV2777" s="9"/>
      <c r="BW2777" s="9"/>
      <c r="BX2777" s="9"/>
      <c r="BY2777" s="9"/>
      <c r="BZ2777" s="9"/>
      <c r="CA2777" s="9"/>
      <c r="CB2777" s="9"/>
      <c r="CC2777" s="9"/>
      <c r="CD2777" s="9"/>
      <c r="CE2777" s="9"/>
      <c r="CF2777" s="9"/>
      <c r="CG2777" s="9"/>
      <c r="CH2777" s="9"/>
      <c r="CI2777" s="9"/>
      <c r="CJ2777" s="9"/>
      <c r="CK2777" s="9"/>
      <c r="CL2777" s="9"/>
      <c r="CM2777" s="9"/>
      <c r="CN2777" s="9"/>
      <c r="CO2777" s="9"/>
      <c r="CP2777" s="9"/>
      <c r="CQ2777" s="9"/>
      <c r="CR2777" s="9"/>
      <c r="CS2777" s="9"/>
      <c r="CT2777" s="9"/>
      <c r="CU2777" s="9"/>
      <c r="CV2777" s="9"/>
      <c r="CW2777" s="9"/>
      <c r="CX2777" s="9"/>
      <c r="CY2777" s="9"/>
      <c r="CZ2777" s="9"/>
      <c r="DA2777" s="9"/>
      <c r="DB2777" s="9"/>
      <c r="DC2777" s="9"/>
      <c r="DD2777" s="9"/>
    </row>
    <row r="2778" spans="55:108" ht="12.75"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  <c r="BN2778" s="9"/>
      <c r="BO2778" s="9"/>
      <c r="BP2778" s="9"/>
      <c r="BQ2778" s="9"/>
      <c r="BR2778" s="9"/>
      <c r="BS2778" s="9"/>
      <c r="BT2778" s="9"/>
      <c r="BU2778" s="9"/>
      <c r="BV2778" s="9"/>
      <c r="BW2778" s="9"/>
      <c r="BX2778" s="9"/>
      <c r="BY2778" s="9"/>
      <c r="BZ2778" s="9"/>
      <c r="CA2778" s="9"/>
      <c r="CB2778" s="9"/>
      <c r="CC2778" s="9"/>
      <c r="CD2778" s="9"/>
      <c r="CE2778" s="9"/>
      <c r="CF2778" s="9"/>
      <c r="CG2778" s="9"/>
      <c r="CH2778" s="9"/>
      <c r="CI2778" s="9"/>
      <c r="CJ2778" s="9"/>
      <c r="CK2778" s="9"/>
      <c r="CL2778" s="9"/>
      <c r="CM2778" s="9"/>
      <c r="CN2778" s="9"/>
      <c r="CO2778" s="9"/>
      <c r="CP2778" s="9"/>
      <c r="CQ2778" s="9"/>
      <c r="CR2778" s="9"/>
      <c r="CS2778" s="9"/>
      <c r="CT2778" s="9"/>
      <c r="CU2778" s="9"/>
      <c r="CV2778" s="9"/>
      <c r="CW2778" s="9"/>
      <c r="CX2778" s="9"/>
      <c r="CY2778" s="9"/>
      <c r="CZ2778" s="9"/>
      <c r="DA2778" s="9"/>
      <c r="DB2778" s="9"/>
      <c r="DC2778" s="9"/>
      <c r="DD2778" s="9"/>
    </row>
    <row r="2779" spans="55:108" ht="12.75"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  <c r="BN2779" s="9"/>
      <c r="BO2779" s="9"/>
      <c r="BP2779" s="9"/>
      <c r="BQ2779" s="9"/>
      <c r="BR2779" s="9"/>
      <c r="BS2779" s="9"/>
      <c r="BT2779" s="9"/>
      <c r="BU2779" s="9"/>
      <c r="BV2779" s="9"/>
      <c r="BW2779" s="9"/>
      <c r="BX2779" s="9"/>
      <c r="BY2779" s="9"/>
      <c r="BZ2779" s="9"/>
      <c r="CA2779" s="9"/>
      <c r="CB2779" s="9"/>
      <c r="CC2779" s="9"/>
      <c r="CD2779" s="9"/>
      <c r="CE2779" s="9"/>
      <c r="CF2779" s="9"/>
      <c r="CG2779" s="9"/>
      <c r="CH2779" s="9"/>
      <c r="CI2779" s="9"/>
      <c r="CJ2779" s="9"/>
      <c r="CK2779" s="9"/>
      <c r="CL2779" s="9"/>
      <c r="CM2779" s="9"/>
      <c r="CN2779" s="9"/>
      <c r="CO2779" s="9"/>
      <c r="CP2779" s="9"/>
      <c r="CQ2779" s="9"/>
      <c r="CR2779" s="9"/>
      <c r="CS2779" s="9"/>
      <c r="CT2779" s="9"/>
      <c r="CU2779" s="9"/>
      <c r="CV2779" s="9"/>
      <c r="CW2779" s="9"/>
      <c r="CX2779" s="9"/>
      <c r="CY2779" s="9"/>
      <c r="CZ2779" s="9"/>
      <c r="DA2779" s="9"/>
      <c r="DB2779" s="9"/>
      <c r="DC2779" s="9"/>
      <c r="DD2779" s="9"/>
    </row>
    <row r="2780" spans="55:108" ht="12.75"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  <c r="BN2780" s="9"/>
      <c r="BO2780" s="9"/>
      <c r="BP2780" s="9"/>
      <c r="BQ2780" s="9"/>
      <c r="BR2780" s="9"/>
      <c r="BS2780" s="9"/>
      <c r="BT2780" s="9"/>
      <c r="BU2780" s="9"/>
      <c r="BV2780" s="9"/>
      <c r="BW2780" s="9"/>
      <c r="BX2780" s="9"/>
      <c r="BY2780" s="9"/>
      <c r="BZ2780" s="9"/>
      <c r="CA2780" s="9"/>
      <c r="CB2780" s="9"/>
      <c r="CC2780" s="9"/>
      <c r="CD2780" s="9"/>
      <c r="CE2780" s="9"/>
      <c r="CF2780" s="9"/>
      <c r="CG2780" s="9"/>
      <c r="CH2780" s="9"/>
      <c r="CI2780" s="9"/>
      <c r="CJ2780" s="9"/>
      <c r="CK2780" s="9"/>
      <c r="CL2780" s="9"/>
      <c r="CM2780" s="9"/>
      <c r="CN2780" s="9"/>
      <c r="CO2780" s="9"/>
      <c r="CP2780" s="9"/>
      <c r="CQ2780" s="9"/>
      <c r="CR2780" s="9"/>
      <c r="CS2780" s="9"/>
      <c r="CT2780" s="9"/>
      <c r="CU2780" s="9"/>
      <c r="CV2780" s="9"/>
      <c r="CW2780" s="9"/>
      <c r="CX2780" s="9"/>
      <c r="CY2780" s="9"/>
      <c r="CZ2780" s="9"/>
      <c r="DA2780" s="9"/>
      <c r="DB2780" s="9"/>
      <c r="DC2780" s="9"/>
      <c r="DD2780" s="9"/>
    </row>
    <row r="2781" spans="55:108" ht="12.75"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  <c r="BN2781" s="9"/>
      <c r="BO2781" s="9"/>
      <c r="BP2781" s="9"/>
      <c r="BQ2781" s="9"/>
      <c r="BR2781" s="9"/>
      <c r="BS2781" s="9"/>
      <c r="BT2781" s="9"/>
      <c r="BU2781" s="9"/>
      <c r="BV2781" s="9"/>
      <c r="BW2781" s="9"/>
      <c r="BX2781" s="9"/>
      <c r="BY2781" s="9"/>
      <c r="BZ2781" s="9"/>
      <c r="CA2781" s="9"/>
      <c r="CB2781" s="9"/>
      <c r="CC2781" s="9"/>
      <c r="CD2781" s="9"/>
      <c r="CE2781" s="9"/>
      <c r="CF2781" s="9"/>
      <c r="CG2781" s="9"/>
      <c r="CH2781" s="9"/>
      <c r="CI2781" s="9"/>
      <c r="CJ2781" s="9"/>
      <c r="CK2781" s="9"/>
      <c r="CL2781" s="9"/>
      <c r="CM2781" s="9"/>
      <c r="CN2781" s="9"/>
      <c r="CO2781" s="9"/>
      <c r="CP2781" s="9"/>
      <c r="CQ2781" s="9"/>
      <c r="CR2781" s="9"/>
      <c r="CS2781" s="9"/>
      <c r="CT2781" s="9"/>
      <c r="CU2781" s="9"/>
      <c r="CV2781" s="9"/>
      <c r="CW2781" s="9"/>
      <c r="CX2781" s="9"/>
      <c r="CY2781" s="9"/>
      <c r="CZ2781" s="9"/>
      <c r="DA2781" s="9"/>
      <c r="DB2781" s="9"/>
      <c r="DC2781" s="9"/>
      <c r="DD2781" s="9"/>
    </row>
    <row r="2782" spans="55:108" ht="12.75"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  <c r="BN2782" s="9"/>
      <c r="BO2782" s="9"/>
      <c r="BP2782" s="9"/>
      <c r="BQ2782" s="9"/>
      <c r="BR2782" s="9"/>
      <c r="BS2782" s="9"/>
      <c r="BT2782" s="9"/>
      <c r="BU2782" s="9"/>
      <c r="BV2782" s="9"/>
      <c r="BW2782" s="9"/>
      <c r="BX2782" s="9"/>
      <c r="BY2782" s="9"/>
      <c r="BZ2782" s="9"/>
      <c r="CA2782" s="9"/>
      <c r="CB2782" s="9"/>
      <c r="CC2782" s="9"/>
      <c r="CD2782" s="9"/>
      <c r="CE2782" s="9"/>
      <c r="CF2782" s="9"/>
      <c r="CG2782" s="9"/>
      <c r="CH2782" s="9"/>
      <c r="CI2782" s="9"/>
      <c r="CJ2782" s="9"/>
      <c r="CK2782" s="9"/>
      <c r="CL2782" s="9"/>
      <c r="CM2782" s="9"/>
      <c r="CN2782" s="9"/>
      <c r="CO2782" s="9"/>
      <c r="CP2782" s="9"/>
      <c r="CQ2782" s="9"/>
      <c r="CR2782" s="9"/>
      <c r="CS2782" s="9"/>
      <c r="CT2782" s="9"/>
      <c r="CU2782" s="9"/>
      <c r="CV2782" s="9"/>
      <c r="CW2782" s="9"/>
      <c r="CX2782" s="9"/>
      <c r="CY2782" s="9"/>
      <c r="CZ2782" s="9"/>
      <c r="DA2782" s="9"/>
      <c r="DB2782" s="9"/>
      <c r="DC2782" s="9"/>
      <c r="DD2782" s="9"/>
    </row>
    <row r="2783" spans="55:108" ht="12.75"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  <c r="BN2783" s="9"/>
      <c r="BO2783" s="9"/>
      <c r="BP2783" s="9"/>
      <c r="BQ2783" s="9"/>
      <c r="BR2783" s="9"/>
      <c r="BS2783" s="9"/>
      <c r="BT2783" s="9"/>
      <c r="BU2783" s="9"/>
      <c r="BV2783" s="9"/>
      <c r="BW2783" s="9"/>
      <c r="BX2783" s="9"/>
      <c r="BY2783" s="9"/>
      <c r="BZ2783" s="9"/>
      <c r="CA2783" s="9"/>
      <c r="CB2783" s="9"/>
      <c r="CC2783" s="9"/>
      <c r="CD2783" s="9"/>
      <c r="CE2783" s="9"/>
      <c r="CF2783" s="9"/>
      <c r="CG2783" s="9"/>
      <c r="CH2783" s="9"/>
      <c r="CI2783" s="9"/>
      <c r="CJ2783" s="9"/>
      <c r="CK2783" s="9"/>
      <c r="CL2783" s="9"/>
      <c r="CM2783" s="9"/>
      <c r="CN2783" s="9"/>
      <c r="CO2783" s="9"/>
      <c r="CP2783" s="9"/>
      <c r="CQ2783" s="9"/>
      <c r="CR2783" s="9"/>
      <c r="CS2783" s="9"/>
      <c r="CT2783" s="9"/>
      <c r="CU2783" s="9"/>
      <c r="CV2783" s="9"/>
      <c r="CW2783" s="9"/>
      <c r="CX2783" s="9"/>
      <c r="CY2783" s="9"/>
      <c r="CZ2783" s="9"/>
      <c r="DA2783" s="9"/>
      <c r="DB2783" s="9"/>
      <c r="DC2783" s="9"/>
      <c r="DD2783" s="9"/>
    </row>
    <row r="2784" spans="55:108" ht="12.75"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  <c r="BN2784" s="9"/>
      <c r="BO2784" s="9"/>
      <c r="BP2784" s="9"/>
      <c r="BQ2784" s="9"/>
      <c r="BR2784" s="9"/>
      <c r="BS2784" s="9"/>
      <c r="BT2784" s="9"/>
      <c r="BU2784" s="9"/>
      <c r="BV2784" s="9"/>
      <c r="BW2784" s="9"/>
      <c r="BX2784" s="9"/>
      <c r="BY2784" s="9"/>
      <c r="BZ2784" s="9"/>
      <c r="CA2784" s="9"/>
      <c r="CB2784" s="9"/>
      <c r="CC2784" s="9"/>
      <c r="CD2784" s="9"/>
      <c r="CE2784" s="9"/>
      <c r="CF2784" s="9"/>
      <c r="CG2784" s="9"/>
      <c r="CH2784" s="9"/>
      <c r="CI2784" s="9"/>
      <c r="CJ2784" s="9"/>
      <c r="CK2784" s="9"/>
      <c r="CL2784" s="9"/>
      <c r="CM2784" s="9"/>
      <c r="CN2784" s="9"/>
      <c r="CO2784" s="9"/>
      <c r="CP2784" s="9"/>
      <c r="CQ2784" s="9"/>
      <c r="CR2784" s="9"/>
      <c r="CS2784" s="9"/>
      <c r="CT2784" s="9"/>
      <c r="CU2784" s="9"/>
      <c r="CV2784" s="9"/>
      <c r="CW2784" s="9"/>
      <c r="CX2784" s="9"/>
      <c r="CY2784" s="9"/>
      <c r="CZ2784" s="9"/>
      <c r="DA2784" s="9"/>
      <c r="DB2784" s="9"/>
      <c r="DC2784" s="9"/>
      <c r="DD2784" s="9"/>
    </row>
    <row r="2785" spans="55:108" ht="12.75"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  <c r="BN2785" s="9"/>
      <c r="BO2785" s="9"/>
      <c r="BP2785" s="9"/>
      <c r="BQ2785" s="9"/>
      <c r="BR2785" s="9"/>
      <c r="BS2785" s="9"/>
      <c r="BT2785" s="9"/>
      <c r="BU2785" s="9"/>
      <c r="BV2785" s="9"/>
      <c r="BW2785" s="9"/>
      <c r="BX2785" s="9"/>
      <c r="BY2785" s="9"/>
      <c r="BZ2785" s="9"/>
      <c r="CA2785" s="9"/>
      <c r="CB2785" s="9"/>
      <c r="CC2785" s="9"/>
      <c r="CD2785" s="9"/>
      <c r="CE2785" s="9"/>
      <c r="CF2785" s="9"/>
      <c r="CG2785" s="9"/>
      <c r="CH2785" s="9"/>
      <c r="CI2785" s="9"/>
      <c r="CJ2785" s="9"/>
      <c r="CK2785" s="9"/>
      <c r="CL2785" s="9"/>
      <c r="CM2785" s="9"/>
      <c r="CN2785" s="9"/>
      <c r="CO2785" s="9"/>
      <c r="CP2785" s="9"/>
      <c r="CQ2785" s="9"/>
      <c r="CR2785" s="9"/>
      <c r="CS2785" s="9"/>
      <c r="CT2785" s="9"/>
      <c r="CU2785" s="9"/>
      <c r="CV2785" s="9"/>
      <c r="CW2785" s="9"/>
      <c r="CX2785" s="9"/>
      <c r="CY2785" s="9"/>
      <c r="CZ2785" s="9"/>
      <c r="DA2785" s="9"/>
      <c r="DB2785" s="9"/>
      <c r="DC2785" s="9"/>
      <c r="DD2785" s="9"/>
    </row>
    <row r="2786" spans="55:108" ht="12.75"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  <c r="BN2786" s="9"/>
      <c r="BO2786" s="9"/>
      <c r="BP2786" s="9"/>
      <c r="BQ2786" s="9"/>
      <c r="BR2786" s="9"/>
      <c r="BS2786" s="9"/>
      <c r="BT2786" s="9"/>
      <c r="BU2786" s="9"/>
      <c r="BV2786" s="9"/>
      <c r="BW2786" s="9"/>
      <c r="BX2786" s="9"/>
      <c r="BY2786" s="9"/>
      <c r="BZ2786" s="9"/>
      <c r="CA2786" s="9"/>
      <c r="CB2786" s="9"/>
      <c r="CC2786" s="9"/>
      <c r="CD2786" s="9"/>
      <c r="CE2786" s="9"/>
      <c r="CF2786" s="9"/>
      <c r="CG2786" s="9"/>
      <c r="CH2786" s="9"/>
      <c r="CI2786" s="9"/>
      <c r="CJ2786" s="9"/>
      <c r="CK2786" s="9"/>
      <c r="CL2786" s="9"/>
      <c r="CM2786" s="9"/>
      <c r="CN2786" s="9"/>
      <c r="CO2786" s="9"/>
      <c r="CP2786" s="9"/>
      <c r="CQ2786" s="9"/>
      <c r="CR2786" s="9"/>
      <c r="CS2786" s="9"/>
      <c r="CT2786" s="9"/>
      <c r="CU2786" s="9"/>
      <c r="CV2786" s="9"/>
      <c r="CW2786" s="9"/>
      <c r="CX2786" s="9"/>
      <c r="CY2786" s="9"/>
      <c r="CZ2786" s="9"/>
      <c r="DA2786" s="9"/>
      <c r="DB2786" s="9"/>
      <c r="DC2786" s="9"/>
      <c r="DD2786" s="9"/>
    </row>
    <row r="2787" spans="55:108" ht="12.75"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  <c r="BN2787" s="9"/>
      <c r="BO2787" s="9"/>
      <c r="BP2787" s="9"/>
      <c r="BQ2787" s="9"/>
      <c r="BR2787" s="9"/>
      <c r="BS2787" s="9"/>
      <c r="BT2787" s="9"/>
      <c r="BU2787" s="9"/>
      <c r="BV2787" s="9"/>
      <c r="BW2787" s="9"/>
      <c r="BX2787" s="9"/>
      <c r="BY2787" s="9"/>
      <c r="BZ2787" s="9"/>
      <c r="CA2787" s="9"/>
      <c r="CB2787" s="9"/>
      <c r="CC2787" s="9"/>
      <c r="CD2787" s="9"/>
      <c r="CE2787" s="9"/>
      <c r="CF2787" s="9"/>
      <c r="CG2787" s="9"/>
      <c r="CH2787" s="9"/>
      <c r="CI2787" s="9"/>
      <c r="CJ2787" s="9"/>
      <c r="CK2787" s="9"/>
      <c r="CL2787" s="9"/>
      <c r="CM2787" s="9"/>
      <c r="CN2787" s="9"/>
      <c r="CO2787" s="9"/>
      <c r="CP2787" s="9"/>
      <c r="CQ2787" s="9"/>
      <c r="CR2787" s="9"/>
      <c r="CS2787" s="9"/>
      <c r="CT2787" s="9"/>
      <c r="CU2787" s="9"/>
      <c r="CV2787" s="9"/>
      <c r="CW2787" s="9"/>
      <c r="CX2787" s="9"/>
      <c r="CY2787" s="9"/>
      <c r="CZ2787" s="9"/>
      <c r="DA2787" s="9"/>
      <c r="DB2787" s="9"/>
      <c r="DC2787" s="9"/>
      <c r="DD2787" s="9"/>
    </row>
    <row r="2788" spans="55:108" ht="12.75"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  <c r="BN2788" s="9"/>
      <c r="BO2788" s="9"/>
      <c r="BP2788" s="9"/>
      <c r="BQ2788" s="9"/>
      <c r="BR2788" s="9"/>
      <c r="BS2788" s="9"/>
      <c r="BT2788" s="9"/>
      <c r="BU2788" s="9"/>
      <c r="BV2788" s="9"/>
      <c r="BW2788" s="9"/>
      <c r="BX2788" s="9"/>
      <c r="BY2788" s="9"/>
      <c r="BZ2788" s="9"/>
      <c r="CA2788" s="9"/>
      <c r="CB2788" s="9"/>
      <c r="CC2788" s="9"/>
      <c r="CD2788" s="9"/>
      <c r="CE2788" s="9"/>
      <c r="CF2788" s="9"/>
      <c r="CG2788" s="9"/>
      <c r="CH2788" s="9"/>
      <c r="CI2788" s="9"/>
      <c r="CJ2788" s="9"/>
      <c r="CK2788" s="9"/>
      <c r="CL2788" s="9"/>
      <c r="CM2788" s="9"/>
      <c r="CN2788" s="9"/>
      <c r="CO2788" s="9"/>
      <c r="CP2788" s="9"/>
      <c r="CQ2788" s="9"/>
      <c r="CR2788" s="9"/>
      <c r="CS2788" s="9"/>
      <c r="CT2788" s="9"/>
      <c r="CU2788" s="9"/>
      <c r="CV2788" s="9"/>
      <c r="CW2788" s="9"/>
      <c r="CX2788" s="9"/>
      <c r="CY2788" s="9"/>
      <c r="CZ2788" s="9"/>
      <c r="DA2788" s="9"/>
      <c r="DB2788" s="9"/>
      <c r="DC2788" s="9"/>
      <c r="DD2788" s="9"/>
    </row>
    <row r="2789" spans="55:108" ht="12.75"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  <c r="BN2789" s="9"/>
      <c r="BO2789" s="9"/>
      <c r="BP2789" s="9"/>
      <c r="BQ2789" s="9"/>
      <c r="BR2789" s="9"/>
      <c r="BS2789" s="9"/>
      <c r="BT2789" s="9"/>
      <c r="BU2789" s="9"/>
      <c r="BV2789" s="9"/>
      <c r="BW2789" s="9"/>
      <c r="BX2789" s="9"/>
      <c r="BY2789" s="9"/>
      <c r="BZ2789" s="9"/>
      <c r="CA2789" s="9"/>
      <c r="CB2789" s="9"/>
      <c r="CC2789" s="9"/>
      <c r="CD2789" s="9"/>
      <c r="CE2789" s="9"/>
      <c r="CF2789" s="9"/>
      <c r="CG2789" s="9"/>
      <c r="CH2789" s="9"/>
      <c r="CI2789" s="9"/>
      <c r="CJ2789" s="9"/>
      <c r="CK2789" s="9"/>
      <c r="CL2789" s="9"/>
      <c r="CM2789" s="9"/>
      <c r="CN2789" s="9"/>
      <c r="CO2789" s="9"/>
      <c r="CP2789" s="9"/>
      <c r="CQ2789" s="9"/>
      <c r="CR2789" s="9"/>
      <c r="CS2789" s="9"/>
      <c r="CT2789" s="9"/>
      <c r="CU2789" s="9"/>
      <c r="CV2789" s="9"/>
      <c r="CW2789" s="9"/>
      <c r="CX2789" s="9"/>
      <c r="CY2789" s="9"/>
      <c r="CZ2789" s="9"/>
      <c r="DA2789" s="9"/>
      <c r="DB2789" s="9"/>
      <c r="DC2789" s="9"/>
      <c r="DD2789" s="9"/>
    </row>
    <row r="2790" spans="55:108" ht="12.75"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  <c r="BN2790" s="9"/>
      <c r="BO2790" s="9"/>
      <c r="BP2790" s="9"/>
      <c r="BQ2790" s="9"/>
      <c r="BR2790" s="9"/>
      <c r="BS2790" s="9"/>
      <c r="BT2790" s="9"/>
      <c r="BU2790" s="9"/>
      <c r="BV2790" s="9"/>
      <c r="BW2790" s="9"/>
      <c r="BX2790" s="9"/>
      <c r="BY2790" s="9"/>
      <c r="BZ2790" s="9"/>
      <c r="CA2790" s="9"/>
      <c r="CB2790" s="9"/>
      <c r="CC2790" s="9"/>
      <c r="CD2790" s="9"/>
      <c r="CE2790" s="9"/>
      <c r="CF2790" s="9"/>
      <c r="CG2790" s="9"/>
      <c r="CH2790" s="9"/>
      <c r="CI2790" s="9"/>
      <c r="CJ2790" s="9"/>
      <c r="CK2790" s="9"/>
      <c r="CL2790" s="9"/>
      <c r="CM2790" s="9"/>
      <c r="CN2790" s="9"/>
      <c r="CO2790" s="9"/>
      <c r="CP2790" s="9"/>
      <c r="CQ2790" s="9"/>
      <c r="CR2790" s="9"/>
      <c r="CS2790" s="9"/>
      <c r="CT2790" s="9"/>
      <c r="CU2790" s="9"/>
      <c r="CV2790" s="9"/>
      <c r="CW2790" s="9"/>
      <c r="CX2790" s="9"/>
      <c r="CY2790" s="9"/>
      <c r="CZ2790" s="9"/>
      <c r="DA2790" s="9"/>
      <c r="DB2790" s="9"/>
      <c r="DC2790" s="9"/>
      <c r="DD2790" s="9"/>
    </row>
    <row r="2791" spans="55:108" ht="12.75"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  <c r="BN2791" s="9"/>
      <c r="BO2791" s="9"/>
      <c r="BP2791" s="9"/>
      <c r="BQ2791" s="9"/>
      <c r="BR2791" s="9"/>
      <c r="BS2791" s="9"/>
      <c r="BT2791" s="9"/>
      <c r="BU2791" s="9"/>
      <c r="BV2791" s="9"/>
      <c r="BW2791" s="9"/>
      <c r="BX2791" s="9"/>
      <c r="BY2791" s="9"/>
      <c r="BZ2791" s="9"/>
      <c r="CA2791" s="9"/>
      <c r="CB2791" s="9"/>
      <c r="CC2791" s="9"/>
      <c r="CD2791" s="9"/>
      <c r="CE2791" s="9"/>
      <c r="CF2791" s="9"/>
      <c r="CG2791" s="9"/>
      <c r="CH2791" s="9"/>
      <c r="CI2791" s="9"/>
      <c r="CJ2791" s="9"/>
      <c r="CK2791" s="9"/>
      <c r="CL2791" s="9"/>
      <c r="CM2791" s="9"/>
      <c r="CN2791" s="9"/>
      <c r="CO2791" s="9"/>
      <c r="CP2791" s="9"/>
      <c r="CQ2791" s="9"/>
      <c r="CR2791" s="9"/>
      <c r="CS2791" s="9"/>
      <c r="CT2791" s="9"/>
      <c r="CU2791" s="9"/>
      <c r="CV2791" s="9"/>
      <c r="CW2791" s="9"/>
      <c r="CX2791" s="9"/>
      <c r="CY2791" s="9"/>
      <c r="CZ2791" s="9"/>
      <c r="DA2791" s="9"/>
      <c r="DB2791" s="9"/>
      <c r="DC2791" s="9"/>
      <c r="DD2791" s="9"/>
    </row>
    <row r="2792" spans="55:108" ht="12.75"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  <c r="BN2792" s="9"/>
      <c r="BO2792" s="9"/>
      <c r="BP2792" s="9"/>
      <c r="BQ2792" s="9"/>
      <c r="BR2792" s="9"/>
      <c r="BS2792" s="9"/>
      <c r="BT2792" s="9"/>
      <c r="BU2792" s="9"/>
      <c r="BV2792" s="9"/>
      <c r="BW2792" s="9"/>
      <c r="BX2792" s="9"/>
      <c r="BY2792" s="9"/>
      <c r="BZ2792" s="9"/>
      <c r="CA2792" s="9"/>
      <c r="CB2792" s="9"/>
      <c r="CC2792" s="9"/>
      <c r="CD2792" s="9"/>
      <c r="CE2792" s="9"/>
      <c r="CF2792" s="9"/>
      <c r="CG2792" s="9"/>
      <c r="CH2792" s="9"/>
      <c r="CI2792" s="9"/>
      <c r="CJ2792" s="9"/>
      <c r="CK2792" s="9"/>
      <c r="CL2792" s="9"/>
      <c r="CM2792" s="9"/>
      <c r="CN2792" s="9"/>
      <c r="CO2792" s="9"/>
      <c r="CP2792" s="9"/>
      <c r="CQ2792" s="9"/>
      <c r="CR2792" s="9"/>
      <c r="CS2792" s="9"/>
      <c r="CT2792" s="9"/>
      <c r="CU2792" s="9"/>
      <c r="CV2792" s="9"/>
      <c r="CW2792" s="9"/>
      <c r="CX2792" s="9"/>
      <c r="CY2792" s="9"/>
      <c r="CZ2792" s="9"/>
      <c r="DA2792" s="9"/>
      <c r="DB2792" s="9"/>
      <c r="DC2792" s="9"/>
      <c r="DD2792" s="9"/>
    </row>
    <row r="2793" spans="55:108" ht="12.75"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  <c r="BN2793" s="9"/>
      <c r="BO2793" s="9"/>
      <c r="BP2793" s="9"/>
      <c r="BQ2793" s="9"/>
      <c r="BR2793" s="9"/>
      <c r="BS2793" s="9"/>
      <c r="BT2793" s="9"/>
      <c r="BU2793" s="9"/>
      <c r="BV2793" s="9"/>
      <c r="BW2793" s="9"/>
      <c r="BX2793" s="9"/>
      <c r="BY2793" s="9"/>
      <c r="BZ2793" s="9"/>
      <c r="CA2793" s="9"/>
      <c r="CB2793" s="9"/>
      <c r="CC2793" s="9"/>
      <c r="CD2793" s="9"/>
      <c r="CE2793" s="9"/>
      <c r="CF2793" s="9"/>
      <c r="CG2793" s="9"/>
      <c r="CH2793" s="9"/>
      <c r="CI2793" s="9"/>
      <c r="CJ2793" s="9"/>
      <c r="CK2793" s="9"/>
      <c r="CL2793" s="9"/>
      <c r="CM2793" s="9"/>
      <c r="CN2793" s="9"/>
      <c r="CO2793" s="9"/>
      <c r="CP2793" s="9"/>
      <c r="CQ2793" s="9"/>
      <c r="CR2793" s="9"/>
      <c r="CS2793" s="9"/>
      <c r="CT2793" s="9"/>
      <c r="CU2793" s="9"/>
      <c r="CV2793" s="9"/>
      <c r="CW2793" s="9"/>
      <c r="CX2793" s="9"/>
      <c r="CY2793" s="9"/>
      <c r="CZ2793" s="9"/>
      <c r="DA2793" s="9"/>
      <c r="DB2793" s="9"/>
      <c r="DC2793" s="9"/>
      <c r="DD2793" s="9"/>
    </row>
    <row r="2794" spans="55:108" ht="12.75"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  <c r="BN2794" s="9"/>
      <c r="BO2794" s="9"/>
      <c r="BP2794" s="9"/>
      <c r="BQ2794" s="9"/>
      <c r="BR2794" s="9"/>
      <c r="BS2794" s="9"/>
      <c r="BT2794" s="9"/>
      <c r="BU2794" s="9"/>
      <c r="BV2794" s="9"/>
      <c r="BW2794" s="9"/>
      <c r="BX2794" s="9"/>
      <c r="BY2794" s="9"/>
      <c r="BZ2794" s="9"/>
      <c r="CA2794" s="9"/>
      <c r="CB2794" s="9"/>
      <c r="CC2794" s="9"/>
      <c r="CD2794" s="9"/>
      <c r="CE2794" s="9"/>
      <c r="CF2794" s="9"/>
      <c r="CG2794" s="9"/>
      <c r="CH2794" s="9"/>
      <c r="CI2794" s="9"/>
      <c r="CJ2794" s="9"/>
      <c r="CK2794" s="9"/>
      <c r="CL2794" s="9"/>
      <c r="CM2794" s="9"/>
      <c r="CN2794" s="9"/>
      <c r="CO2794" s="9"/>
      <c r="CP2794" s="9"/>
      <c r="CQ2794" s="9"/>
      <c r="CR2794" s="9"/>
      <c r="CS2794" s="9"/>
      <c r="CT2794" s="9"/>
      <c r="CU2794" s="9"/>
      <c r="CV2794" s="9"/>
      <c r="CW2794" s="9"/>
      <c r="CX2794" s="9"/>
      <c r="CY2794" s="9"/>
      <c r="CZ2794" s="9"/>
      <c r="DA2794" s="9"/>
      <c r="DB2794" s="9"/>
      <c r="DC2794" s="9"/>
      <c r="DD2794" s="9"/>
    </row>
    <row r="2795" spans="55:108" ht="12.75"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  <c r="BN2795" s="9"/>
      <c r="BO2795" s="9"/>
      <c r="BP2795" s="9"/>
      <c r="BQ2795" s="9"/>
      <c r="BR2795" s="9"/>
      <c r="BS2795" s="9"/>
      <c r="BT2795" s="9"/>
      <c r="BU2795" s="9"/>
      <c r="BV2795" s="9"/>
      <c r="BW2795" s="9"/>
      <c r="BX2795" s="9"/>
      <c r="BY2795" s="9"/>
      <c r="BZ2795" s="9"/>
      <c r="CA2795" s="9"/>
      <c r="CB2795" s="9"/>
      <c r="CC2795" s="9"/>
      <c r="CD2795" s="9"/>
      <c r="CE2795" s="9"/>
      <c r="CF2795" s="9"/>
      <c r="CG2795" s="9"/>
      <c r="CH2795" s="9"/>
      <c r="CI2795" s="9"/>
      <c r="CJ2795" s="9"/>
      <c r="CK2795" s="9"/>
      <c r="CL2795" s="9"/>
      <c r="CM2795" s="9"/>
      <c r="CN2795" s="9"/>
      <c r="CO2795" s="9"/>
      <c r="CP2795" s="9"/>
      <c r="CQ2795" s="9"/>
      <c r="CR2795" s="9"/>
      <c r="CS2795" s="9"/>
      <c r="CT2795" s="9"/>
      <c r="CU2795" s="9"/>
      <c r="CV2795" s="9"/>
      <c r="CW2795" s="9"/>
      <c r="CX2795" s="9"/>
      <c r="CY2795" s="9"/>
      <c r="CZ2795" s="9"/>
      <c r="DA2795" s="9"/>
      <c r="DB2795" s="9"/>
      <c r="DC2795" s="9"/>
      <c r="DD2795" s="9"/>
    </row>
    <row r="2796" spans="55:108" ht="12.75"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  <c r="BN2796" s="9"/>
      <c r="BO2796" s="9"/>
      <c r="BP2796" s="9"/>
      <c r="BQ2796" s="9"/>
      <c r="BR2796" s="9"/>
      <c r="BS2796" s="9"/>
      <c r="BT2796" s="9"/>
      <c r="BU2796" s="9"/>
      <c r="BV2796" s="9"/>
      <c r="BW2796" s="9"/>
      <c r="BX2796" s="9"/>
      <c r="BY2796" s="9"/>
      <c r="BZ2796" s="9"/>
      <c r="CA2796" s="9"/>
      <c r="CB2796" s="9"/>
      <c r="CC2796" s="9"/>
      <c r="CD2796" s="9"/>
      <c r="CE2796" s="9"/>
      <c r="CF2796" s="9"/>
      <c r="CG2796" s="9"/>
      <c r="CH2796" s="9"/>
      <c r="CI2796" s="9"/>
      <c r="CJ2796" s="9"/>
      <c r="CK2796" s="9"/>
      <c r="CL2796" s="9"/>
      <c r="CM2796" s="9"/>
      <c r="CN2796" s="9"/>
      <c r="CO2796" s="9"/>
      <c r="CP2796" s="9"/>
      <c r="CQ2796" s="9"/>
      <c r="CR2796" s="9"/>
      <c r="CS2796" s="9"/>
      <c r="CT2796" s="9"/>
      <c r="CU2796" s="9"/>
      <c r="CV2796" s="9"/>
      <c r="CW2796" s="9"/>
      <c r="CX2796" s="9"/>
      <c r="CY2796" s="9"/>
      <c r="CZ2796" s="9"/>
      <c r="DA2796" s="9"/>
      <c r="DB2796" s="9"/>
      <c r="DC2796" s="9"/>
      <c r="DD2796" s="9"/>
    </row>
    <row r="2797" spans="55:108" ht="12.75"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  <c r="BN2797" s="9"/>
      <c r="BO2797" s="9"/>
      <c r="BP2797" s="9"/>
      <c r="BQ2797" s="9"/>
      <c r="BR2797" s="9"/>
      <c r="BS2797" s="9"/>
      <c r="BT2797" s="9"/>
      <c r="BU2797" s="9"/>
      <c r="BV2797" s="9"/>
      <c r="BW2797" s="9"/>
      <c r="BX2797" s="9"/>
      <c r="BY2797" s="9"/>
      <c r="BZ2797" s="9"/>
      <c r="CA2797" s="9"/>
      <c r="CB2797" s="9"/>
      <c r="CC2797" s="9"/>
      <c r="CD2797" s="9"/>
      <c r="CE2797" s="9"/>
      <c r="CF2797" s="9"/>
      <c r="CG2797" s="9"/>
      <c r="CH2797" s="9"/>
      <c r="CI2797" s="9"/>
      <c r="CJ2797" s="9"/>
      <c r="CK2797" s="9"/>
      <c r="CL2797" s="9"/>
      <c r="CM2797" s="9"/>
      <c r="CN2797" s="9"/>
      <c r="CO2797" s="9"/>
      <c r="CP2797" s="9"/>
      <c r="CQ2797" s="9"/>
      <c r="CR2797" s="9"/>
      <c r="CS2797" s="9"/>
      <c r="CT2797" s="9"/>
      <c r="CU2797" s="9"/>
      <c r="CV2797" s="9"/>
      <c r="CW2797" s="9"/>
      <c r="CX2797" s="9"/>
      <c r="CY2797" s="9"/>
      <c r="CZ2797" s="9"/>
      <c r="DA2797" s="9"/>
      <c r="DB2797" s="9"/>
      <c r="DC2797" s="9"/>
      <c r="DD2797" s="9"/>
    </row>
    <row r="2798" spans="55:108" ht="12.75"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  <c r="BN2798" s="9"/>
      <c r="BO2798" s="9"/>
      <c r="BP2798" s="9"/>
      <c r="BQ2798" s="9"/>
      <c r="BR2798" s="9"/>
      <c r="BS2798" s="9"/>
      <c r="BT2798" s="9"/>
      <c r="BU2798" s="9"/>
      <c r="BV2798" s="9"/>
      <c r="BW2798" s="9"/>
      <c r="BX2798" s="9"/>
      <c r="BY2798" s="9"/>
      <c r="BZ2798" s="9"/>
      <c r="CA2798" s="9"/>
      <c r="CB2798" s="9"/>
      <c r="CC2798" s="9"/>
      <c r="CD2798" s="9"/>
      <c r="CE2798" s="9"/>
      <c r="CF2798" s="9"/>
      <c r="CG2798" s="9"/>
      <c r="CH2798" s="9"/>
      <c r="CI2798" s="9"/>
      <c r="CJ2798" s="9"/>
      <c r="CK2798" s="9"/>
      <c r="CL2798" s="9"/>
      <c r="CM2798" s="9"/>
      <c r="CN2798" s="9"/>
      <c r="CO2798" s="9"/>
      <c r="CP2798" s="9"/>
      <c r="CQ2798" s="9"/>
      <c r="CR2798" s="9"/>
      <c r="CS2798" s="9"/>
      <c r="CT2798" s="9"/>
      <c r="CU2798" s="9"/>
      <c r="CV2798" s="9"/>
      <c r="CW2798" s="9"/>
      <c r="CX2798" s="9"/>
      <c r="CY2798" s="9"/>
      <c r="CZ2798" s="9"/>
      <c r="DA2798" s="9"/>
      <c r="DB2798" s="9"/>
      <c r="DC2798" s="9"/>
      <c r="DD2798" s="9"/>
    </row>
    <row r="2799" spans="55:108" ht="12.75"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  <c r="BN2799" s="9"/>
      <c r="BO2799" s="9"/>
      <c r="BP2799" s="9"/>
      <c r="BQ2799" s="9"/>
      <c r="BR2799" s="9"/>
      <c r="BS2799" s="9"/>
      <c r="BT2799" s="9"/>
      <c r="BU2799" s="9"/>
      <c r="BV2799" s="9"/>
      <c r="BW2799" s="9"/>
      <c r="BX2799" s="9"/>
      <c r="BY2799" s="9"/>
      <c r="BZ2799" s="9"/>
      <c r="CA2799" s="9"/>
      <c r="CB2799" s="9"/>
      <c r="CC2799" s="9"/>
      <c r="CD2799" s="9"/>
      <c r="CE2799" s="9"/>
      <c r="CF2799" s="9"/>
      <c r="CG2799" s="9"/>
      <c r="CH2799" s="9"/>
      <c r="CI2799" s="9"/>
      <c r="CJ2799" s="9"/>
      <c r="CK2799" s="9"/>
      <c r="CL2799" s="9"/>
      <c r="CM2799" s="9"/>
      <c r="CN2799" s="9"/>
      <c r="CO2799" s="9"/>
      <c r="CP2799" s="9"/>
      <c r="CQ2799" s="9"/>
      <c r="CR2799" s="9"/>
      <c r="CS2799" s="9"/>
      <c r="CT2799" s="9"/>
      <c r="CU2799" s="9"/>
      <c r="CV2799" s="9"/>
      <c r="CW2799" s="9"/>
      <c r="CX2799" s="9"/>
      <c r="CY2799" s="9"/>
      <c r="CZ2799" s="9"/>
      <c r="DA2799" s="9"/>
      <c r="DB2799" s="9"/>
      <c r="DC2799" s="9"/>
      <c r="DD2799" s="9"/>
    </row>
    <row r="2800" spans="55:108" ht="12.75"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  <c r="BN2800" s="9"/>
      <c r="BO2800" s="9"/>
      <c r="BP2800" s="9"/>
      <c r="BQ2800" s="9"/>
      <c r="BR2800" s="9"/>
      <c r="BS2800" s="9"/>
      <c r="BT2800" s="9"/>
      <c r="BU2800" s="9"/>
      <c r="BV2800" s="9"/>
      <c r="BW2800" s="9"/>
      <c r="BX2800" s="9"/>
      <c r="BY2800" s="9"/>
      <c r="BZ2800" s="9"/>
      <c r="CA2800" s="9"/>
      <c r="CB2800" s="9"/>
      <c r="CC2800" s="9"/>
      <c r="CD2800" s="9"/>
      <c r="CE2800" s="9"/>
      <c r="CF2800" s="9"/>
      <c r="CG2800" s="9"/>
      <c r="CH2800" s="9"/>
      <c r="CI2800" s="9"/>
      <c r="CJ2800" s="9"/>
      <c r="CK2800" s="9"/>
      <c r="CL2800" s="9"/>
      <c r="CM2800" s="9"/>
      <c r="CN2800" s="9"/>
      <c r="CO2800" s="9"/>
      <c r="CP2800" s="9"/>
      <c r="CQ2800" s="9"/>
      <c r="CR2800" s="9"/>
      <c r="CS2800" s="9"/>
      <c r="CT2800" s="9"/>
      <c r="CU2800" s="9"/>
      <c r="CV2800" s="9"/>
      <c r="CW2800" s="9"/>
      <c r="CX2800" s="9"/>
      <c r="CY2800" s="9"/>
      <c r="CZ2800" s="9"/>
      <c r="DA2800" s="9"/>
      <c r="DB2800" s="9"/>
      <c r="DC2800" s="9"/>
      <c r="DD2800" s="9"/>
    </row>
    <row r="2801" spans="55:108" ht="12.75"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  <c r="BN2801" s="9"/>
      <c r="BO2801" s="9"/>
      <c r="BP2801" s="9"/>
      <c r="BQ2801" s="9"/>
      <c r="BR2801" s="9"/>
      <c r="BS2801" s="9"/>
      <c r="BT2801" s="9"/>
      <c r="BU2801" s="9"/>
      <c r="BV2801" s="9"/>
      <c r="BW2801" s="9"/>
      <c r="BX2801" s="9"/>
      <c r="BY2801" s="9"/>
      <c r="BZ2801" s="9"/>
      <c r="CA2801" s="9"/>
      <c r="CB2801" s="9"/>
      <c r="CC2801" s="9"/>
      <c r="CD2801" s="9"/>
      <c r="CE2801" s="9"/>
      <c r="CF2801" s="9"/>
      <c r="CG2801" s="9"/>
      <c r="CH2801" s="9"/>
      <c r="CI2801" s="9"/>
      <c r="CJ2801" s="9"/>
      <c r="CK2801" s="9"/>
      <c r="CL2801" s="9"/>
      <c r="CM2801" s="9"/>
      <c r="CN2801" s="9"/>
      <c r="CO2801" s="9"/>
      <c r="CP2801" s="9"/>
      <c r="CQ2801" s="9"/>
      <c r="CR2801" s="9"/>
      <c r="CS2801" s="9"/>
      <c r="CT2801" s="9"/>
      <c r="CU2801" s="9"/>
      <c r="CV2801" s="9"/>
      <c r="CW2801" s="9"/>
      <c r="CX2801" s="9"/>
      <c r="CY2801" s="9"/>
      <c r="CZ2801" s="9"/>
      <c r="DA2801" s="9"/>
      <c r="DB2801" s="9"/>
      <c r="DC2801" s="9"/>
      <c r="DD2801" s="9"/>
    </row>
    <row r="2802" spans="55:108" ht="12.75"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  <c r="BN2802" s="9"/>
      <c r="BO2802" s="9"/>
      <c r="BP2802" s="9"/>
      <c r="BQ2802" s="9"/>
      <c r="BR2802" s="9"/>
      <c r="BS2802" s="9"/>
      <c r="BT2802" s="9"/>
      <c r="BU2802" s="9"/>
      <c r="BV2802" s="9"/>
      <c r="BW2802" s="9"/>
      <c r="BX2802" s="9"/>
      <c r="BY2802" s="9"/>
      <c r="BZ2802" s="9"/>
      <c r="CA2802" s="9"/>
      <c r="CB2802" s="9"/>
      <c r="CC2802" s="9"/>
      <c r="CD2802" s="9"/>
      <c r="CE2802" s="9"/>
      <c r="CF2802" s="9"/>
      <c r="CG2802" s="9"/>
      <c r="CH2802" s="9"/>
      <c r="CI2802" s="9"/>
      <c r="CJ2802" s="9"/>
      <c r="CK2802" s="9"/>
      <c r="CL2802" s="9"/>
      <c r="CM2802" s="9"/>
      <c r="CN2802" s="9"/>
      <c r="CO2802" s="9"/>
      <c r="CP2802" s="9"/>
      <c r="CQ2802" s="9"/>
      <c r="CR2802" s="9"/>
      <c r="CS2802" s="9"/>
      <c r="CT2802" s="9"/>
      <c r="CU2802" s="9"/>
      <c r="CV2802" s="9"/>
      <c r="CW2802" s="9"/>
      <c r="CX2802" s="9"/>
      <c r="CY2802" s="9"/>
      <c r="CZ2802" s="9"/>
      <c r="DA2802" s="9"/>
      <c r="DB2802" s="9"/>
      <c r="DC2802" s="9"/>
      <c r="DD2802" s="9"/>
    </row>
    <row r="2803" spans="55:108" ht="12.75"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  <c r="BN2803" s="9"/>
      <c r="BO2803" s="9"/>
      <c r="BP2803" s="9"/>
      <c r="BQ2803" s="9"/>
      <c r="BR2803" s="9"/>
      <c r="BS2803" s="9"/>
      <c r="BT2803" s="9"/>
      <c r="BU2803" s="9"/>
      <c r="BV2803" s="9"/>
      <c r="BW2803" s="9"/>
      <c r="BX2803" s="9"/>
      <c r="BY2803" s="9"/>
      <c r="BZ2803" s="9"/>
      <c r="CA2803" s="9"/>
      <c r="CB2803" s="9"/>
      <c r="CC2803" s="9"/>
      <c r="CD2803" s="9"/>
      <c r="CE2803" s="9"/>
      <c r="CF2803" s="9"/>
      <c r="CG2803" s="9"/>
      <c r="CH2803" s="9"/>
      <c r="CI2803" s="9"/>
      <c r="CJ2803" s="9"/>
      <c r="CK2803" s="9"/>
      <c r="CL2803" s="9"/>
      <c r="CM2803" s="9"/>
      <c r="CN2803" s="9"/>
      <c r="CO2803" s="9"/>
      <c r="CP2803" s="9"/>
      <c r="CQ2803" s="9"/>
      <c r="CR2803" s="9"/>
      <c r="CS2803" s="9"/>
      <c r="CT2803" s="9"/>
      <c r="CU2803" s="9"/>
      <c r="CV2803" s="9"/>
      <c r="CW2803" s="9"/>
      <c r="CX2803" s="9"/>
      <c r="CY2803" s="9"/>
      <c r="CZ2803" s="9"/>
      <c r="DA2803" s="9"/>
      <c r="DB2803" s="9"/>
      <c r="DC2803" s="9"/>
      <c r="DD2803" s="9"/>
    </row>
    <row r="2804" spans="55:108" ht="12.75"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  <c r="BN2804" s="9"/>
      <c r="BO2804" s="9"/>
      <c r="BP2804" s="9"/>
      <c r="BQ2804" s="9"/>
      <c r="BR2804" s="9"/>
      <c r="BS2804" s="9"/>
      <c r="BT2804" s="9"/>
      <c r="BU2804" s="9"/>
      <c r="BV2804" s="9"/>
      <c r="BW2804" s="9"/>
      <c r="BX2804" s="9"/>
      <c r="BY2804" s="9"/>
      <c r="BZ2804" s="9"/>
      <c r="CA2804" s="9"/>
      <c r="CB2804" s="9"/>
      <c r="CC2804" s="9"/>
      <c r="CD2804" s="9"/>
      <c r="CE2804" s="9"/>
      <c r="CF2804" s="9"/>
      <c r="CG2804" s="9"/>
      <c r="CH2804" s="9"/>
      <c r="CI2804" s="9"/>
      <c r="CJ2804" s="9"/>
      <c r="CK2804" s="9"/>
      <c r="CL2804" s="9"/>
      <c r="CM2804" s="9"/>
      <c r="CN2804" s="9"/>
      <c r="CO2804" s="9"/>
      <c r="CP2804" s="9"/>
      <c r="CQ2804" s="9"/>
      <c r="CR2804" s="9"/>
      <c r="CS2804" s="9"/>
      <c r="CT2804" s="9"/>
      <c r="CU2804" s="9"/>
      <c r="CV2804" s="9"/>
      <c r="CW2804" s="9"/>
      <c r="CX2804" s="9"/>
      <c r="CY2804" s="9"/>
      <c r="CZ2804" s="9"/>
      <c r="DA2804" s="9"/>
      <c r="DB2804" s="9"/>
      <c r="DC2804" s="9"/>
      <c r="DD2804" s="9"/>
    </row>
    <row r="2805" spans="55:108" ht="12.75"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  <c r="BN2805" s="9"/>
      <c r="BO2805" s="9"/>
      <c r="BP2805" s="9"/>
      <c r="BQ2805" s="9"/>
      <c r="BR2805" s="9"/>
      <c r="BS2805" s="9"/>
      <c r="BT2805" s="9"/>
      <c r="BU2805" s="9"/>
      <c r="BV2805" s="9"/>
      <c r="BW2805" s="9"/>
      <c r="BX2805" s="9"/>
      <c r="BY2805" s="9"/>
      <c r="BZ2805" s="9"/>
      <c r="CA2805" s="9"/>
      <c r="CB2805" s="9"/>
      <c r="CC2805" s="9"/>
      <c r="CD2805" s="9"/>
      <c r="CE2805" s="9"/>
      <c r="CF2805" s="9"/>
      <c r="CG2805" s="9"/>
      <c r="CH2805" s="9"/>
      <c r="CI2805" s="9"/>
      <c r="CJ2805" s="9"/>
      <c r="CK2805" s="9"/>
      <c r="CL2805" s="9"/>
      <c r="CM2805" s="9"/>
      <c r="CN2805" s="9"/>
      <c r="CO2805" s="9"/>
      <c r="CP2805" s="9"/>
      <c r="CQ2805" s="9"/>
      <c r="CR2805" s="9"/>
      <c r="CS2805" s="9"/>
      <c r="CT2805" s="9"/>
      <c r="CU2805" s="9"/>
      <c r="CV2805" s="9"/>
      <c r="CW2805" s="9"/>
      <c r="CX2805" s="9"/>
      <c r="CY2805" s="9"/>
      <c r="CZ2805" s="9"/>
      <c r="DA2805" s="9"/>
      <c r="DB2805" s="9"/>
      <c r="DC2805" s="9"/>
      <c r="DD2805" s="9"/>
    </row>
    <row r="2806" spans="55:108" ht="12.75"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  <c r="BN2806" s="9"/>
      <c r="BO2806" s="9"/>
      <c r="BP2806" s="9"/>
      <c r="BQ2806" s="9"/>
      <c r="BR2806" s="9"/>
      <c r="BS2806" s="9"/>
      <c r="BT2806" s="9"/>
      <c r="BU2806" s="9"/>
      <c r="BV2806" s="9"/>
      <c r="BW2806" s="9"/>
      <c r="BX2806" s="9"/>
      <c r="BY2806" s="9"/>
      <c r="BZ2806" s="9"/>
      <c r="CA2806" s="9"/>
      <c r="CB2806" s="9"/>
      <c r="CC2806" s="9"/>
      <c r="CD2806" s="9"/>
      <c r="CE2806" s="9"/>
      <c r="CF2806" s="9"/>
      <c r="CG2806" s="9"/>
      <c r="CH2806" s="9"/>
      <c r="CI2806" s="9"/>
      <c r="CJ2806" s="9"/>
      <c r="CK2806" s="9"/>
      <c r="CL2806" s="9"/>
      <c r="CM2806" s="9"/>
      <c r="CN2806" s="9"/>
      <c r="CO2806" s="9"/>
      <c r="CP2806" s="9"/>
      <c r="CQ2806" s="9"/>
      <c r="CR2806" s="9"/>
      <c r="CS2806" s="9"/>
      <c r="CT2806" s="9"/>
      <c r="CU2806" s="9"/>
      <c r="CV2806" s="9"/>
      <c r="CW2806" s="9"/>
      <c r="CX2806" s="9"/>
      <c r="CY2806" s="9"/>
      <c r="CZ2806" s="9"/>
      <c r="DA2806" s="9"/>
      <c r="DB2806" s="9"/>
      <c r="DC2806" s="9"/>
      <c r="DD2806" s="9"/>
    </row>
    <row r="2807" spans="55:108" ht="12.75"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  <c r="BN2807" s="9"/>
      <c r="BO2807" s="9"/>
      <c r="BP2807" s="9"/>
      <c r="BQ2807" s="9"/>
      <c r="BR2807" s="9"/>
      <c r="BS2807" s="9"/>
      <c r="BT2807" s="9"/>
      <c r="BU2807" s="9"/>
      <c r="BV2807" s="9"/>
      <c r="BW2807" s="9"/>
      <c r="BX2807" s="9"/>
      <c r="BY2807" s="9"/>
      <c r="BZ2807" s="9"/>
      <c r="CA2807" s="9"/>
      <c r="CB2807" s="9"/>
      <c r="CC2807" s="9"/>
      <c r="CD2807" s="9"/>
      <c r="CE2807" s="9"/>
      <c r="CF2807" s="9"/>
      <c r="CG2807" s="9"/>
      <c r="CH2807" s="9"/>
      <c r="CI2807" s="9"/>
      <c r="CJ2807" s="9"/>
      <c r="CK2807" s="9"/>
      <c r="CL2807" s="9"/>
      <c r="CM2807" s="9"/>
      <c r="CN2807" s="9"/>
      <c r="CO2807" s="9"/>
      <c r="CP2807" s="9"/>
      <c r="CQ2807" s="9"/>
      <c r="CR2807" s="9"/>
      <c r="CS2807" s="9"/>
      <c r="CT2807" s="9"/>
      <c r="CU2807" s="9"/>
      <c r="CV2807" s="9"/>
      <c r="CW2807" s="9"/>
      <c r="CX2807" s="9"/>
      <c r="CY2807" s="9"/>
      <c r="CZ2807" s="9"/>
      <c r="DA2807" s="9"/>
      <c r="DB2807" s="9"/>
      <c r="DC2807" s="9"/>
      <c r="DD2807" s="9"/>
    </row>
    <row r="2808" spans="55:108" ht="12.75"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  <c r="BN2808" s="9"/>
      <c r="BO2808" s="9"/>
      <c r="BP2808" s="9"/>
      <c r="BQ2808" s="9"/>
      <c r="BR2808" s="9"/>
      <c r="BS2808" s="9"/>
      <c r="BT2808" s="9"/>
      <c r="BU2808" s="9"/>
      <c r="BV2808" s="9"/>
      <c r="BW2808" s="9"/>
      <c r="BX2808" s="9"/>
      <c r="BY2808" s="9"/>
      <c r="BZ2808" s="9"/>
      <c r="CA2808" s="9"/>
      <c r="CB2808" s="9"/>
      <c r="CC2808" s="9"/>
      <c r="CD2808" s="9"/>
      <c r="CE2808" s="9"/>
      <c r="CF2808" s="9"/>
      <c r="CG2808" s="9"/>
      <c r="CH2808" s="9"/>
      <c r="CI2808" s="9"/>
      <c r="CJ2808" s="9"/>
      <c r="CK2808" s="9"/>
      <c r="CL2808" s="9"/>
      <c r="CM2808" s="9"/>
      <c r="CN2808" s="9"/>
      <c r="CO2808" s="9"/>
      <c r="CP2808" s="9"/>
      <c r="CQ2808" s="9"/>
      <c r="CR2808" s="9"/>
      <c r="CS2808" s="9"/>
      <c r="CT2808" s="9"/>
      <c r="CU2808" s="9"/>
      <c r="CV2808" s="9"/>
      <c r="CW2808" s="9"/>
      <c r="CX2808" s="9"/>
      <c r="CY2808" s="9"/>
      <c r="CZ2808" s="9"/>
      <c r="DA2808" s="9"/>
      <c r="DB2808" s="9"/>
      <c r="DC2808" s="9"/>
      <c r="DD2808" s="9"/>
    </row>
    <row r="2809" spans="55:108" ht="12.75"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  <c r="BN2809" s="9"/>
      <c r="BO2809" s="9"/>
      <c r="BP2809" s="9"/>
      <c r="BQ2809" s="9"/>
      <c r="BR2809" s="9"/>
      <c r="BS2809" s="9"/>
      <c r="BT2809" s="9"/>
      <c r="BU2809" s="9"/>
      <c r="BV2809" s="9"/>
      <c r="BW2809" s="9"/>
      <c r="BX2809" s="9"/>
      <c r="BY2809" s="9"/>
      <c r="BZ2809" s="9"/>
      <c r="CA2809" s="9"/>
      <c r="CB2809" s="9"/>
      <c r="CC2809" s="9"/>
      <c r="CD2809" s="9"/>
      <c r="CE2809" s="9"/>
      <c r="CF2809" s="9"/>
      <c r="CG2809" s="9"/>
      <c r="CH2809" s="9"/>
      <c r="CI2809" s="9"/>
      <c r="CJ2809" s="9"/>
      <c r="CK2809" s="9"/>
      <c r="CL2809" s="9"/>
      <c r="CM2809" s="9"/>
      <c r="CN2809" s="9"/>
      <c r="CO2809" s="9"/>
      <c r="CP2809" s="9"/>
      <c r="CQ2809" s="9"/>
      <c r="CR2809" s="9"/>
      <c r="CS2809" s="9"/>
      <c r="CT2809" s="9"/>
      <c r="CU2809" s="9"/>
      <c r="CV2809" s="9"/>
      <c r="CW2809" s="9"/>
      <c r="CX2809" s="9"/>
      <c r="CY2809" s="9"/>
      <c r="CZ2809" s="9"/>
      <c r="DA2809" s="9"/>
      <c r="DB2809" s="9"/>
      <c r="DC2809" s="9"/>
      <c r="DD2809" s="9"/>
    </row>
    <row r="2810" spans="55:108" ht="12.75"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  <c r="BN2810" s="9"/>
      <c r="BO2810" s="9"/>
      <c r="BP2810" s="9"/>
      <c r="BQ2810" s="9"/>
      <c r="BR2810" s="9"/>
      <c r="BS2810" s="9"/>
      <c r="BT2810" s="9"/>
      <c r="BU2810" s="9"/>
      <c r="BV2810" s="9"/>
      <c r="BW2810" s="9"/>
      <c r="BX2810" s="9"/>
      <c r="BY2810" s="9"/>
      <c r="BZ2810" s="9"/>
      <c r="CA2810" s="9"/>
      <c r="CB2810" s="9"/>
      <c r="CC2810" s="9"/>
      <c r="CD2810" s="9"/>
      <c r="CE2810" s="9"/>
      <c r="CF2810" s="9"/>
      <c r="CG2810" s="9"/>
      <c r="CH2810" s="9"/>
      <c r="CI2810" s="9"/>
      <c r="CJ2810" s="9"/>
      <c r="CK2810" s="9"/>
      <c r="CL2810" s="9"/>
      <c r="CM2810" s="9"/>
      <c r="CN2810" s="9"/>
      <c r="CO2810" s="9"/>
      <c r="CP2810" s="9"/>
      <c r="CQ2810" s="9"/>
      <c r="CR2810" s="9"/>
      <c r="CS2810" s="9"/>
      <c r="CT2810" s="9"/>
      <c r="CU2810" s="9"/>
      <c r="CV2810" s="9"/>
      <c r="CW2810" s="9"/>
      <c r="CX2810" s="9"/>
      <c r="CY2810" s="9"/>
      <c r="CZ2810" s="9"/>
      <c r="DA2810" s="9"/>
      <c r="DB2810" s="9"/>
      <c r="DC2810" s="9"/>
      <c r="DD2810" s="9"/>
    </row>
    <row r="2811" spans="55:108" ht="12.75"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  <c r="BN2811" s="9"/>
      <c r="BO2811" s="9"/>
      <c r="BP2811" s="9"/>
      <c r="BQ2811" s="9"/>
      <c r="BR2811" s="9"/>
      <c r="BS2811" s="9"/>
      <c r="BT2811" s="9"/>
      <c r="BU2811" s="9"/>
      <c r="BV2811" s="9"/>
      <c r="BW2811" s="9"/>
      <c r="BX2811" s="9"/>
      <c r="BY2811" s="9"/>
      <c r="BZ2811" s="9"/>
      <c r="CA2811" s="9"/>
      <c r="CB2811" s="9"/>
      <c r="CC2811" s="9"/>
      <c r="CD2811" s="9"/>
      <c r="CE2811" s="9"/>
      <c r="CF2811" s="9"/>
      <c r="CG2811" s="9"/>
      <c r="CH2811" s="9"/>
      <c r="CI2811" s="9"/>
      <c r="CJ2811" s="9"/>
      <c r="CK2811" s="9"/>
      <c r="CL2811" s="9"/>
      <c r="CM2811" s="9"/>
      <c r="CN2811" s="9"/>
      <c r="CO2811" s="9"/>
      <c r="CP2811" s="9"/>
      <c r="CQ2811" s="9"/>
      <c r="CR2811" s="9"/>
      <c r="CS2811" s="9"/>
      <c r="CT2811" s="9"/>
      <c r="CU2811" s="9"/>
      <c r="CV2811" s="9"/>
      <c r="CW2811" s="9"/>
      <c r="CX2811" s="9"/>
      <c r="CY2811" s="9"/>
      <c r="CZ2811" s="9"/>
      <c r="DA2811" s="9"/>
      <c r="DB2811" s="9"/>
      <c r="DC2811" s="9"/>
      <c r="DD2811" s="9"/>
    </row>
    <row r="2812" spans="55:108" ht="12.75"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  <c r="BN2812" s="9"/>
      <c r="BO2812" s="9"/>
      <c r="BP2812" s="9"/>
      <c r="BQ2812" s="9"/>
      <c r="BR2812" s="9"/>
      <c r="BS2812" s="9"/>
      <c r="BT2812" s="9"/>
      <c r="BU2812" s="9"/>
      <c r="BV2812" s="9"/>
      <c r="BW2812" s="9"/>
      <c r="BX2812" s="9"/>
      <c r="BY2812" s="9"/>
      <c r="BZ2812" s="9"/>
      <c r="CA2812" s="9"/>
      <c r="CB2812" s="9"/>
      <c r="CC2812" s="9"/>
      <c r="CD2812" s="9"/>
      <c r="CE2812" s="9"/>
      <c r="CF2812" s="9"/>
      <c r="CG2812" s="9"/>
      <c r="CH2812" s="9"/>
      <c r="CI2812" s="9"/>
      <c r="CJ2812" s="9"/>
      <c r="CK2812" s="9"/>
      <c r="CL2812" s="9"/>
      <c r="CM2812" s="9"/>
      <c r="CN2812" s="9"/>
      <c r="CO2812" s="9"/>
      <c r="CP2812" s="9"/>
      <c r="CQ2812" s="9"/>
      <c r="CR2812" s="9"/>
      <c r="CS2812" s="9"/>
      <c r="CT2812" s="9"/>
      <c r="CU2812" s="9"/>
      <c r="CV2812" s="9"/>
      <c r="CW2812" s="9"/>
      <c r="CX2812" s="9"/>
      <c r="CY2812" s="9"/>
      <c r="CZ2812" s="9"/>
      <c r="DA2812" s="9"/>
      <c r="DB2812" s="9"/>
      <c r="DC2812" s="9"/>
      <c r="DD2812" s="9"/>
    </row>
    <row r="2813" spans="55:108" ht="12.75"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  <c r="BN2813" s="9"/>
      <c r="BO2813" s="9"/>
      <c r="BP2813" s="9"/>
      <c r="BQ2813" s="9"/>
      <c r="BR2813" s="9"/>
      <c r="BS2813" s="9"/>
      <c r="BT2813" s="9"/>
      <c r="BU2813" s="9"/>
      <c r="BV2813" s="9"/>
      <c r="BW2813" s="9"/>
      <c r="BX2813" s="9"/>
      <c r="BY2813" s="9"/>
      <c r="BZ2813" s="9"/>
      <c r="CA2813" s="9"/>
      <c r="CB2813" s="9"/>
      <c r="CC2813" s="9"/>
      <c r="CD2813" s="9"/>
      <c r="CE2813" s="9"/>
      <c r="CF2813" s="9"/>
      <c r="CG2813" s="9"/>
      <c r="CH2813" s="9"/>
      <c r="CI2813" s="9"/>
      <c r="CJ2813" s="9"/>
      <c r="CK2813" s="9"/>
      <c r="CL2813" s="9"/>
      <c r="CM2813" s="9"/>
      <c r="CN2813" s="9"/>
      <c r="CO2813" s="9"/>
      <c r="CP2813" s="9"/>
      <c r="CQ2813" s="9"/>
      <c r="CR2813" s="9"/>
      <c r="CS2813" s="9"/>
      <c r="CT2813" s="9"/>
      <c r="CU2813" s="9"/>
      <c r="CV2813" s="9"/>
      <c r="CW2813" s="9"/>
      <c r="CX2813" s="9"/>
      <c r="CY2813" s="9"/>
      <c r="CZ2813" s="9"/>
      <c r="DA2813" s="9"/>
      <c r="DB2813" s="9"/>
      <c r="DC2813" s="9"/>
      <c r="DD2813" s="9"/>
    </row>
    <row r="2814" spans="55:108" ht="12.75"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  <c r="BN2814" s="9"/>
      <c r="BO2814" s="9"/>
      <c r="BP2814" s="9"/>
      <c r="BQ2814" s="9"/>
      <c r="BR2814" s="9"/>
      <c r="BS2814" s="9"/>
      <c r="BT2814" s="9"/>
      <c r="BU2814" s="9"/>
      <c r="BV2814" s="9"/>
      <c r="BW2814" s="9"/>
      <c r="BX2814" s="9"/>
      <c r="BY2814" s="9"/>
      <c r="BZ2814" s="9"/>
      <c r="CA2814" s="9"/>
      <c r="CB2814" s="9"/>
      <c r="CC2814" s="9"/>
      <c r="CD2814" s="9"/>
      <c r="CE2814" s="9"/>
      <c r="CF2814" s="9"/>
      <c r="CG2814" s="9"/>
      <c r="CH2814" s="9"/>
      <c r="CI2814" s="9"/>
      <c r="CJ2814" s="9"/>
      <c r="CK2814" s="9"/>
      <c r="CL2814" s="9"/>
      <c r="CM2814" s="9"/>
      <c r="CN2814" s="9"/>
      <c r="CO2814" s="9"/>
      <c r="CP2814" s="9"/>
      <c r="CQ2814" s="9"/>
      <c r="CR2814" s="9"/>
      <c r="CS2814" s="9"/>
      <c r="CT2814" s="9"/>
      <c r="CU2814" s="9"/>
      <c r="CV2814" s="9"/>
      <c r="CW2814" s="9"/>
      <c r="CX2814" s="9"/>
      <c r="CY2814" s="9"/>
      <c r="CZ2814" s="9"/>
      <c r="DA2814" s="9"/>
      <c r="DB2814" s="9"/>
      <c r="DC2814" s="9"/>
      <c r="DD2814" s="9"/>
    </row>
    <row r="2815" spans="55:108" ht="12.75"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  <c r="BN2815" s="9"/>
      <c r="BO2815" s="9"/>
      <c r="BP2815" s="9"/>
      <c r="BQ2815" s="9"/>
      <c r="BR2815" s="9"/>
      <c r="BS2815" s="9"/>
      <c r="BT2815" s="9"/>
      <c r="BU2815" s="9"/>
      <c r="BV2815" s="9"/>
      <c r="BW2815" s="9"/>
      <c r="BX2815" s="9"/>
      <c r="BY2815" s="9"/>
      <c r="BZ2815" s="9"/>
      <c r="CA2815" s="9"/>
      <c r="CB2815" s="9"/>
      <c r="CC2815" s="9"/>
      <c r="CD2815" s="9"/>
      <c r="CE2815" s="9"/>
      <c r="CF2815" s="9"/>
      <c r="CG2815" s="9"/>
      <c r="CH2815" s="9"/>
      <c r="CI2815" s="9"/>
      <c r="CJ2815" s="9"/>
      <c r="CK2815" s="9"/>
      <c r="CL2815" s="9"/>
      <c r="CM2815" s="9"/>
      <c r="CN2815" s="9"/>
      <c r="CO2815" s="9"/>
      <c r="CP2815" s="9"/>
      <c r="CQ2815" s="9"/>
      <c r="CR2815" s="9"/>
      <c r="CS2815" s="9"/>
      <c r="CT2815" s="9"/>
      <c r="CU2815" s="9"/>
      <c r="CV2815" s="9"/>
      <c r="CW2815" s="9"/>
      <c r="CX2815" s="9"/>
      <c r="CY2815" s="9"/>
      <c r="CZ2815" s="9"/>
      <c r="DA2815" s="9"/>
      <c r="DB2815" s="9"/>
      <c r="DC2815" s="9"/>
      <c r="DD2815" s="9"/>
    </row>
    <row r="2816" spans="55:108" ht="12.75"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  <c r="BN2816" s="9"/>
      <c r="BO2816" s="9"/>
      <c r="BP2816" s="9"/>
      <c r="BQ2816" s="9"/>
      <c r="BR2816" s="9"/>
      <c r="BS2816" s="9"/>
      <c r="BT2816" s="9"/>
      <c r="BU2816" s="9"/>
      <c r="BV2816" s="9"/>
      <c r="BW2816" s="9"/>
      <c r="BX2816" s="9"/>
      <c r="BY2816" s="9"/>
      <c r="BZ2816" s="9"/>
      <c r="CA2816" s="9"/>
      <c r="CB2816" s="9"/>
      <c r="CC2816" s="9"/>
      <c r="CD2816" s="9"/>
      <c r="CE2816" s="9"/>
      <c r="CF2816" s="9"/>
      <c r="CG2816" s="9"/>
      <c r="CH2816" s="9"/>
      <c r="CI2816" s="9"/>
      <c r="CJ2816" s="9"/>
      <c r="CK2816" s="9"/>
      <c r="CL2816" s="9"/>
      <c r="CM2816" s="9"/>
      <c r="CN2816" s="9"/>
      <c r="CO2816" s="9"/>
      <c r="CP2816" s="9"/>
      <c r="CQ2816" s="9"/>
      <c r="CR2816" s="9"/>
      <c r="CS2816" s="9"/>
      <c r="CT2816" s="9"/>
      <c r="CU2816" s="9"/>
      <c r="CV2816" s="9"/>
      <c r="CW2816" s="9"/>
      <c r="CX2816" s="9"/>
      <c r="CY2816" s="9"/>
      <c r="CZ2816" s="9"/>
      <c r="DA2816" s="9"/>
      <c r="DB2816" s="9"/>
      <c r="DC2816" s="9"/>
      <c r="DD2816" s="9"/>
    </row>
    <row r="2817" spans="55:108" ht="12.75"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  <c r="BN2817" s="9"/>
      <c r="BO2817" s="9"/>
      <c r="BP2817" s="9"/>
      <c r="BQ2817" s="9"/>
      <c r="BR2817" s="9"/>
      <c r="BS2817" s="9"/>
      <c r="BT2817" s="9"/>
      <c r="BU2817" s="9"/>
      <c r="BV2817" s="9"/>
      <c r="BW2817" s="9"/>
      <c r="BX2817" s="9"/>
      <c r="BY2817" s="9"/>
      <c r="BZ2817" s="9"/>
      <c r="CA2817" s="9"/>
      <c r="CB2817" s="9"/>
      <c r="CC2817" s="9"/>
      <c r="CD2817" s="9"/>
      <c r="CE2817" s="9"/>
      <c r="CF2817" s="9"/>
      <c r="CG2817" s="9"/>
      <c r="CH2817" s="9"/>
      <c r="CI2817" s="9"/>
      <c r="CJ2817" s="9"/>
      <c r="CK2817" s="9"/>
      <c r="CL2817" s="9"/>
      <c r="CM2817" s="9"/>
      <c r="CN2817" s="9"/>
      <c r="CO2817" s="9"/>
      <c r="CP2817" s="9"/>
      <c r="CQ2817" s="9"/>
      <c r="CR2817" s="9"/>
      <c r="CS2817" s="9"/>
      <c r="CT2817" s="9"/>
      <c r="CU2817" s="9"/>
      <c r="CV2817" s="9"/>
      <c r="CW2817" s="9"/>
      <c r="CX2817" s="9"/>
      <c r="CY2817" s="9"/>
      <c r="CZ2817" s="9"/>
      <c r="DA2817" s="9"/>
      <c r="DB2817" s="9"/>
      <c r="DC2817" s="9"/>
      <c r="DD2817" s="9"/>
    </row>
    <row r="2818" spans="55:108" ht="12.75"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  <c r="BN2818" s="9"/>
      <c r="BO2818" s="9"/>
      <c r="BP2818" s="9"/>
      <c r="BQ2818" s="9"/>
      <c r="BR2818" s="9"/>
      <c r="BS2818" s="9"/>
      <c r="BT2818" s="9"/>
      <c r="BU2818" s="9"/>
      <c r="BV2818" s="9"/>
      <c r="BW2818" s="9"/>
      <c r="BX2818" s="9"/>
      <c r="BY2818" s="9"/>
      <c r="BZ2818" s="9"/>
      <c r="CA2818" s="9"/>
      <c r="CB2818" s="9"/>
      <c r="CC2818" s="9"/>
      <c r="CD2818" s="9"/>
      <c r="CE2818" s="9"/>
      <c r="CF2818" s="9"/>
      <c r="CG2818" s="9"/>
      <c r="CH2818" s="9"/>
      <c r="CI2818" s="9"/>
      <c r="CJ2818" s="9"/>
      <c r="CK2818" s="9"/>
      <c r="CL2818" s="9"/>
      <c r="CM2818" s="9"/>
      <c r="CN2818" s="9"/>
      <c r="CO2818" s="9"/>
      <c r="CP2818" s="9"/>
      <c r="CQ2818" s="9"/>
      <c r="CR2818" s="9"/>
      <c r="CS2818" s="9"/>
      <c r="CT2818" s="9"/>
      <c r="CU2818" s="9"/>
      <c r="CV2818" s="9"/>
      <c r="CW2818" s="9"/>
      <c r="CX2818" s="9"/>
      <c r="CY2818" s="9"/>
      <c r="CZ2818" s="9"/>
      <c r="DA2818" s="9"/>
      <c r="DB2818" s="9"/>
      <c r="DC2818" s="9"/>
      <c r="DD2818" s="9"/>
    </row>
    <row r="2819" spans="55:108" ht="12.75"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  <c r="BN2819" s="9"/>
      <c r="BO2819" s="9"/>
      <c r="BP2819" s="9"/>
      <c r="BQ2819" s="9"/>
      <c r="BR2819" s="9"/>
      <c r="BS2819" s="9"/>
      <c r="BT2819" s="9"/>
      <c r="BU2819" s="9"/>
      <c r="BV2819" s="9"/>
      <c r="BW2819" s="9"/>
      <c r="BX2819" s="9"/>
      <c r="BY2819" s="9"/>
      <c r="BZ2819" s="9"/>
      <c r="CA2819" s="9"/>
      <c r="CB2819" s="9"/>
      <c r="CC2819" s="9"/>
      <c r="CD2819" s="9"/>
      <c r="CE2819" s="9"/>
      <c r="CF2819" s="9"/>
      <c r="CG2819" s="9"/>
      <c r="CH2819" s="9"/>
      <c r="CI2819" s="9"/>
      <c r="CJ2819" s="9"/>
      <c r="CK2819" s="9"/>
      <c r="CL2819" s="9"/>
      <c r="CM2819" s="9"/>
      <c r="CN2819" s="9"/>
      <c r="CO2819" s="9"/>
      <c r="CP2819" s="9"/>
      <c r="CQ2819" s="9"/>
      <c r="CR2819" s="9"/>
      <c r="CS2819" s="9"/>
      <c r="CT2819" s="9"/>
      <c r="CU2819" s="9"/>
      <c r="CV2819" s="9"/>
      <c r="CW2819" s="9"/>
      <c r="CX2819" s="9"/>
      <c r="CY2819" s="9"/>
      <c r="CZ2819" s="9"/>
      <c r="DA2819" s="9"/>
      <c r="DB2819" s="9"/>
      <c r="DC2819" s="9"/>
      <c r="DD2819" s="9"/>
    </row>
    <row r="2820" spans="55:108" ht="12.75"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  <c r="BN2820" s="9"/>
      <c r="BO2820" s="9"/>
      <c r="BP2820" s="9"/>
      <c r="BQ2820" s="9"/>
      <c r="BR2820" s="9"/>
      <c r="BS2820" s="9"/>
      <c r="BT2820" s="9"/>
      <c r="BU2820" s="9"/>
      <c r="BV2820" s="9"/>
      <c r="BW2820" s="9"/>
      <c r="BX2820" s="9"/>
      <c r="BY2820" s="9"/>
      <c r="BZ2820" s="9"/>
      <c r="CA2820" s="9"/>
      <c r="CB2820" s="9"/>
      <c r="CC2820" s="9"/>
      <c r="CD2820" s="9"/>
      <c r="CE2820" s="9"/>
      <c r="CF2820" s="9"/>
      <c r="CG2820" s="9"/>
      <c r="CH2820" s="9"/>
      <c r="CI2820" s="9"/>
      <c r="CJ2820" s="9"/>
      <c r="CK2820" s="9"/>
      <c r="CL2820" s="9"/>
      <c r="CM2820" s="9"/>
      <c r="CN2820" s="9"/>
      <c r="CO2820" s="9"/>
      <c r="CP2820" s="9"/>
      <c r="CQ2820" s="9"/>
      <c r="CR2820" s="9"/>
      <c r="CS2820" s="9"/>
      <c r="CT2820" s="9"/>
      <c r="CU2820" s="9"/>
      <c r="CV2820" s="9"/>
      <c r="CW2820" s="9"/>
      <c r="CX2820" s="9"/>
      <c r="CY2820" s="9"/>
      <c r="CZ2820" s="9"/>
      <c r="DA2820" s="9"/>
      <c r="DB2820" s="9"/>
      <c r="DC2820" s="9"/>
      <c r="DD2820" s="9"/>
    </row>
    <row r="2821" spans="55:108" ht="12.75"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  <c r="BN2821" s="9"/>
      <c r="BO2821" s="9"/>
      <c r="BP2821" s="9"/>
      <c r="BQ2821" s="9"/>
      <c r="BR2821" s="9"/>
      <c r="BS2821" s="9"/>
      <c r="BT2821" s="9"/>
      <c r="BU2821" s="9"/>
      <c r="BV2821" s="9"/>
      <c r="BW2821" s="9"/>
      <c r="BX2821" s="9"/>
      <c r="BY2821" s="9"/>
      <c r="BZ2821" s="9"/>
      <c r="CA2821" s="9"/>
      <c r="CB2821" s="9"/>
      <c r="CC2821" s="9"/>
      <c r="CD2821" s="9"/>
      <c r="CE2821" s="9"/>
      <c r="CF2821" s="9"/>
      <c r="CG2821" s="9"/>
      <c r="CH2821" s="9"/>
      <c r="CI2821" s="9"/>
      <c r="CJ2821" s="9"/>
      <c r="CK2821" s="9"/>
      <c r="CL2821" s="9"/>
      <c r="CM2821" s="9"/>
      <c r="CN2821" s="9"/>
      <c r="CO2821" s="9"/>
      <c r="CP2821" s="9"/>
      <c r="CQ2821" s="9"/>
      <c r="CR2821" s="9"/>
      <c r="CS2821" s="9"/>
      <c r="CT2821" s="9"/>
      <c r="CU2821" s="9"/>
      <c r="CV2821" s="9"/>
      <c r="CW2821" s="9"/>
      <c r="CX2821" s="9"/>
      <c r="CY2821" s="9"/>
      <c r="CZ2821" s="9"/>
      <c r="DA2821" s="9"/>
      <c r="DB2821" s="9"/>
      <c r="DC2821" s="9"/>
      <c r="DD2821" s="9"/>
    </row>
    <row r="2822" spans="55:108" ht="12.75"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  <c r="BN2822" s="9"/>
      <c r="BO2822" s="9"/>
      <c r="BP2822" s="9"/>
      <c r="BQ2822" s="9"/>
      <c r="BR2822" s="9"/>
      <c r="BS2822" s="9"/>
      <c r="BT2822" s="9"/>
      <c r="BU2822" s="9"/>
      <c r="BV2822" s="9"/>
      <c r="BW2822" s="9"/>
      <c r="BX2822" s="9"/>
      <c r="BY2822" s="9"/>
      <c r="BZ2822" s="9"/>
      <c r="CA2822" s="9"/>
      <c r="CB2822" s="9"/>
      <c r="CC2822" s="9"/>
      <c r="CD2822" s="9"/>
      <c r="CE2822" s="9"/>
      <c r="CF2822" s="9"/>
      <c r="CG2822" s="9"/>
      <c r="CH2822" s="9"/>
      <c r="CI2822" s="9"/>
      <c r="CJ2822" s="9"/>
      <c r="CK2822" s="9"/>
      <c r="CL2822" s="9"/>
      <c r="CM2822" s="9"/>
      <c r="CN2822" s="9"/>
      <c r="CO2822" s="9"/>
      <c r="CP2822" s="9"/>
      <c r="CQ2822" s="9"/>
      <c r="CR2822" s="9"/>
      <c r="CS2822" s="9"/>
      <c r="CT2822" s="9"/>
      <c r="CU2822" s="9"/>
      <c r="CV2822" s="9"/>
      <c r="CW2822" s="9"/>
      <c r="CX2822" s="9"/>
      <c r="CY2822" s="9"/>
      <c r="CZ2822" s="9"/>
      <c r="DA2822" s="9"/>
      <c r="DB2822" s="9"/>
      <c r="DC2822" s="9"/>
      <c r="DD2822" s="9"/>
    </row>
    <row r="2823" spans="55:108" ht="12.75"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  <c r="BN2823" s="9"/>
      <c r="BO2823" s="9"/>
      <c r="BP2823" s="9"/>
      <c r="BQ2823" s="9"/>
      <c r="BR2823" s="9"/>
      <c r="BS2823" s="9"/>
      <c r="BT2823" s="9"/>
      <c r="BU2823" s="9"/>
      <c r="BV2823" s="9"/>
      <c r="BW2823" s="9"/>
      <c r="BX2823" s="9"/>
      <c r="BY2823" s="9"/>
      <c r="BZ2823" s="9"/>
      <c r="CA2823" s="9"/>
      <c r="CB2823" s="9"/>
      <c r="CC2823" s="9"/>
      <c r="CD2823" s="9"/>
      <c r="CE2823" s="9"/>
      <c r="CF2823" s="9"/>
      <c r="CG2823" s="9"/>
      <c r="CH2823" s="9"/>
      <c r="CI2823" s="9"/>
      <c r="CJ2823" s="9"/>
      <c r="CK2823" s="9"/>
      <c r="CL2823" s="9"/>
      <c r="CM2823" s="9"/>
      <c r="CN2823" s="9"/>
      <c r="CO2823" s="9"/>
      <c r="CP2823" s="9"/>
      <c r="CQ2823" s="9"/>
      <c r="CR2823" s="9"/>
      <c r="CS2823" s="9"/>
      <c r="CT2823" s="9"/>
      <c r="CU2823" s="9"/>
      <c r="CV2823" s="9"/>
      <c r="CW2823" s="9"/>
      <c r="CX2823" s="9"/>
      <c r="CY2823" s="9"/>
      <c r="CZ2823" s="9"/>
      <c r="DA2823" s="9"/>
      <c r="DB2823" s="9"/>
      <c r="DC2823" s="9"/>
      <c r="DD2823" s="9"/>
    </row>
    <row r="2824" spans="55:108" ht="12.75"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  <c r="BN2824" s="9"/>
      <c r="BO2824" s="9"/>
      <c r="BP2824" s="9"/>
      <c r="BQ2824" s="9"/>
      <c r="BR2824" s="9"/>
      <c r="BS2824" s="9"/>
      <c r="BT2824" s="9"/>
      <c r="BU2824" s="9"/>
      <c r="BV2824" s="9"/>
      <c r="BW2824" s="9"/>
      <c r="BX2824" s="9"/>
      <c r="BY2824" s="9"/>
      <c r="BZ2824" s="9"/>
      <c r="CA2824" s="9"/>
      <c r="CB2824" s="9"/>
      <c r="CC2824" s="9"/>
      <c r="CD2824" s="9"/>
      <c r="CE2824" s="9"/>
      <c r="CF2824" s="9"/>
      <c r="CG2824" s="9"/>
      <c r="CH2824" s="9"/>
      <c r="CI2824" s="9"/>
      <c r="CJ2824" s="9"/>
      <c r="CK2824" s="9"/>
      <c r="CL2824" s="9"/>
      <c r="CM2824" s="9"/>
      <c r="CN2824" s="9"/>
      <c r="CO2824" s="9"/>
      <c r="CP2824" s="9"/>
      <c r="CQ2824" s="9"/>
      <c r="CR2824" s="9"/>
      <c r="CS2824" s="9"/>
      <c r="CT2824" s="9"/>
      <c r="CU2824" s="9"/>
      <c r="CV2824" s="9"/>
      <c r="CW2824" s="9"/>
      <c r="CX2824" s="9"/>
      <c r="CY2824" s="9"/>
      <c r="CZ2824" s="9"/>
      <c r="DA2824" s="9"/>
      <c r="DB2824" s="9"/>
      <c r="DC2824" s="9"/>
      <c r="DD2824" s="9"/>
    </row>
    <row r="2825" spans="55:108" ht="12.75"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  <c r="BN2825" s="9"/>
      <c r="BO2825" s="9"/>
      <c r="BP2825" s="9"/>
      <c r="BQ2825" s="9"/>
      <c r="BR2825" s="9"/>
      <c r="BS2825" s="9"/>
      <c r="BT2825" s="9"/>
      <c r="BU2825" s="9"/>
      <c r="BV2825" s="9"/>
      <c r="BW2825" s="9"/>
      <c r="BX2825" s="9"/>
      <c r="BY2825" s="9"/>
      <c r="BZ2825" s="9"/>
      <c r="CA2825" s="9"/>
      <c r="CB2825" s="9"/>
      <c r="CC2825" s="9"/>
      <c r="CD2825" s="9"/>
      <c r="CE2825" s="9"/>
      <c r="CF2825" s="9"/>
      <c r="CG2825" s="9"/>
      <c r="CH2825" s="9"/>
      <c r="CI2825" s="9"/>
      <c r="CJ2825" s="9"/>
      <c r="CK2825" s="9"/>
      <c r="CL2825" s="9"/>
      <c r="CM2825" s="9"/>
      <c r="CN2825" s="9"/>
      <c r="CO2825" s="9"/>
      <c r="CP2825" s="9"/>
      <c r="CQ2825" s="9"/>
      <c r="CR2825" s="9"/>
      <c r="CS2825" s="9"/>
      <c r="CT2825" s="9"/>
      <c r="CU2825" s="9"/>
      <c r="CV2825" s="9"/>
      <c r="CW2825" s="9"/>
      <c r="CX2825" s="9"/>
      <c r="CY2825" s="9"/>
      <c r="CZ2825" s="9"/>
      <c r="DA2825" s="9"/>
      <c r="DB2825" s="9"/>
      <c r="DC2825" s="9"/>
      <c r="DD2825" s="9"/>
    </row>
    <row r="2826" spans="55:108" ht="12.75"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  <c r="BN2826" s="9"/>
      <c r="BO2826" s="9"/>
      <c r="BP2826" s="9"/>
      <c r="BQ2826" s="9"/>
      <c r="BR2826" s="9"/>
      <c r="BS2826" s="9"/>
      <c r="BT2826" s="9"/>
      <c r="BU2826" s="9"/>
      <c r="BV2826" s="9"/>
      <c r="BW2826" s="9"/>
      <c r="BX2826" s="9"/>
      <c r="BY2826" s="9"/>
      <c r="BZ2826" s="9"/>
      <c r="CA2826" s="9"/>
      <c r="CB2826" s="9"/>
      <c r="CC2826" s="9"/>
      <c r="CD2826" s="9"/>
      <c r="CE2826" s="9"/>
      <c r="CF2826" s="9"/>
      <c r="CG2826" s="9"/>
      <c r="CH2826" s="9"/>
      <c r="CI2826" s="9"/>
      <c r="CJ2826" s="9"/>
      <c r="CK2826" s="9"/>
      <c r="CL2826" s="9"/>
      <c r="CM2826" s="9"/>
      <c r="CN2826" s="9"/>
      <c r="CO2826" s="9"/>
      <c r="CP2826" s="9"/>
      <c r="CQ2826" s="9"/>
      <c r="CR2826" s="9"/>
      <c r="CS2826" s="9"/>
      <c r="CT2826" s="9"/>
      <c r="CU2826" s="9"/>
      <c r="CV2826" s="9"/>
      <c r="CW2826" s="9"/>
      <c r="CX2826" s="9"/>
      <c r="CY2826" s="9"/>
      <c r="CZ2826" s="9"/>
      <c r="DA2826" s="9"/>
      <c r="DB2826" s="9"/>
      <c r="DC2826" s="9"/>
      <c r="DD2826" s="9"/>
    </row>
    <row r="2827" spans="55:108" ht="12.75"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  <c r="BN2827" s="9"/>
      <c r="BO2827" s="9"/>
      <c r="BP2827" s="9"/>
      <c r="BQ2827" s="9"/>
      <c r="BR2827" s="9"/>
      <c r="BS2827" s="9"/>
      <c r="BT2827" s="9"/>
      <c r="BU2827" s="9"/>
      <c r="BV2827" s="9"/>
      <c r="BW2827" s="9"/>
      <c r="BX2827" s="9"/>
      <c r="BY2827" s="9"/>
      <c r="BZ2827" s="9"/>
      <c r="CA2827" s="9"/>
      <c r="CB2827" s="9"/>
      <c r="CC2827" s="9"/>
      <c r="CD2827" s="9"/>
      <c r="CE2827" s="9"/>
      <c r="CF2827" s="9"/>
      <c r="CG2827" s="9"/>
      <c r="CH2827" s="9"/>
      <c r="CI2827" s="9"/>
      <c r="CJ2827" s="9"/>
      <c r="CK2827" s="9"/>
      <c r="CL2827" s="9"/>
      <c r="CM2827" s="9"/>
      <c r="CN2827" s="9"/>
      <c r="CO2827" s="9"/>
      <c r="CP2827" s="9"/>
      <c r="CQ2827" s="9"/>
      <c r="CR2827" s="9"/>
      <c r="CS2827" s="9"/>
      <c r="CT2827" s="9"/>
      <c r="CU2827" s="9"/>
      <c r="CV2827" s="9"/>
      <c r="CW2827" s="9"/>
      <c r="CX2827" s="9"/>
      <c r="CY2827" s="9"/>
      <c r="CZ2827" s="9"/>
      <c r="DA2827" s="9"/>
      <c r="DB2827" s="9"/>
      <c r="DC2827" s="9"/>
      <c r="DD2827" s="9"/>
    </row>
    <row r="2828" spans="55:108" ht="12.75"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  <c r="BN2828" s="9"/>
      <c r="BO2828" s="9"/>
      <c r="BP2828" s="9"/>
      <c r="BQ2828" s="9"/>
      <c r="BR2828" s="9"/>
      <c r="BS2828" s="9"/>
      <c r="BT2828" s="9"/>
      <c r="BU2828" s="9"/>
      <c r="BV2828" s="9"/>
      <c r="BW2828" s="9"/>
      <c r="BX2828" s="9"/>
      <c r="BY2828" s="9"/>
      <c r="BZ2828" s="9"/>
      <c r="CA2828" s="9"/>
      <c r="CB2828" s="9"/>
      <c r="CC2828" s="9"/>
      <c r="CD2828" s="9"/>
      <c r="CE2828" s="9"/>
      <c r="CF2828" s="9"/>
      <c r="CG2828" s="9"/>
      <c r="CH2828" s="9"/>
      <c r="CI2828" s="9"/>
      <c r="CJ2828" s="9"/>
      <c r="CK2828" s="9"/>
      <c r="CL2828" s="9"/>
      <c r="CM2828" s="9"/>
      <c r="CN2828" s="9"/>
      <c r="CO2828" s="9"/>
      <c r="CP2828" s="9"/>
      <c r="CQ2828" s="9"/>
      <c r="CR2828" s="9"/>
      <c r="CS2828" s="9"/>
      <c r="CT2828" s="9"/>
      <c r="CU2828" s="9"/>
      <c r="CV2828" s="9"/>
      <c r="CW2828" s="9"/>
      <c r="CX2828" s="9"/>
      <c r="CY2828" s="9"/>
      <c r="CZ2828" s="9"/>
      <c r="DA2828" s="9"/>
      <c r="DB2828" s="9"/>
      <c r="DC2828" s="9"/>
      <c r="DD2828" s="9"/>
    </row>
    <row r="2829" spans="55:108" ht="12.75"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  <c r="BN2829" s="9"/>
      <c r="BO2829" s="9"/>
      <c r="BP2829" s="9"/>
      <c r="BQ2829" s="9"/>
      <c r="BR2829" s="9"/>
      <c r="BS2829" s="9"/>
      <c r="BT2829" s="9"/>
      <c r="BU2829" s="9"/>
      <c r="BV2829" s="9"/>
      <c r="BW2829" s="9"/>
      <c r="BX2829" s="9"/>
      <c r="BY2829" s="9"/>
      <c r="BZ2829" s="9"/>
      <c r="CA2829" s="9"/>
      <c r="CB2829" s="9"/>
      <c r="CC2829" s="9"/>
      <c r="CD2829" s="9"/>
      <c r="CE2829" s="9"/>
      <c r="CF2829" s="9"/>
      <c r="CG2829" s="9"/>
      <c r="CH2829" s="9"/>
      <c r="CI2829" s="9"/>
      <c r="CJ2829" s="9"/>
      <c r="CK2829" s="9"/>
      <c r="CL2829" s="9"/>
      <c r="CM2829" s="9"/>
      <c r="CN2829" s="9"/>
      <c r="CO2829" s="9"/>
      <c r="CP2829" s="9"/>
      <c r="CQ2829" s="9"/>
      <c r="CR2829" s="9"/>
      <c r="CS2829" s="9"/>
      <c r="CT2829" s="9"/>
      <c r="CU2829" s="9"/>
      <c r="CV2829" s="9"/>
      <c r="CW2829" s="9"/>
      <c r="CX2829" s="9"/>
      <c r="CY2829" s="9"/>
      <c r="CZ2829" s="9"/>
      <c r="DA2829" s="9"/>
      <c r="DB2829" s="9"/>
      <c r="DC2829" s="9"/>
      <c r="DD2829" s="9"/>
    </row>
    <row r="2830" spans="55:108" ht="12.75"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  <c r="BN2830" s="9"/>
      <c r="BO2830" s="9"/>
      <c r="BP2830" s="9"/>
      <c r="BQ2830" s="9"/>
      <c r="BR2830" s="9"/>
      <c r="BS2830" s="9"/>
      <c r="BT2830" s="9"/>
      <c r="BU2830" s="9"/>
      <c r="BV2830" s="9"/>
      <c r="BW2830" s="9"/>
      <c r="BX2830" s="9"/>
      <c r="BY2830" s="9"/>
      <c r="BZ2830" s="9"/>
      <c r="CA2830" s="9"/>
      <c r="CB2830" s="9"/>
      <c r="CC2830" s="9"/>
      <c r="CD2830" s="9"/>
      <c r="CE2830" s="9"/>
      <c r="CF2830" s="9"/>
      <c r="CG2830" s="9"/>
      <c r="CH2830" s="9"/>
      <c r="CI2830" s="9"/>
      <c r="CJ2830" s="9"/>
      <c r="CK2830" s="9"/>
      <c r="CL2830" s="9"/>
      <c r="CM2830" s="9"/>
      <c r="CN2830" s="9"/>
      <c r="CO2830" s="9"/>
      <c r="CP2830" s="9"/>
      <c r="CQ2830" s="9"/>
      <c r="CR2830" s="9"/>
      <c r="CS2830" s="9"/>
      <c r="CT2830" s="9"/>
      <c r="CU2830" s="9"/>
      <c r="CV2830" s="9"/>
      <c r="CW2830" s="9"/>
      <c r="CX2830" s="9"/>
      <c r="CY2830" s="9"/>
      <c r="CZ2830" s="9"/>
      <c r="DA2830" s="9"/>
      <c r="DB2830" s="9"/>
      <c r="DC2830" s="9"/>
      <c r="DD2830" s="9"/>
    </row>
    <row r="2831" spans="55:108" ht="12.75"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  <c r="BN2831" s="9"/>
      <c r="BO2831" s="9"/>
      <c r="BP2831" s="9"/>
      <c r="BQ2831" s="9"/>
      <c r="BR2831" s="9"/>
      <c r="BS2831" s="9"/>
      <c r="BT2831" s="9"/>
      <c r="BU2831" s="9"/>
      <c r="BV2831" s="9"/>
      <c r="BW2831" s="9"/>
      <c r="BX2831" s="9"/>
      <c r="BY2831" s="9"/>
      <c r="BZ2831" s="9"/>
      <c r="CA2831" s="9"/>
      <c r="CB2831" s="9"/>
      <c r="CC2831" s="9"/>
      <c r="CD2831" s="9"/>
      <c r="CE2831" s="9"/>
      <c r="CF2831" s="9"/>
      <c r="CG2831" s="9"/>
      <c r="CH2831" s="9"/>
      <c r="CI2831" s="9"/>
      <c r="CJ2831" s="9"/>
      <c r="CK2831" s="9"/>
      <c r="CL2831" s="9"/>
      <c r="CM2831" s="9"/>
      <c r="CN2831" s="9"/>
      <c r="CO2831" s="9"/>
      <c r="CP2831" s="9"/>
      <c r="CQ2831" s="9"/>
      <c r="CR2831" s="9"/>
      <c r="CS2831" s="9"/>
      <c r="CT2831" s="9"/>
      <c r="CU2831" s="9"/>
      <c r="CV2831" s="9"/>
      <c r="CW2831" s="9"/>
      <c r="CX2831" s="9"/>
      <c r="CY2831" s="9"/>
      <c r="CZ2831" s="9"/>
      <c r="DA2831" s="9"/>
      <c r="DB2831" s="9"/>
      <c r="DC2831" s="9"/>
      <c r="DD2831" s="9"/>
    </row>
    <row r="2832" spans="55:108" ht="12.75"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  <c r="BN2832" s="9"/>
      <c r="BO2832" s="9"/>
      <c r="BP2832" s="9"/>
      <c r="BQ2832" s="9"/>
      <c r="BR2832" s="9"/>
      <c r="BS2832" s="9"/>
      <c r="BT2832" s="9"/>
      <c r="BU2832" s="9"/>
      <c r="BV2832" s="9"/>
      <c r="BW2832" s="9"/>
      <c r="BX2832" s="9"/>
      <c r="BY2832" s="9"/>
      <c r="BZ2832" s="9"/>
      <c r="CA2832" s="9"/>
      <c r="CB2832" s="9"/>
      <c r="CC2832" s="9"/>
      <c r="CD2832" s="9"/>
      <c r="CE2832" s="9"/>
      <c r="CF2832" s="9"/>
      <c r="CG2832" s="9"/>
      <c r="CH2832" s="9"/>
      <c r="CI2832" s="9"/>
      <c r="CJ2832" s="9"/>
      <c r="CK2832" s="9"/>
      <c r="CL2832" s="9"/>
      <c r="CM2832" s="9"/>
      <c r="CN2832" s="9"/>
      <c r="CO2832" s="9"/>
      <c r="CP2832" s="9"/>
      <c r="CQ2832" s="9"/>
      <c r="CR2832" s="9"/>
      <c r="CS2832" s="9"/>
      <c r="CT2832" s="9"/>
      <c r="CU2832" s="9"/>
      <c r="CV2832" s="9"/>
      <c r="CW2832" s="9"/>
      <c r="CX2832" s="9"/>
      <c r="CY2832" s="9"/>
      <c r="CZ2832" s="9"/>
      <c r="DA2832" s="9"/>
      <c r="DB2832" s="9"/>
      <c r="DC2832" s="9"/>
      <c r="DD2832" s="9"/>
    </row>
    <row r="2833" spans="55:108" ht="12.75"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  <c r="BN2833" s="9"/>
      <c r="BO2833" s="9"/>
      <c r="BP2833" s="9"/>
      <c r="BQ2833" s="9"/>
      <c r="BR2833" s="9"/>
      <c r="BS2833" s="9"/>
      <c r="BT2833" s="9"/>
      <c r="BU2833" s="9"/>
      <c r="BV2833" s="9"/>
      <c r="BW2833" s="9"/>
      <c r="BX2833" s="9"/>
      <c r="BY2833" s="9"/>
      <c r="BZ2833" s="9"/>
      <c r="CA2833" s="9"/>
      <c r="CB2833" s="9"/>
      <c r="CC2833" s="9"/>
      <c r="CD2833" s="9"/>
      <c r="CE2833" s="9"/>
      <c r="CF2833" s="9"/>
      <c r="CG2833" s="9"/>
      <c r="CH2833" s="9"/>
      <c r="CI2833" s="9"/>
      <c r="CJ2833" s="9"/>
      <c r="CK2833" s="9"/>
      <c r="CL2833" s="9"/>
      <c r="CM2833" s="9"/>
      <c r="CN2833" s="9"/>
      <c r="CO2833" s="9"/>
      <c r="CP2833" s="9"/>
      <c r="CQ2833" s="9"/>
      <c r="CR2833" s="9"/>
      <c r="CS2833" s="9"/>
      <c r="CT2833" s="9"/>
      <c r="CU2833" s="9"/>
      <c r="CV2833" s="9"/>
      <c r="CW2833" s="9"/>
      <c r="CX2833" s="9"/>
      <c r="CY2833" s="9"/>
      <c r="CZ2833" s="9"/>
      <c r="DA2833" s="9"/>
      <c r="DB2833" s="9"/>
      <c r="DC2833" s="9"/>
      <c r="DD2833" s="9"/>
    </row>
    <row r="2834" spans="55:108" ht="12.75"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  <c r="BN2834" s="9"/>
      <c r="BO2834" s="9"/>
      <c r="BP2834" s="9"/>
      <c r="BQ2834" s="9"/>
      <c r="BR2834" s="9"/>
      <c r="BS2834" s="9"/>
      <c r="BT2834" s="9"/>
      <c r="BU2834" s="9"/>
      <c r="BV2834" s="9"/>
      <c r="BW2834" s="9"/>
      <c r="BX2834" s="9"/>
      <c r="BY2834" s="9"/>
      <c r="BZ2834" s="9"/>
      <c r="CA2834" s="9"/>
      <c r="CB2834" s="9"/>
      <c r="CC2834" s="9"/>
      <c r="CD2834" s="9"/>
      <c r="CE2834" s="9"/>
      <c r="CF2834" s="9"/>
      <c r="CG2834" s="9"/>
      <c r="CH2834" s="9"/>
      <c r="CI2834" s="9"/>
      <c r="CJ2834" s="9"/>
      <c r="CK2834" s="9"/>
      <c r="CL2834" s="9"/>
      <c r="CM2834" s="9"/>
      <c r="CN2834" s="9"/>
      <c r="CO2834" s="9"/>
      <c r="CP2834" s="9"/>
      <c r="CQ2834" s="9"/>
      <c r="CR2834" s="9"/>
      <c r="CS2834" s="9"/>
      <c r="CT2834" s="9"/>
      <c r="CU2834" s="9"/>
      <c r="CV2834" s="9"/>
      <c r="CW2834" s="9"/>
      <c r="CX2834" s="9"/>
      <c r="CY2834" s="9"/>
      <c r="CZ2834" s="9"/>
      <c r="DA2834" s="9"/>
      <c r="DB2834" s="9"/>
      <c r="DC2834" s="9"/>
      <c r="DD2834" s="9"/>
    </row>
    <row r="2835" spans="55:108" ht="12.75"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  <c r="BN2835" s="9"/>
      <c r="BO2835" s="9"/>
      <c r="BP2835" s="9"/>
      <c r="BQ2835" s="9"/>
      <c r="BR2835" s="9"/>
      <c r="BS2835" s="9"/>
      <c r="BT2835" s="9"/>
      <c r="BU2835" s="9"/>
      <c r="BV2835" s="9"/>
      <c r="BW2835" s="9"/>
      <c r="BX2835" s="9"/>
      <c r="BY2835" s="9"/>
      <c r="BZ2835" s="9"/>
      <c r="CA2835" s="9"/>
      <c r="CB2835" s="9"/>
      <c r="CC2835" s="9"/>
      <c r="CD2835" s="9"/>
      <c r="CE2835" s="9"/>
      <c r="CF2835" s="9"/>
      <c r="CG2835" s="9"/>
      <c r="CH2835" s="9"/>
      <c r="CI2835" s="9"/>
      <c r="CJ2835" s="9"/>
      <c r="CK2835" s="9"/>
      <c r="CL2835" s="9"/>
      <c r="CM2835" s="9"/>
      <c r="CN2835" s="9"/>
      <c r="CO2835" s="9"/>
      <c r="CP2835" s="9"/>
      <c r="CQ2835" s="9"/>
      <c r="CR2835" s="9"/>
      <c r="CS2835" s="9"/>
      <c r="CT2835" s="9"/>
      <c r="CU2835" s="9"/>
      <c r="CV2835" s="9"/>
      <c r="CW2835" s="9"/>
      <c r="CX2835" s="9"/>
      <c r="CY2835" s="9"/>
      <c r="CZ2835" s="9"/>
      <c r="DA2835" s="9"/>
      <c r="DB2835" s="9"/>
      <c r="DC2835" s="9"/>
      <c r="DD2835" s="9"/>
    </row>
    <row r="2836" spans="55:108" ht="12.75"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  <c r="BN2836" s="9"/>
      <c r="BO2836" s="9"/>
      <c r="BP2836" s="9"/>
      <c r="BQ2836" s="9"/>
      <c r="BR2836" s="9"/>
      <c r="BS2836" s="9"/>
      <c r="BT2836" s="9"/>
      <c r="BU2836" s="9"/>
      <c r="BV2836" s="9"/>
      <c r="BW2836" s="9"/>
      <c r="BX2836" s="9"/>
      <c r="BY2836" s="9"/>
      <c r="BZ2836" s="9"/>
      <c r="CA2836" s="9"/>
      <c r="CB2836" s="9"/>
      <c r="CC2836" s="9"/>
      <c r="CD2836" s="9"/>
      <c r="CE2836" s="9"/>
      <c r="CF2836" s="9"/>
      <c r="CG2836" s="9"/>
      <c r="CH2836" s="9"/>
      <c r="CI2836" s="9"/>
      <c r="CJ2836" s="9"/>
      <c r="CK2836" s="9"/>
      <c r="CL2836" s="9"/>
      <c r="CM2836" s="9"/>
      <c r="CN2836" s="9"/>
      <c r="CO2836" s="9"/>
      <c r="CP2836" s="9"/>
      <c r="CQ2836" s="9"/>
      <c r="CR2836" s="9"/>
      <c r="CS2836" s="9"/>
      <c r="CT2836" s="9"/>
      <c r="CU2836" s="9"/>
      <c r="CV2836" s="9"/>
      <c r="CW2836" s="9"/>
      <c r="CX2836" s="9"/>
      <c r="CY2836" s="9"/>
      <c r="CZ2836" s="9"/>
      <c r="DA2836" s="9"/>
      <c r="DB2836" s="9"/>
      <c r="DC2836" s="9"/>
      <c r="DD2836" s="9"/>
    </row>
    <row r="2837" spans="55:108" ht="12.75"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  <c r="BN2837" s="9"/>
      <c r="BO2837" s="9"/>
      <c r="BP2837" s="9"/>
      <c r="BQ2837" s="9"/>
      <c r="BR2837" s="9"/>
      <c r="BS2837" s="9"/>
      <c r="BT2837" s="9"/>
      <c r="BU2837" s="9"/>
      <c r="BV2837" s="9"/>
      <c r="BW2837" s="9"/>
      <c r="BX2837" s="9"/>
      <c r="BY2837" s="9"/>
      <c r="BZ2837" s="9"/>
      <c r="CA2837" s="9"/>
      <c r="CB2837" s="9"/>
      <c r="CC2837" s="9"/>
      <c r="CD2837" s="9"/>
      <c r="CE2837" s="9"/>
      <c r="CF2837" s="9"/>
      <c r="CG2837" s="9"/>
      <c r="CH2837" s="9"/>
      <c r="CI2837" s="9"/>
      <c r="CJ2837" s="9"/>
      <c r="CK2837" s="9"/>
      <c r="CL2837" s="9"/>
      <c r="CM2837" s="9"/>
      <c r="CN2837" s="9"/>
      <c r="CO2837" s="9"/>
      <c r="CP2837" s="9"/>
      <c r="CQ2837" s="9"/>
      <c r="CR2837" s="9"/>
      <c r="CS2837" s="9"/>
      <c r="CT2837" s="9"/>
      <c r="CU2837" s="9"/>
      <c r="CV2837" s="9"/>
      <c r="CW2837" s="9"/>
      <c r="CX2837" s="9"/>
      <c r="CY2837" s="9"/>
      <c r="CZ2837" s="9"/>
      <c r="DA2837" s="9"/>
      <c r="DB2837" s="9"/>
      <c r="DC2837" s="9"/>
      <c r="DD2837" s="9"/>
    </row>
    <row r="2838" spans="55:108" ht="12.75"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  <c r="BN2838" s="9"/>
      <c r="BO2838" s="9"/>
      <c r="BP2838" s="9"/>
      <c r="BQ2838" s="9"/>
      <c r="BR2838" s="9"/>
      <c r="BS2838" s="9"/>
      <c r="BT2838" s="9"/>
      <c r="BU2838" s="9"/>
      <c r="BV2838" s="9"/>
      <c r="BW2838" s="9"/>
      <c r="BX2838" s="9"/>
      <c r="BY2838" s="9"/>
      <c r="BZ2838" s="9"/>
      <c r="CA2838" s="9"/>
      <c r="CB2838" s="9"/>
      <c r="CC2838" s="9"/>
      <c r="CD2838" s="9"/>
      <c r="CE2838" s="9"/>
      <c r="CF2838" s="9"/>
      <c r="CG2838" s="9"/>
      <c r="CH2838" s="9"/>
      <c r="CI2838" s="9"/>
      <c r="CJ2838" s="9"/>
      <c r="CK2838" s="9"/>
      <c r="CL2838" s="9"/>
      <c r="CM2838" s="9"/>
      <c r="CN2838" s="9"/>
      <c r="CO2838" s="9"/>
      <c r="CP2838" s="9"/>
      <c r="CQ2838" s="9"/>
      <c r="CR2838" s="9"/>
      <c r="CS2838" s="9"/>
      <c r="CT2838" s="9"/>
      <c r="CU2838" s="9"/>
      <c r="CV2838" s="9"/>
      <c r="CW2838" s="9"/>
      <c r="CX2838" s="9"/>
      <c r="CY2838" s="9"/>
      <c r="CZ2838" s="9"/>
      <c r="DA2838" s="9"/>
      <c r="DB2838" s="9"/>
      <c r="DC2838" s="9"/>
      <c r="DD2838" s="9"/>
    </row>
    <row r="2839" spans="55:108" ht="12.75"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  <c r="BN2839" s="9"/>
      <c r="BO2839" s="9"/>
      <c r="BP2839" s="9"/>
      <c r="BQ2839" s="9"/>
      <c r="BR2839" s="9"/>
      <c r="BS2839" s="9"/>
      <c r="BT2839" s="9"/>
      <c r="BU2839" s="9"/>
      <c r="BV2839" s="9"/>
      <c r="BW2839" s="9"/>
      <c r="BX2839" s="9"/>
      <c r="BY2839" s="9"/>
      <c r="BZ2839" s="9"/>
      <c r="CA2839" s="9"/>
      <c r="CB2839" s="9"/>
      <c r="CC2839" s="9"/>
      <c r="CD2839" s="9"/>
      <c r="CE2839" s="9"/>
      <c r="CF2839" s="9"/>
      <c r="CG2839" s="9"/>
      <c r="CH2839" s="9"/>
      <c r="CI2839" s="9"/>
      <c r="CJ2839" s="9"/>
      <c r="CK2839" s="9"/>
      <c r="CL2839" s="9"/>
      <c r="CM2839" s="9"/>
      <c r="CN2839" s="9"/>
      <c r="CO2839" s="9"/>
      <c r="CP2839" s="9"/>
      <c r="CQ2839" s="9"/>
      <c r="CR2839" s="9"/>
      <c r="CS2839" s="9"/>
      <c r="CT2839" s="9"/>
      <c r="CU2839" s="9"/>
      <c r="CV2839" s="9"/>
      <c r="CW2839" s="9"/>
      <c r="CX2839" s="9"/>
      <c r="CY2839" s="9"/>
      <c r="CZ2839" s="9"/>
      <c r="DA2839" s="9"/>
      <c r="DB2839" s="9"/>
      <c r="DC2839" s="9"/>
      <c r="DD2839" s="9"/>
    </row>
    <row r="2840" spans="55:108" ht="12.75"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  <c r="BN2840" s="9"/>
      <c r="BO2840" s="9"/>
      <c r="BP2840" s="9"/>
      <c r="BQ2840" s="9"/>
      <c r="BR2840" s="9"/>
      <c r="BS2840" s="9"/>
      <c r="BT2840" s="9"/>
      <c r="BU2840" s="9"/>
      <c r="BV2840" s="9"/>
      <c r="BW2840" s="9"/>
      <c r="BX2840" s="9"/>
      <c r="BY2840" s="9"/>
      <c r="BZ2840" s="9"/>
      <c r="CA2840" s="9"/>
      <c r="CB2840" s="9"/>
      <c r="CC2840" s="9"/>
      <c r="CD2840" s="9"/>
      <c r="CE2840" s="9"/>
      <c r="CF2840" s="9"/>
      <c r="CG2840" s="9"/>
      <c r="CH2840" s="9"/>
      <c r="CI2840" s="9"/>
      <c r="CJ2840" s="9"/>
      <c r="CK2840" s="9"/>
      <c r="CL2840" s="9"/>
      <c r="CM2840" s="9"/>
      <c r="CN2840" s="9"/>
      <c r="CO2840" s="9"/>
      <c r="CP2840" s="9"/>
      <c r="CQ2840" s="9"/>
      <c r="CR2840" s="9"/>
      <c r="CS2840" s="9"/>
      <c r="CT2840" s="9"/>
      <c r="CU2840" s="9"/>
      <c r="CV2840" s="9"/>
      <c r="CW2840" s="9"/>
      <c r="CX2840" s="9"/>
      <c r="CY2840" s="9"/>
      <c r="CZ2840" s="9"/>
      <c r="DA2840" s="9"/>
      <c r="DB2840" s="9"/>
      <c r="DC2840" s="9"/>
      <c r="DD2840" s="9"/>
    </row>
    <row r="2841" spans="55:108" ht="12.75"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  <c r="BN2841" s="9"/>
      <c r="BO2841" s="9"/>
      <c r="BP2841" s="9"/>
      <c r="BQ2841" s="9"/>
      <c r="BR2841" s="9"/>
      <c r="BS2841" s="9"/>
      <c r="BT2841" s="9"/>
      <c r="BU2841" s="9"/>
      <c r="BV2841" s="9"/>
      <c r="BW2841" s="9"/>
      <c r="BX2841" s="9"/>
      <c r="BY2841" s="9"/>
      <c r="BZ2841" s="9"/>
      <c r="CA2841" s="9"/>
      <c r="CB2841" s="9"/>
      <c r="CC2841" s="9"/>
      <c r="CD2841" s="9"/>
      <c r="CE2841" s="9"/>
      <c r="CF2841" s="9"/>
      <c r="CG2841" s="9"/>
      <c r="CH2841" s="9"/>
      <c r="CI2841" s="9"/>
      <c r="CJ2841" s="9"/>
      <c r="CK2841" s="9"/>
      <c r="CL2841" s="9"/>
      <c r="CM2841" s="9"/>
      <c r="CN2841" s="9"/>
      <c r="CO2841" s="9"/>
      <c r="CP2841" s="9"/>
      <c r="CQ2841" s="9"/>
      <c r="CR2841" s="9"/>
      <c r="CS2841" s="9"/>
      <c r="CT2841" s="9"/>
      <c r="CU2841" s="9"/>
      <c r="CV2841" s="9"/>
      <c r="CW2841" s="9"/>
      <c r="CX2841" s="9"/>
      <c r="CY2841" s="9"/>
      <c r="CZ2841" s="9"/>
      <c r="DA2841" s="9"/>
      <c r="DB2841" s="9"/>
      <c r="DC2841" s="9"/>
      <c r="DD2841" s="9"/>
    </row>
    <row r="2842" spans="55:108" ht="12.75"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  <c r="BN2842" s="9"/>
      <c r="BO2842" s="9"/>
      <c r="BP2842" s="9"/>
      <c r="BQ2842" s="9"/>
      <c r="BR2842" s="9"/>
      <c r="BS2842" s="9"/>
      <c r="BT2842" s="9"/>
      <c r="BU2842" s="9"/>
      <c r="BV2842" s="9"/>
      <c r="BW2842" s="9"/>
      <c r="BX2842" s="9"/>
      <c r="BY2842" s="9"/>
      <c r="BZ2842" s="9"/>
      <c r="CA2842" s="9"/>
      <c r="CB2842" s="9"/>
      <c r="CC2842" s="9"/>
      <c r="CD2842" s="9"/>
      <c r="CE2842" s="9"/>
      <c r="CF2842" s="9"/>
      <c r="CG2842" s="9"/>
      <c r="CH2842" s="9"/>
      <c r="CI2842" s="9"/>
      <c r="CJ2842" s="9"/>
      <c r="CK2842" s="9"/>
      <c r="CL2842" s="9"/>
      <c r="CM2842" s="9"/>
      <c r="CN2842" s="9"/>
      <c r="CO2842" s="9"/>
      <c r="CP2842" s="9"/>
      <c r="CQ2842" s="9"/>
      <c r="CR2842" s="9"/>
      <c r="CS2842" s="9"/>
      <c r="CT2842" s="9"/>
      <c r="CU2842" s="9"/>
      <c r="CV2842" s="9"/>
      <c r="CW2842" s="9"/>
      <c r="CX2842" s="9"/>
      <c r="CY2842" s="9"/>
      <c r="CZ2842" s="9"/>
      <c r="DA2842" s="9"/>
      <c r="DB2842" s="9"/>
      <c r="DC2842" s="9"/>
      <c r="DD2842" s="9"/>
    </row>
    <row r="2843" spans="55:108" ht="12.75"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  <c r="BN2843" s="9"/>
      <c r="BO2843" s="9"/>
      <c r="BP2843" s="9"/>
      <c r="BQ2843" s="9"/>
      <c r="BR2843" s="9"/>
      <c r="BS2843" s="9"/>
      <c r="BT2843" s="9"/>
      <c r="BU2843" s="9"/>
      <c r="BV2843" s="9"/>
      <c r="BW2843" s="9"/>
      <c r="BX2843" s="9"/>
      <c r="BY2843" s="9"/>
      <c r="BZ2843" s="9"/>
      <c r="CA2843" s="9"/>
      <c r="CB2843" s="9"/>
      <c r="CC2843" s="9"/>
      <c r="CD2843" s="9"/>
      <c r="CE2843" s="9"/>
      <c r="CF2843" s="9"/>
      <c r="CG2843" s="9"/>
      <c r="CH2843" s="9"/>
      <c r="CI2843" s="9"/>
      <c r="CJ2843" s="9"/>
      <c r="CK2843" s="9"/>
      <c r="CL2843" s="9"/>
      <c r="CM2843" s="9"/>
      <c r="CN2843" s="9"/>
      <c r="CO2843" s="9"/>
      <c r="CP2843" s="9"/>
      <c r="CQ2843" s="9"/>
      <c r="CR2843" s="9"/>
      <c r="CS2843" s="9"/>
      <c r="CT2843" s="9"/>
      <c r="CU2843" s="9"/>
      <c r="CV2843" s="9"/>
      <c r="CW2843" s="9"/>
      <c r="CX2843" s="9"/>
      <c r="CY2843" s="9"/>
      <c r="CZ2843" s="9"/>
      <c r="DA2843" s="9"/>
      <c r="DB2843" s="9"/>
      <c r="DC2843" s="9"/>
      <c r="DD2843" s="9"/>
    </row>
    <row r="2844" spans="55:108" ht="12.75"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  <c r="BN2844" s="9"/>
      <c r="BO2844" s="9"/>
      <c r="BP2844" s="9"/>
      <c r="BQ2844" s="9"/>
      <c r="BR2844" s="9"/>
      <c r="BS2844" s="9"/>
      <c r="BT2844" s="9"/>
      <c r="BU2844" s="9"/>
      <c r="BV2844" s="9"/>
      <c r="BW2844" s="9"/>
      <c r="BX2844" s="9"/>
      <c r="BY2844" s="9"/>
      <c r="BZ2844" s="9"/>
      <c r="CA2844" s="9"/>
      <c r="CB2844" s="9"/>
      <c r="CC2844" s="9"/>
      <c r="CD2844" s="9"/>
      <c r="CE2844" s="9"/>
      <c r="CF2844" s="9"/>
      <c r="CG2844" s="9"/>
      <c r="CH2844" s="9"/>
      <c r="CI2844" s="9"/>
      <c r="CJ2844" s="9"/>
      <c r="CK2844" s="9"/>
      <c r="CL2844" s="9"/>
      <c r="CM2844" s="9"/>
      <c r="CN2844" s="9"/>
      <c r="CO2844" s="9"/>
      <c r="CP2844" s="9"/>
      <c r="CQ2844" s="9"/>
      <c r="CR2844" s="9"/>
      <c r="CS2844" s="9"/>
      <c r="CT2844" s="9"/>
      <c r="CU2844" s="9"/>
      <c r="CV2844" s="9"/>
      <c r="CW2844" s="9"/>
      <c r="CX2844" s="9"/>
      <c r="CY2844" s="9"/>
      <c r="CZ2844" s="9"/>
      <c r="DA2844" s="9"/>
      <c r="DB2844" s="9"/>
      <c r="DC2844" s="9"/>
      <c r="DD2844" s="9"/>
    </row>
    <row r="2845" spans="55:108" ht="12.75"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  <c r="BN2845" s="9"/>
      <c r="BO2845" s="9"/>
      <c r="BP2845" s="9"/>
      <c r="BQ2845" s="9"/>
      <c r="BR2845" s="9"/>
      <c r="BS2845" s="9"/>
      <c r="BT2845" s="9"/>
      <c r="BU2845" s="9"/>
      <c r="BV2845" s="9"/>
      <c r="BW2845" s="9"/>
      <c r="BX2845" s="9"/>
      <c r="BY2845" s="9"/>
      <c r="BZ2845" s="9"/>
      <c r="CA2845" s="9"/>
      <c r="CB2845" s="9"/>
      <c r="CC2845" s="9"/>
      <c r="CD2845" s="9"/>
      <c r="CE2845" s="9"/>
      <c r="CF2845" s="9"/>
      <c r="CG2845" s="9"/>
      <c r="CH2845" s="9"/>
      <c r="CI2845" s="9"/>
      <c r="CJ2845" s="9"/>
      <c r="CK2845" s="9"/>
      <c r="CL2845" s="9"/>
      <c r="CM2845" s="9"/>
      <c r="CN2845" s="9"/>
      <c r="CO2845" s="9"/>
      <c r="CP2845" s="9"/>
      <c r="CQ2845" s="9"/>
      <c r="CR2845" s="9"/>
      <c r="CS2845" s="9"/>
      <c r="CT2845" s="9"/>
      <c r="CU2845" s="9"/>
      <c r="CV2845" s="9"/>
      <c r="CW2845" s="9"/>
      <c r="CX2845" s="9"/>
      <c r="CY2845" s="9"/>
      <c r="CZ2845" s="9"/>
      <c r="DA2845" s="9"/>
      <c r="DB2845" s="9"/>
      <c r="DC2845" s="9"/>
      <c r="DD2845" s="9"/>
    </row>
    <row r="2846" spans="55:108" ht="12.75"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  <c r="BN2846" s="9"/>
      <c r="BO2846" s="9"/>
      <c r="BP2846" s="9"/>
      <c r="BQ2846" s="9"/>
      <c r="BR2846" s="9"/>
      <c r="BS2846" s="9"/>
      <c r="BT2846" s="9"/>
      <c r="BU2846" s="9"/>
      <c r="BV2846" s="9"/>
      <c r="BW2846" s="9"/>
      <c r="BX2846" s="9"/>
      <c r="BY2846" s="9"/>
      <c r="BZ2846" s="9"/>
      <c r="CA2846" s="9"/>
      <c r="CB2846" s="9"/>
      <c r="CC2846" s="9"/>
      <c r="CD2846" s="9"/>
      <c r="CE2846" s="9"/>
      <c r="CF2846" s="9"/>
      <c r="CG2846" s="9"/>
      <c r="CH2846" s="9"/>
      <c r="CI2846" s="9"/>
      <c r="CJ2846" s="9"/>
      <c r="CK2846" s="9"/>
      <c r="CL2846" s="9"/>
      <c r="CM2846" s="9"/>
      <c r="CN2846" s="9"/>
      <c r="CO2846" s="9"/>
      <c r="CP2846" s="9"/>
      <c r="CQ2846" s="9"/>
      <c r="CR2846" s="9"/>
      <c r="CS2846" s="9"/>
      <c r="CT2846" s="9"/>
      <c r="CU2846" s="9"/>
      <c r="CV2846" s="9"/>
      <c r="CW2846" s="9"/>
      <c r="CX2846" s="9"/>
      <c r="CY2846" s="9"/>
      <c r="CZ2846" s="9"/>
      <c r="DA2846" s="9"/>
      <c r="DB2846" s="9"/>
      <c r="DC2846" s="9"/>
      <c r="DD2846" s="9"/>
    </row>
    <row r="2847" spans="55:108" ht="12.75"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  <c r="BN2847" s="9"/>
      <c r="BO2847" s="9"/>
      <c r="BP2847" s="9"/>
      <c r="BQ2847" s="9"/>
      <c r="BR2847" s="9"/>
      <c r="BS2847" s="9"/>
      <c r="BT2847" s="9"/>
      <c r="BU2847" s="9"/>
      <c r="BV2847" s="9"/>
      <c r="BW2847" s="9"/>
      <c r="BX2847" s="9"/>
      <c r="BY2847" s="9"/>
      <c r="BZ2847" s="9"/>
      <c r="CA2847" s="9"/>
      <c r="CB2847" s="9"/>
      <c r="CC2847" s="9"/>
      <c r="CD2847" s="9"/>
      <c r="CE2847" s="9"/>
      <c r="CF2847" s="9"/>
      <c r="CG2847" s="9"/>
      <c r="CH2847" s="9"/>
      <c r="CI2847" s="9"/>
      <c r="CJ2847" s="9"/>
      <c r="CK2847" s="9"/>
      <c r="CL2847" s="9"/>
      <c r="CM2847" s="9"/>
      <c r="CN2847" s="9"/>
      <c r="CO2847" s="9"/>
      <c r="CP2847" s="9"/>
      <c r="CQ2847" s="9"/>
      <c r="CR2847" s="9"/>
      <c r="CS2847" s="9"/>
      <c r="CT2847" s="9"/>
      <c r="CU2847" s="9"/>
      <c r="CV2847" s="9"/>
      <c r="CW2847" s="9"/>
      <c r="CX2847" s="9"/>
      <c r="CY2847" s="9"/>
      <c r="CZ2847" s="9"/>
      <c r="DA2847" s="9"/>
      <c r="DB2847" s="9"/>
      <c r="DC2847" s="9"/>
      <c r="DD2847" s="9"/>
    </row>
    <row r="2848" spans="55:108" ht="12.75"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  <c r="BN2848" s="9"/>
      <c r="BO2848" s="9"/>
      <c r="BP2848" s="9"/>
      <c r="BQ2848" s="9"/>
      <c r="BR2848" s="9"/>
      <c r="BS2848" s="9"/>
      <c r="BT2848" s="9"/>
      <c r="BU2848" s="9"/>
      <c r="BV2848" s="9"/>
      <c r="BW2848" s="9"/>
      <c r="BX2848" s="9"/>
      <c r="BY2848" s="9"/>
      <c r="BZ2848" s="9"/>
      <c r="CA2848" s="9"/>
      <c r="CB2848" s="9"/>
      <c r="CC2848" s="9"/>
      <c r="CD2848" s="9"/>
      <c r="CE2848" s="9"/>
      <c r="CF2848" s="9"/>
      <c r="CG2848" s="9"/>
      <c r="CH2848" s="9"/>
      <c r="CI2848" s="9"/>
      <c r="CJ2848" s="9"/>
      <c r="CK2848" s="9"/>
      <c r="CL2848" s="9"/>
      <c r="CM2848" s="9"/>
      <c r="CN2848" s="9"/>
      <c r="CO2848" s="9"/>
      <c r="CP2848" s="9"/>
      <c r="CQ2848" s="9"/>
      <c r="CR2848" s="9"/>
      <c r="CS2848" s="9"/>
      <c r="CT2848" s="9"/>
      <c r="CU2848" s="9"/>
      <c r="CV2848" s="9"/>
      <c r="CW2848" s="9"/>
      <c r="CX2848" s="9"/>
      <c r="CY2848" s="9"/>
      <c r="CZ2848" s="9"/>
      <c r="DA2848" s="9"/>
      <c r="DB2848" s="9"/>
      <c r="DC2848" s="9"/>
      <c r="DD2848" s="9"/>
    </row>
    <row r="2849" spans="55:108" ht="12.75"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  <c r="BN2849" s="9"/>
      <c r="BO2849" s="9"/>
      <c r="BP2849" s="9"/>
      <c r="BQ2849" s="9"/>
      <c r="BR2849" s="9"/>
      <c r="BS2849" s="9"/>
      <c r="BT2849" s="9"/>
      <c r="BU2849" s="9"/>
      <c r="BV2849" s="9"/>
      <c r="BW2849" s="9"/>
      <c r="BX2849" s="9"/>
      <c r="BY2849" s="9"/>
      <c r="BZ2849" s="9"/>
      <c r="CA2849" s="9"/>
      <c r="CB2849" s="9"/>
      <c r="CC2849" s="9"/>
      <c r="CD2849" s="9"/>
      <c r="CE2849" s="9"/>
      <c r="CF2849" s="9"/>
      <c r="CG2849" s="9"/>
      <c r="CH2849" s="9"/>
      <c r="CI2849" s="9"/>
      <c r="CJ2849" s="9"/>
      <c r="CK2849" s="9"/>
      <c r="CL2849" s="9"/>
      <c r="CM2849" s="9"/>
      <c r="CN2849" s="9"/>
      <c r="CO2849" s="9"/>
      <c r="CP2849" s="9"/>
      <c r="CQ2849" s="9"/>
      <c r="CR2849" s="9"/>
      <c r="CS2849" s="9"/>
      <c r="CT2849" s="9"/>
      <c r="CU2849" s="9"/>
      <c r="CV2849" s="9"/>
      <c r="CW2849" s="9"/>
      <c r="CX2849" s="9"/>
      <c r="CY2849" s="9"/>
      <c r="CZ2849" s="9"/>
      <c r="DA2849" s="9"/>
      <c r="DB2849" s="9"/>
      <c r="DC2849" s="9"/>
      <c r="DD2849" s="9"/>
    </row>
    <row r="2850" spans="55:108" ht="12.75"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  <c r="BN2850" s="9"/>
      <c r="BO2850" s="9"/>
      <c r="BP2850" s="9"/>
      <c r="BQ2850" s="9"/>
      <c r="BR2850" s="9"/>
      <c r="BS2850" s="9"/>
      <c r="BT2850" s="9"/>
      <c r="BU2850" s="9"/>
      <c r="BV2850" s="9"/>
      <c r="BW2850" s="9"/>
      <c r="BX2850" s="9"/>
      <c r="BY2850" s="9"/>
      <c r="BZ2850" s="9"/>
      <c r="CA2850" s="9"/>
      <c r="CB2850" s="9"/>
      <c r="CC2850" s="9"/>
      <c r="CD2850" s="9"/>
      <c r="CE2850" s="9"/>
      <c r="CF2850" s="9"/>
      <c r="CG2850" s="9"/>
      <c r="CH2850" s="9"/>
      <c r="CI2850" s="9"/>
      <c r="CJ2850" s="9"/>
      <c r="CK2850" s="9"/>
      <c r="CL2850" s="9"/>
      <c r="CM2850" s="9"/>
      <c r="CN2850" s="9"/>
      <c r="CO2850" s="9"/>
      <c r="CP2850" s="9"/>
      <c r="CQ2850" s="9"/>
      <c r="CR2850" s="9"/>
      <c r="CS2850" s="9"/>
      <c r="CT2850" s="9"/>
      <c r="CU2850" s="9"/>
      <c r="CV2850" s="9"/>
      <c r="CW2850" s="9"/>
      <c r="CX2850" s="9"/>
      <c r="CY2850" s="9"/>
      <c r="CZ2850" s="9"/>
      <c r="DA2850" s="9"/>
      <c r="DB2850" s="9"/>
      <c r="DC2850" s="9"/>
      <c r="DD2850" s="9"/>
    </row>
    <row r="2851" spans="55:108" ht="12.75"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  <c r="BN2851" s="9"/>
      <c r="BO2851" s="9"/>
      <c r="BP2851" s="9"/>
      <c r="BQ2851" s="9"/>
      <c r="BR2851" s="9"/>
      <c r="BS2851" s="9"/>
      <c r="BT2851" s="9"/>
      <c r="BU2851" s="9"/>
      <c r="BV2851" s="9"/>
      <c r="BW2851" s="9"/>
      <c r="BX2851" s="9"/>
      <c r="BY2851" s="9"/>
      <c r="BZ2851" s="9"/>
      <c r="CA2851" s="9"/>
      <c r="CB2851" s="9"/>
      <c r="CC2851" s="9"/>
      <c r="CD2851" s="9"/>
      <c r="CE2851" s="9"/>
      <c r="CF2851" s="9"/>
      <c r="CG2851" s="9"/>
      <c r="CH2851" s="9"/>
      <c r="CI2851" s="9"/>
      <c r="CJ2851" s="9"/>
      <c r="CK2851" s="9"/>
      <c r="CL2851" s="9"/>
      <c r="CM2851" s="9"/>
      <c r="CN2851" s="9"/>
      <c r="CO2851" s="9"/>
      <c r="CP2851" s="9"/>
      <c r="CQ2851" s="9"/>
      <c r="CR2851" s="9"/>
      <c r="CS2851" s="9"/>
      <c r="CT2851" s="9"/>
      <c r="CU2851" s="9"/>
      <c r="CV2851" s="9"/>
      <c r="CW2851" s="9"/>
      <c r="CX2851" s="9"/>
      <c r="CY2851" s="9"/>
      <c r="CZ2851" s="9"/>
      <c r="DA2851" s="9"/>
      <c r="DB2851" s="9"/>
      <c r="DC2851" s="9"/>
      <c r="DD2851" s="9"/>
    </row>
    <row r="2852" spans="55:108" ht="12.75"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  <c r="BN2852" s="9"/>
      <c r="BO2852" s="9"/>
      <c r="BP2852" s="9"/>
      <c r="BQ2852" s="9"/>
      <c r="BR2852" s="9"/>
      <c r="BS2852" s="9"/>
      <c r="BT2852" s="9"/>
      <c r="BU2852" s="9"/>
      <c r="BV2852" s="9"/>
      <c r="BW2852" s="9"/>
      <c r="BX2852" s="9"/>
      <c r="BY2852" s="9"/>
      <c r="BZ2852" s="9"/>
      <c r="CA2852" s="9"/>
      <c r="CB2852" s="9"/>
      <c r="CC2852" s="9"/>
      <c r="CD2852" s="9"/>
      <c r="CE2852" s="9"/>
      <c r="CF2852" s="9"/>
      <c r="CG2852" s="9"/>
      <c r="CH2852" s="9"/>
      <c r="CI2852" s="9"/>
      <c r="CJ2852" s="9"/>
      <c r="CK2852" s="9"/>
      <c r="CL2852" s="9"/>
      <c r="CM2852" s="9"/>
      <c r="CN2852" s="9"/>
      <c r="CO2852" s="9"/>
      <c r="CP2852" s="9"/>
      <c r="CQ2852" s="9"/>
      <c r="CR2852" s="9"/>
      <c r="CS2852" s="9"/>
      <c r="CT2852" s="9"/>
      <c r="CU2852" s="9"/>
      <c r="CV2852" s="9"/>
      <c r="CW2852" s="9"/>
      <c r="CX2852" s="9"/>
      <c r="CY2852" s="9"/>
      <c r="CZ2852" s="9"/>
      <c r="DA2852" s="9"/>
      <c r="DB2852" s="9"/>
      <c r="DC2852" s="9"/>
      <c r="DD2852" s="9"/>
    </row>
    <row r="2853" spans="55:108" ht="12.75">
      <c r="BC2853" s="9"/>
      <c r="BD2853" s="9"/>
      <c r="BE2853" s="9"/>
      <c r="BF2853" s="9"/>
      <c r="BG2853" s="9"/>
      <c r="BH2853" s="9"/>
      <c r="BI2853" s="9"/>
      <c r="BJ2853" s="9"/>
      <c r="BK2853" s="9"/>
      <c r="BL2853" s="9"/>
      <c r="BM2853" s="9"/>
      <c r="BN2853" s="9"/>
      <c r="BO2853" s="9"/>
      <c r="BP2853" s="9"/>
      <c r="BQ2853" s="9"/>
      <c r="BR2853" s="9"/>
      <c r="BS2853" s="9"/>
      <c r="BT2853" s="9"/>
      <c r="BU2853" s="9"/>
      <c r="BV2853" s="9"/>
      <c r="BW2853" s="9"/>
      <c r="BX2853" s="9"/>
      <c r="BY2853" s="9"/>
      <c r="BZ2853" s="9"/>
      <c r="CA2853" s="9"/>
      <c r="CB2853" s="9"/>
      <c r="CC2853" s="9"/>
      <c r="CD2853" s="9"/>
      <c r="CE2853" s="9"/>
      <c r="CF2853" s="9"/>
      <c r="CG2853" s="9"/>
      <c r="CH2853" s="9"/>
      <c r="CI2853" s="9"/>
      <c r="CJ2853" s="9"/>
      <c r="CK2853" s="9"/>
      <c r="CL2853" s="9"/>
      <c r="CM2853" s="9"/>
      <c r="CN2853" s="9"/>
      <c r="CO2853" s="9"/>
      <c r="CP2853" s="9"/>
      <c r="CQ2853" s="9"/>
      <c r="CR2853" s="9"/>
      <c r="CS2853" s="9"/>
      <c r="CT2853" s="9"/>
      <c r="CU2853" s="9"/>
      <c r="CV2853" s="9"/>
      <c r="CW2853" s="9"/>
      <c r="CX2853" s="9"/>
      <c r="CY2853" s="9"/>
      <c r="CZ2853" s="9"/>
      <c r="DA2853" s="9"/>
      <c r="DB2853" s="9"/>
      <c r="DC2853" s="9"/>
      <c r="DD2853" s="9"/>
    </row>
    <row r="2854" spans="55:108" ht="12.75">
      <c r="BC2854" s="9"/>
      <c r="BD2854" s="9"/>
      <c r="BE2854" s="9"/>
      <c r="BF2854" s="9"/>
      <c r="BG2854" s="9"/>
      <c r="BH2854" s="9"/>
      <c r="BI2854" s="9"/>
      <c r="BJ2854" s="9"/>
      <c r="BK2854" s="9"/>
      <c r="BL2854" s="9"/>
      <c r="BM2854" s="9"/>
      <c r="BN2854" s="9"/>
      <c r="BO2854" s="9"/>
      <c r="BP2854" s="9"/>
      <c r="BQ2854" s="9"/>
      <c r="BR2854" s="9"/>
      <c r="BS2854" s="9"/>
      <c r="BT2854" s="9"/>
      <c r="BU2854" s="9"/>
      <c r="BV2854" s="9"/>
      <c r="BW2854" s="9"/>
      <c r="BX2854" s="9"/>
      <c r="BY2854" s="9"/>
      <c r="BZ2854" s="9"/>
      <c r="CA2854" s="9"/>
      <c r="CB2854" s="9"/>
      <c r="CC2854" s="9"/>
      <c r="CD2854" s="9"/>
      <c r="CE2854" s="9"/>
      <c r="CF2854" s="9"/>
      <c r="CG2854" s="9"/>
      <c r="CH2854" s="9"/>
      <c r="CI2854" s="9"/>
      <c r="CJ2854" s="9"/>
      <c r="CK2854" s="9"/>
      <c r="CL2854" s="9"/>
      <c r="CM2854" s="9"/>
      <c r="CN2854" s="9"/>
      <c r="CO2854" s="9"/>
      <c r="CP2854" s="9"/>
      <c r="CQ2854" s="9"/>
      <c r="CR2854" s="9"/>
      <c r="CS2854" s="9"/>
      <c r="CT2854" s="9"/>
      <c r="CU2854" s="9"/>
      <c r="CV2854" s="9"/>
      <c r="CW2854" s="9"/>
      <c r="CX2854" s="9"/>
      <c r="CY2854" s="9"/>
      <c r="CZ2854" s="9"/>
      <c r="DA2854" s="9"/>
      <c r="DB2854" s="9"/>
      <c r="DC2854" s="9"/>
      <c r="DD2854" s="9"/>
    </row>
    <row r="2855" spans="55:108" ht="12.75">
      <c r="BC2855" s="9"/>
      <c r="BD2855" s="9"/>
      <c r="BE2855" s="9"/>
      <c r="BF2855" s="9"/>
      <c r="BG2855" s="9"/>
      <c r="BH2855" s="9"/>
      <c r="BI2855" s="9"/>
      <c r="BJ2855" s="9"/>
      <c r="BK2855" s="9"/>
      <c r="BL2855" s="9"/>
      <c r="BM2855" s="9"/>
      <c r="BN2855" s="9"/>
      <c r="BO2855" s="9"/>
      <c r="BP2855" s="9"/>
      <c r="BQ2855" s="9"/>
      <c r="BR2855" s="9"/>
      <c r="BS2855" s="9"/>
      <c r="BT2855" s="9"/>
      <c r="BU2855" s="9"/>
      <c r="BV2855" s="9"/>
      <c r="BW2855" s="9"/>
      <c r="BX2855" s="9"/>
      <c r="BY2855" s="9"/>
      <c r="BZ2855" s="9"/>
      <c r="CA2855" s="9"/>
      <c r="CB2855" s="9"/>
      <c r="CC2855" s="9"/>
      <c r="CD2855" s="9"/>
      <c r="CE2855" s="9"/>
      <c r="CF2855" s="9"/>
      <c r="CG2855" s="9"/>
      <c r="CH2855" s="9"/>
      <c r="CI2855" s="9"/>
      <c r="CJ2855" s="9"/>
      <c r="CK2855" s="9"/>
      <c r="CL2855" s="9"/>
      <c r="CM2855" s="9"/>
      <c r="CN2855" s="9"/>
      <c r="CO2855" s="9"/>
      <c r="CP2855" s="9"/>
      <c r="CQ2855" s="9"/>
      <c r="CR2855" s="9"/>
      <c r="CS2855" s="9"/>
      <c r="CT2855" s="9"/>
      <c r="CU2855" s="9"/>
      <c r="CV2855" s="9"/>
      <c r="CW2855" s="9"/>
      <c r="CX2855" s="9"/>
      <c r="CY2855" s="9"/>
      <c r="CZ2855" s="9"/>
      <c r="DA2855" s="9"/>
      <c r="DB2855" s="9"/>
      <c r="DC2855" s="9"/>
      <c r="DD2855" s="9"/>
    </row>
    <row r="2856" spans="55:108" ht="12.75">
      <c r="BC2856" s="9"/>
      <c r="BD2856" s="9"/>
      <c r="BE2856" s="9"/>
      <c r="BF2856" s="9"/>
      <c r="BG2856" s="9"/>
      <c r="BH2856" s="9"/>
      <c r="BI2856" s="9"/>
      <c r="BJ2856" s="9"/>
      <c r="BK2856" s="9"/>
      <c r="BL2856" s="9"/>
      <c r="BM2856" s="9"/>
      <c r="BN2856" s="9"/>
      <c r="BO2856" s="9"/>
      <c r="BP2856" s="9"/>
      <c r="BQ2856" s="9"/>
      <c r="BR2856" s="9"/>
      <c r="BS2856" s="9"/>
      <c r="BT2856" s="9"/>
      <c r="BU2856" s="9"/>
      <c r="BV2856" s="9"/>
      <c r="BW2856" s="9"/>
      <c r="BX2856" s="9"/>
      <c r="BY2856" s="9"/>
      <c r="BZ2856" s="9"/>
      <c r="CA2856" s="9"/>
      <c r="CB2856" s="9"/>
      <c r="CC2856" s="9"/>
      <c r="CD2856" s="9"/>
      <c r="CE2856" s="9"/>
      <c r="CF2856" s="9"/>
      <c r="CG2856" s="9"/>
      <c r="CH2856" s="9"/>
      <c r="CI2856" s="9"/>
      <c r="CJ2856" s="9"/>
      <c r="CK2856" s="9"/>
      <c r="CL2856" s="9"/>
      <c r="CM2856" s="9"/>
      <c r="CN2856" s="9"/>
      <c r="CO2856" s="9"/>
      <c r="CP2856" s="9"/>
      <c r="CQ2856" s="9"/>
      <c r="CR2856" s="9"/>
      <c r="CS2856" s="9"/>
      <c r="CT2856" s="9"/>
      <c r="CU2856" s="9"/>
      <c r="CV2856" s="9"/>
      <c r="CW2856" s="9"/>
      <c r="CX2856" s="9"/>
      <c r="CY2856" s="9"/>
      <c r="CZ2856" s="9"/>
      <c r="DA2856" s="9"/>
      <c r="DB2856" s="9"/>
      <c r="DC2856" s="9"/>
      <c r="DD2856" s="9"/>
    </row>
    <row r="2857" spans="55:108" ht="12.75">
      <c r="BC2857" s="9"/>
      <c r="BD2857" s="9"/>
      <c r="BE2857" s="9"/>
      <c r="BF2857" s="9"/>
      <c r="BG2857" s="9"/>
      <c r="BH2857" s="9"/>
      <c r="BI2857" s="9"/>
      <c r="BJ2857" s="9"/>
      <c r="BK2857" s="9"/>
      <c r="BL2857" s="9"/>
      <c r="BM2857" s="9"/>
      <c r="BN2857" s="9"/>
      <c r="BO2857" s="9"/>
      <c r="BP2857" s="9"/>
      <c r="BQ2857" s="9"/>
      <c r="BR2857" s="9"/>
      <c r="BS2857" s="9"/>
      <c r="BT2857" s="9"/>
      <c r="BU2857" s="9"/>
      <c r="BV2857" s="9"/>
      <c r="BW2857" s="9"/>
      <c r="BX2857" s="9"/>
      <c r="BY2857" s="9"/>
      <c r="BZ2857" s="9"/>
      <c r="CA2857" s="9"/>
      <c r="CB2857" s="9"/>
      <c r="CC2857" s="9"/>
      <c r="CD2857" s="9"/>
      <c r="CE2857" s="9"/>
      <c r="CF2857" s="9"/>
      <c r="CG2857" s="9"/>
      <c r="CH2857" s="9"/>
      <c r="CI2857" s="9"/>
      <c r="CJ2857" s="9"/>
      <c r="CK2857" s="9"/>
      <c r="CL2857" s="9"/>
      <c r="CM2857" s="9"/>
      <c r="CN2857" s="9"/>
      <c r="CO2857" s="9"/>
      <c r="CP2857" s="9"/>
      <c r="CQ2857" s="9"/>
      <c r="CR2857" s="9"/>
      <c r="CS2857" s="9"/>
      <c r="CT2857" s="9"/>
      <c r="CU2857" s="9"/>
      <c r="CV2857" s="9"/>
      <c r="CW2857" s="9"/>
      <c r="CX2857" s="9"/>
      <c r="CY2857" s="9"/>
      <c r="CZ2857" s="9"/>
      <c r="DA2857" s="9"/>
      <c r="DB2857" s="9"/>
      <c r="DC2857" s="9"/>
      <c r="DD2857" s="9"/>
    </row>
    <row r="2858" spans="55:108" ht="12.75">
      <c r="BC2858" s="9"/>
      <c r="BD2858" s="9"/>
      <c r="BE2858" s="9"/>
      <c r="BF2858" s="9"/>
      <c r="BG2858" s="9"/>
      <c r="BH2858" s="9"/>
      <c r="BI2858" s="9"/>
      <c r="BJ2858" s="9"/>
      <c r="BK2858" s="9"/>
      <c r="BL2858" s="9"/>
      <c r="BM2858" s="9"/>
      <c r="BN2858" s="9"/>
      <c r="BO2858" s="9"/>
      <c r="BP2858" s="9"/>
      <c r="BQ2858" s="9"/>
      <c r="BR2858" s="9"/>
      <c r="BS2858" s="9"/>
      <c r="BT2858" s="9"/>
      <c r="BU2858" s="9"/>
      <c r="BV2858" s="9"/>
      <c r="BW2858" s="9"/>
      <c r="BX2858" s="9"/>
      <c r="BY2858" s="9"/>
      <c r="BZ2858" s="9"/>
      <c r="CA2858" s="9"/>
      <c r="CB2858" s="9"/>
      <c r="CC2858" s="9"/>
      <c r="CD2858" s="9"/>
      <c r="CE2858" s="9"/>
      <c r="CF2858" s="9"/>
      <c r="CG2858" s="9"/>
      <c r="CH2858" s="9"/>
      <c r="CI2858" s="9"/>
      <c r="CJ2858" s="9"/>
      <c r="CK2858" s="9"/>
      <c r="CL2858" s="9"/>
      <c r="CM2858" s="9"/>
      <c r="CN2858" s="9"/>
      <c r="CO2858" s="9"/>
      <c r="CP2858" s="9"/>
      <c r="CQ2858" s="9"/>
      <c r="CR2858" s="9"/>
      <c r="CS2858" s="9"/>
      <c r="CT2858" s="9"/>
      <c r="CU2858" s="9"/>
      <c r="CV2858" s="9"/>
      <c r="CW2858" s="9"/>
      <c r="CX2858" s="9"/>
      <c r="CY2858" s="9"/>
      <c r="CZ2858" s="9"/>
      <c r="DA2858" s="9"/>
      <c r="DB2858" s="9"/>
      <c r="DC2858" s="9"/>
      <c r="DD2858" s="9"/>
    </row>
    <row r="2859" spans="55:108" ht="12.75">
      <c r="BC2859" s="9"/>
      <c r="BD2859" s="9"/>
      <c r="BE2859" s="9"/>
      <c r="BF2859" s="9"/>
      <c r="BG2859" s="9"/>
      <c r="BH2859" s="9"/>
      <c r="BI2859" s="9"/>
      <c r="BJ2859" s="9"/>
      <c r="BK2859" s="9"/>
      <c r="BL2859" s="9"/>
      <c r="BM2859" s="9"/>
      <c r="BN2859" s="9"/>
      <c r="BO2859" s="9"/>
      <c r="BP2859" s="9"/>
      <c r="BQ2859" s="9"/>
      <c r="BR2859" s="9"/>
      <c r="BS2859" s="9"/>
      <c r="BT2859" s="9"/>
      <c r="BU2859" s="9"/>
      <c r="BV2859" s="9"/>
      <c r="BW2859" s="9"/>
      <c r="BX2859" s="9"/>
      <c r="BY2859" s="9"/>
      <c r="BZ2859" s="9"/>
      <c r="CA2859" s="9"/>
      <c r="CB2859" s="9"/>
      <c r="CC2859" s="9"/>
      <c r="CD2859" s="9"/>
      <c r="CE2859" s="9"/>
      <c r="CF2859" s="9"/>
      <c r="CG2859" s="9"/>
      <c r="CH2859" s="9"/>
      <c r="CI2859" s="9"/>
      <c r="CJ2859" s="9"/>
      <c r="CK2859" s="9"/>
      <c r="CL2859" s="9"/>
      <c r="CM2859" s="9"/>
      <c r="CN2859" s="9"/>
      <c r="CO2859" s="9"/>
      <c r="CP2859" s="9"/>
      <c r="CQ2859" s="9"/>
      <c r="CR2859" s="9"/>
      <c r="CS2859" s="9"/>
      <c r="CT2859" s="9"/>
      <c r="CU2859" s="9"/>
      <c r="CV2859" s="9"/>
      <c r="CW2859" s="9"/>
      <c r="CX2859" s="9"/>
      <c r="CY2859" s="9"/>
      <c r="CZ2859" s="9"/>
      <c r="DA2859" s="9"/>
      <c r="DB2859" s="9"/>
      <c r="DC2859" s="9"/>
      <c r="DD2859" s="9"/>
    </row>
    <row r="2860" spans="55:108" ht="12.75">
      <c r="BC2860" s="9"/>
      <c r="BD2860" s="9"/>
      <c r="BE2860" s="9"/>
      <c r="BF2860" s="9"/>
      <c r="BG2860" s="9"/>
      <c r="BH2860" s="9"/>
      <c r="BI2860" s="9"/>
      <c r="BJ2860" s="9"/>
      <c r="BK2860" s="9"/>
      <c r="BL2860" s="9"/>
      <c r="BM2860" s="9"/>
      <c r="BN2860" s="9"/>
      <c r="BO2860" s="9"/>
      <c r="BP2860" s="9"/>
      <c r="BQ2860" s="9"/>
      <c r="BR2860" s="9"/>
      <c r="BS2860" s="9"/>
      <c r="BT2860" s="9"/>
      <c r="BU2860" s="9"/>
      <c r="BV2860" s="9"/>
      <c r="BW2860" s="9"/>
      <c r="BX2860" s="9"/>
      <c r="BY2860" s="9"/>
      <c r="BZ2860" s="9"/>
      <c r="CA2860" s="9"/>
      <c r="CB2860" s="9"/>
      <c r="CC2860" s="9"/>
      <c r="CD2860" s="9"/>
      <c r="CE2860" s="9"/>
      <c r="CF2860" s="9"/>
      <c r="CG2860" s="9"/>
      <c r="CH2860" s="9"/>
      <c r="CI2860" s="9"/>
      <c r="CJ2860" s="9"/>
      <c r="CK2860" s="9"/>
      <c r="CL2860" s="9"/>
      <c r="CM2860" s="9"/>
      <c r="CN2860" s="9"/>
      <c r="CO2860" s="9"/>
      <c r="CP2860" s="9"/>
      <c r="CQ2860" s="9"/>
      <c r="CR2860" s="9"/>
      <c r="CS2860" s="9"/>
      <c r="CT2860" s="9"/>
      <c r="CU2860" s="9"/>
      <c r="CV2860" s="9"/>
      <c r="CW2860" s="9"/>
      <c r="CX2860" s="9"/>
      <c r="CY2860" s="9"/>
      <c r="CZ2860" s="9"/>
      <c r="DA2860" s="9"/>
      <c r="DB2860" s="9"/>
      <c r="DC2860" s="9"/>
      <c r="DD2860" s="9"/>
    </row>
    <row r="2861" spans="55:108" ht="12.75">
      <c r="BC2861" s="9"/>
      <c r="BD2861" s="9"/>
      <c r="BE2861" s="9"/>
      <c r="BF2861" s="9"/>
      <c r="BG2861" s="9"/>
      <c r="BH2861" s="9"/>
      <c r="BI2861" s="9"/>
      <c r="BJ2861" s="9"/>
      <c r="BK2861" s="9"/>
      <c r="BL2861" s="9"/>
      <c r="BM2861" s="9"/>
      <c r="BN2861" s="9"/>
      <c r="BO2861" s="9"/>
      <c r="BP2861" s="9"/>
      <c r="BQ2861" s="9"/>
      <c r="BR2861" s="9"/>
      <c r="BS2861" s="9"/>
      <c r="BT2861" s="9"/>
      <c r="BU2861" s="9"/>
      <c r="BV2861" s="9"/>
      <c r="BW2861" s="9"/>
      <c r="BX2861" s="9"/>
      <c r="BY2861" s="9"/>
      <c r="BZ2861" s="9"/>
      <c r="CA2861" s="9"/>
      <c r="CB2861" s="9"/>
      <c r="CC2861" s="9"/>
      <c r="CD2861" s="9"/>
      <c r="CE2861" s="9"/>
      <c r="CF2861" s="9"/>
      <c r="CG2861" s="9"/>
      <c r="CH2861" s="9"/>
      <c r="CI2861" s="9"/>
      <c r="CJ2861" s="9"/>
      <c r="CK2861" s="9"/>
      <c r="CL2861" s="9"/>
      <c r="CM2861" s="9"/>
      <c r="CN2861" s="9"/>
      <c r="CO2861" s="9"/>
      <c r="CP2861" s="9"/>
      <c r="CQ2861" s="9"/>
      <c r="CR2861" s="9"/>
      <c r="CS2861" s="9"/>
      <c r="CT2861" s="9"/>
      <c r="CU2861" s="9"/>
      <c r="CV2861" s="9"/>
      <c r="CW2861" s="9"/>
      <c r="CX2861" s="9"/>
      <c r="CY2861" s="9"/>
      <c r="CZ2861" s="9"/>
      <c r="DA2861" s="9"/>
      <c r="DB2861" s="9"/>
      <c r="DC2861" s="9"/>
      <c r="DD2861" s="9"/>
    </row>
    <row r="2862" spans="55:108" ht="12.75">
      <c r="BC2862" s="9"/>
      <c r="BD2862" s="9"/>
      <c r="BE2862" s="9"/>
      <c r="BF2862" s="9"/>
      <c r="BG2862" s="9"/>
      <c r="BH2862" s="9"/>
      <c r="BI2862" s="9"/>
      <c r="BJ2862" s="9"/>
      <c r="BK2862" s="9"/>
      <c r="BL2862" s="9"/>
      <c r="BM2862" s="9"/>
      <c r="BN2862" s="9"/>
      <c r="BO2862" s="9"/>
      <c r="BP2862" s="9"/>
      <c r="BQ2862" s="9"/>
      <c r="BR2862" s="9"/>
      <c r="BS2862" s="9"/>
      <c r="BT2862" s="9"/>
      <c r="BU2862" s="9"/>
      <c r="BV2862" s="9"/>
      <c r="BW2862" s="9"/>
      <c r="BX2862" s="9"/>
      <c r="BY2862" s="9"/>
      <c r="BZ2862" s="9"/>
      <c r="CA2862" s="9"/>
      <c r="CB2862" s="9"/>
      <c r="CC2862" s="9"/>
      <c r="CD2862" s="9"/>
      <c r="CE2862" s="9"/>
      <c r="CF2862" s="9"/>
      <c r="CG2862" s="9"/>
      <c r="CH2862" s="9"/>
      <c r="CI2862" s="9"/>
      <c r="CJ2862" s="9"/>
      <c r="CK2862" s="9"/>
      <c r="CL2862" s="9"/>
      <c r="CM2862" s="9"/>
      <c r="CN2862" s="9"/>
      <c r="CO2862" s="9"/>
      <c r="CP2862" s="9"/>
      <c r="CQ2862" s="9"/>
      <c r="CR2862" s="9"/>
      <c r="CS2862" s="9"/>
      <c r="CT2862" s="9"/>
      <c r="CU2862" s="9"/>
      <c r="CV2862" s="9"/>
      <c r="CW2862" s="9"/>
      <c r="CX2862" s="9"/>
      <c r="CY2862" s="9"/>
      <c r="CZ2862" s="9"/>
      <c r="DA2862" s="9"/>
      <c r="DB2862" s="9"/>
      <c r="DC2862" s="9"/>
      <c r="DD2862" s="9"/>
    </row>
    <row r="2863" spans="55:108" ht="12.75">
      <c r="BC2863" s="9"/>
      <c r="BD2863" s="9"/>
      <c r="BE2863" s="9"/>
      <c r="BF2863" s="9"/>
      <c r="BG2863" s="9"/>
      <c r="BH2863" s="9"/>
      <c r="BI2863" s="9"/>
      <c r="BJ2863" s="9"/>
      <c r="BK2863" s="9"/>
      <c r="BL2863" s="9"/>
      <c r="BM2863" s="9"/>
      <c r="BN2863" s="9"/>
      <c r="BO2863" s="9"/>
      <c r="BP2863" s="9"/>
      <c r="BQ2863" s="9"/>
      <c r="BR2863" s="9"/>
      <c r="BS2863" s="9"/>
      <c r="BT2863" s="9"/>
      <c r="BU2863" s="9"/>
      <c r="BV2863" s="9"/>
      <c r="BW2863" s="9"/>
      <c r="BX2863" s="9"/>
      <c r="BY2863" s="9"/>
      <c r="BZ2863" s="9"/>
      <c r="CA2863" s="9"/>
      <c r="CB2863" s="9"/>
      <c r="CC2863" s="9"/>
      <c r="CD2863" s="9"/>
      <c r="CE2863" s="9"/>
      <c r="CF2863" s="9"/>
      <c r="CG2863" s="9"/>
      <c r="CH2863" s="9"/>
      <c r="CI2863" s="9"/>
      <c r="CJ2863" s="9"/>
      <c r="CK2863" s="9"/>
      <c r="CL2863" s="9"/>
      <c r="CM2863" s="9"/>
      <c r="CN2863" s="9"/>
      <c r="CO2863" s="9"/>
      <c r="CP2863" s="9"/>
      <c r="CQ2863" s="9"/>
      <c r="CR2863" s="9"/>
      <c r="CS2863" s="9"/>
      <c r="CT2863" s="9"/>
      <c r="CU2863" s="9"/>
      <c r="CV2863" s="9"/>
      <c r="CW2863" s="9"/>
      <c r="CX2863" s="9"/>
      <c r="CY2863" s="9"/>
      <c r="CZ2863" s="9"/>
      <c r="DA2863" s="9"/>
      <c r="DB2863" s="9"/>
      <c r="DC2863" s="9"/>
      <c r="DD2863" s="9"/>
    </row>
    <row r="2864" spans="55:108" ht="12.75">
      <c r="BC2864" s="9"/>
      <c r="BD2864" s="9"/>
      <c r="BE2864" s="9"/>
      <c r="BF2864" s="9"/>
      <c r="BG2864" s="9"/>
      <c r="BH2864" s="9"/>
      <c r="BI2864" s="9"/>
      <c r="BJ2864" s="9"/>
      <c r="BK2864" s="9"/>
      <c r="BL2864" s="9"/>
      <c r="BM2864" s="9"/>
      <c r="BN2864" s="9"/>
      <c r="BO2864" s="9"/>
      <c r="BP2864" s="9"/>
      <c r="BQ2864" s="9"/>
      <c r="BR2864" s="9"/>
      <c r="BS2864" s="9"/>
      <c r="BT2864" s="9"/>
      <c r="BU2864" s="9"/>
      <c r="BV2864" s="9"/>
      <c r="BW2864" s="9"/>
      <c r="BX2864" s="9"/>
      <c r="BY2864" s="9"/>
      <c r="BZ2864" s="9"/>
      <c r="CA2864" s="9"/>
      <c r="CB2864" s="9"/>
      <c r="CC2864" s="9"/>
      <c r="CD2864" s="9"/>
      <c r="CE2864" s="9"/>
      <c r="CF2864" s="9"/>
      <c r="CG2864" s="9"/>
      <c r="CH2864" s="9"/>
      <c r="CI2864" s="9"/>
      <c r="CJ2864" s="9"/>
      <c r="CK2864" s="9"/>
      <c r="CL2864" s="9"/>
      <c r="CM2864" s="9"/>
      <c r="CN2864" s="9"/>
      <c r="CO2864" s="9"/>
      <c r="CP2864" s="9"/>
      <c r="CQ2864" s="9"/>
      <c r="CR2864" s="9"/>
      <c r="CS2864" s="9"/>
      <c r="CT2864" s="9"/>
      <c r="CU2864" s="9"/>
      <c r="CV2864" s="9"/>
      <c r="CW2864" s="9"/>
      <c r="CX2864" s="9"/>
      <c r="CY2864" s="9"/>
      <c r="CZ2864" s="9"/>
      <c r="DA2864" s="9"/>
      <c r="DB2864" s="9"/>
      <c r="DC2864" s="9"/>
      <c r="DD2864" s="9"/>
    </row>
    <row r="2865" spans="55:108" ht="12.75">
      <c r="BC2865" s="9"/>
      <c r="BD2865" s="9"/>
      <c r="BE2865" s="9"/>
      <c r="BF2865" s="9"/>
      <c r="BG2865" s="9"/>
      <c r="BH2865" s="9"/>
      <c r="BI2865" s="9"/>
      <c r="BJ2865" s="9"/>
      <c r="BK2865" s="9"/>
      <c r="BL2865" s="9"/>
      <c r="BM2865" s="9"/>
      <c r="BN2865" s="9"/>
      <c r="BO2865" s="9"/>
      <c r="BP2865" s="9"/>
      <c r="BQ2865" s="9"/>
      <c r="BR2865" s="9"/>
      <c r="BS2865" s="9"/>
      <c r="BT2865" s="9"/>
      <c r="BU2865" s="9"/>
      <c r="BV2865" s="9"/>
      <c r="BW2865" s="9"/>
      <c r="BX2865" s="9"/>
      <c r="BY2865" s="9"/>
      <c r="BZ2865" s="9"/>
      <c r="CA2865" s="9"/>
      <c r="CB2865" s="9"/>
      <c r="CC2865" s="9"/>
      <c r="CD2865" s="9"/>
      <c r="CE2865" s="9"/>
      <c r="CF2865" s="9"/>
      <c r="CG2865" s="9"/>
      <c r="CH2865" s="9"/>
      <c r="CI2865" s="9"/>
      <c r="CJ2865" s="9"/>
      <c r="CK2865" s="9"/>
      <c r="CL2865" s="9"/>
      <c r="CM2865" s="9"/>
      <c r="CN2865" s="9"/>
      <c r="CO2865" s="9"/>
      <c r="CP2865" s="9"/>
      <c r="CQ2865" s="9"/>
      <c r="CR2865" s="9"/>
      <c r="CS2865" s="9"/>
      <c r="CT2865" s="9"/>
      <c r="CU2865" s="9"/>
      <c r="CV2865" s="9"/>
      <c r="CW2865" s="9"/>
      <c r="CX2865" s="9"/>
      <c r="CY2865" s="9"/>
      <c r="CZ2865" s="9"/>
      <c r="DA2865" s="9"/>
      <c r="DB2865" s="9"/>
      <c r="DC2865" s="9"/>
      <c r="DD2865" s="9"/>
    </row>
    <row r="2866" spans="55:108" ht="12.75">
      <c r="BC2866" s="9"/>
      <c r="BD2866" s="9"/>
      <c r="BE2866" s="9"/>
      <c r="BF2866" s="9"/>
      <c r="BG2866" s="9"/>
      <c r="BH2866" s="9"/>
      <c r="BI2866" s="9"/>
      <c r="BJ2866" s="9"/>
      <c r="BK2866" s="9"/>
      <c r="BL2866" s="9"/>
      <c r="BM2866" s="9"/>
      <c r="BN2866" s="9"/>
      <c r="BO2866" s="9"/>
      <c r="BP2866" s="9"/>
      <c r="BQ2866" s="9"/>
      <c r="BR2866" s="9"/>
      <c r="BS2866" s="9"/>
      <c r="BT2866" s="9"/>
      <c r="BU2866" s="9"/>
      <c r="BV2866" s="9"/>
      <c r="BW2866" s="9"/>
      <c r="BX2866" s="9"/>
      <c r="BY2866" s="9"/>
      <c r="BZ2866" s="9"/>
      <c r="CA2866" s="9"/>
      <c r="CB2866" s="9"/>
      <c r="CC2866" s="9"/>
      <c r="CD2866" s="9"/>
      <c r="CE2866" s="9"/>
      <c r="CF2866" s="9"/>
      <c r="CG2866" s="9"/>
      <c r="CH2866" s="9"/>
      <c r="CI2866" s="9"/>
      <c r="CJ2866" s="9"/>
      <c r="CK2866" s="9"/>
      <c r="CL2866" s="9"/>
      <c r="CM2866" s="9"/>
      <c r="CN2866" s="9"/>
      <c r="CO2866" s="9"/>
      <c r="CP2866" s="9"/>
      <c r="CQ2866" s="9"/>
      <c r="CR2866" s="9"/>
      <c r="CS2866" s="9"/>
      <c r="CT2866" s="9"/>
      <c r="CU2866" s="9"/>
      <c r="CV2866" s="9"/>
      <c r="CW2866" s="9"/>
      <c r="CX2866" s="9"/>
      <c r="CY2866" s="9"/>
      <c r="CZ2866" s="9"/>
      <c r="DA2866" s="9"/>
      <c r="DB2866" s="9"/>
      <c r="DC2866" s="9"/>
      <c r="DD2866" s="9"/>
    </row>
    <row r="2867" spans="55:108" ht="12.75">
      <c r="BC2867" s="9"/>
      <c r="BD2867" s="9"/>
      <c r="BE2867" s="9"/>
      <c r="BF2867" s="9"/>
      <c r="BG2867" s="9"/>
      <c r="BH2867" s="9"/>
      <c r="BI2867" s="9"/>
      <c r="BJ2867" s="9"/>
      <c r="BK2867" s="9"/>
      <c r="BL2867" s="9"/>
      <c r="BM2867" s="9"/>
      <c r="BN2867" s="9"/>
      <c r="BO2867" s="9"/>
      <c r="BP2867" s="9"/>
      <c r="BQ2867" s="9"/>
      <c r="BR2867" s="9"/>
      <c r="BS2867" s="9"/>
      <c r="BT2867" s="9"/>
      <c r="BU2867" s="9"/>
      <c r="BV2867" s="9"/>
      <c r="BW2867" s="9"/>
      <c r="BX2867" s="9"/>
      <c r="BY2867" s="9"/>
      <c r="BZ2867" s="9"/>
      <c r="CA2867" s="9"/>
      <c r="CB2867" s="9"/>
      <c r="CC2867" s="9"/>
      <c r="CD2867" s="9"/>
      <c r="CE2867" s="9"/>
      <c r="CF2867" s="9"/>
      <c r="CG2867" s="9"/>
      <c r="CH2867" s="9"/>
      <c r="CI2867" s="9"/>
      <c r="CJ2867" s="9"/>
      <c r="CK2867" s="9"/>
      <c r="CL2867" s="9"/>
      <c r="CM2867" s="9"/>
      <c r="CN2867" s="9"/>
      <c r="CO2867" s="9"/>
      <c r="CP2867" s="9"/>
      <c r="CQ2867" s="9"/>
      <c r="CR2867" s="9"/>
      <c r="CS2867" s="9"/>
      <c r="CT2867" s="9"/>
      <c r="CU2867" s="9"/>
      <c r="CV2867" s="9"/>
      <c r="CW2867" s="9"/>
      <c r="CX2867" s="9"/>
      <c r="CY2867" s="9"/>
      <c r="CZ2867" s="9"/>
      <c r="DA2867" s="9"/>
      <c r="DB2867" s="9"/>
      <c r="DC2867" s="9"/>
      <c r="DD2867" s="9"/>
    </row>
    <row r="2868" spans="55:108" ht="12.75">
      <c r="BC2868" s="9"/>
      <c r="BD2868" s="9"/>
      <c r="BE2868" s="9"/>
      <c r="BF2868" s="9"/>
      <c r="BG2868" s="9"/>
      <c r="BH2868" s="9"/>
      <c r="BI2868" s="9"/>
      <c r="BJ2868" s="9"/>
      <c r="BK2868" s="9"/>
      <c r="BL2868" s="9"/>
      <c r="BM2868" s="9"/>
      <c r="BN2868" s="9"/>
      <c r="BO2868" s="9"/>
      <c r="BP2868" s="9"/>
      <c r="BQ2868" s="9"/>
      <c r="BR2868" s="9"/>
      <c r="BS2868" s="9"/>
      <c r="BT2868" s="9"/>
      <c r="BU2868" s="9"/>
      <c r="BV2868" s="9"/>
      <c r="BW2868" s="9"/>
      <c r="BX2868" s="9"/>
      <c r="BY2868" s="9"/>
      <c r="BZ2868" s="9"/>
      <c r="CA2868" s="9"/>
      <c r="CB2868" s="9"/>
      <c r="CC2868" s="9"/>
      <c r="CD2868" s="9"/>
      <c r="CE2868" s="9"/>
      <c r="CF2868" s="9"/>
      <c r="CG2868" s="9"/>
      <c r="CH2868" s="9"/>
      <c r="CI2868" s="9"/>
      <c r="CJ2868" s="9"/>
      <c r="CK2868" s="9"/>
      <c r="CL2868" s="9"/>
      <c r="CM2868" s="9"/>
      <c r="CN2868" s="9"/>
      <c r="CO2868" s="9"/>
      <c r="CP2868" s="9"/>
      <c r="CQ2868" s="9"/>
      <c r="CR2868" s="9"/>
      <c r="CS2868" s="9"/>
      <c r="CT2868" s="9"/>
      <c r="CU2868" s="9"/>
      <c r="CV2868" s="9"/>
      <c r="CW2868" s="9"/>
      <c r="CX2868" s="9"/>
      <c r="CY2868" s="9"/>
      <c r="CZ2868" s="9"/>
      <c r="DA2868" s="9"/>
      <c r="DB2868" s="9"/>
      <c r="DC2868" s="9"/>
      <c r="DD2868" s="9"/>
    </row>
    <row r="2869" spans="55:108" ht="12.75">
      <c r="BC2869" s="9"/>
      <c r="BD2869" s="9"/>
      <c r="BE2869" s="9"/>
      <c r="BF2869" s="9"/>
      <c r="BG2869" s="9"/>
      <c r="BH2869" s="9"/>
      <c r="BI2869" s="9"/>
      <c r="BJ2869" s="9"/>
      <c r="BK2869" s="9"/>
      <c r="BL2869" s="9"/>
      <c r="BM2869" s="9"/>
      <c r="BN2869" s="9"/>
      <c r="BO2869" s="9"/>
      <c r="BP2869" s="9"/>
      <c r="BQ2869" s="9"/>
      <c r="BR2869" s="9"/>
      <c r="BS2869" s="9"/>
      <c r="BT2869" s="9"/>
      <c r="BU2869" s="9"/>
      <c r="BV2869" s="9"/>
      <c r="BW2869" s="9"/>
      <c r="BX2869" s="9"/>
      <c r="BY2869" s="9"/>
      <c r="BZ2869" s="9"/>
      <c r="CA2869" s="9"/>
      <c r="CB2869" s="9"/>
      <c r="CC2869" s="9"/>
      <c r="CD2869" s="9"/>
      <c r="CE2869" s="9"/>
      <c r="CF2869" s="9"/>
      <c r="CG2869" s="9"/>
      <c r="CH2869" s="9"/>
      <c r="CI2869" s="9"/>
      <c r="CJ2869" s="9"/>
      <c r="CK2869" s="9"/>
      <c r="CL2869" s="9"/>
      <c r="CM2869" s="9"/>
      <c r="CN2869" s="9"/>
      <c r="CO2869" s="9"/>
      <c r="CP2869" s="9"/>
      <c r="CQ2869" s="9"/>
      <c r="CR2869" s="9"/>
      <c r="CS2869" s="9"/>
      <c r="CT2869" s="9"/>
      <c r="CU2869" s="9"/>
      <c r="CV2869" s="9"/>
      <c r="CW2869" s="9"/>
      <c r="CX2869" s="9"/>
      <c r="CY2869" s="9"/>
      <c r="CZ2869" s="9"/>
      <c r="DA2869" s="9"/>
      <c r="DB2869" s="9"/>
      <c r="DC2869" s="9"/>
      <c r="DD2869" s="9"/>
    </row>
    <row r="2870" spans="55:108" ht="12.75">
      <c r="BC2870" s="9"/>
      <c r="BD2870" s="9"/>
      <c r="BE2870" s="9"/>
      <c r="BF2870" s="9"/>
      <c r="BG2870" s="9"/>
      <c r="BH2870" s="9"/>
      <c r="BI2870" s="9"/>
      <c r="BJ2870" s="9"/>
      <c r="BK2870" s="9"/>
      <c r="BL2870" s="9"/>
      <c r="BM2870" s="9"/>
      <c r="BN2870" s="9"/>
      <c r="BO2870" s="9"/>
      <c r="BP2870" s="9"/>
      <c r="BQ2870" s="9"/>
      <c r="BR2870" s="9"/>
      <c r="BS2870" s="9"/>
      <c r="BT2870" s="9"/>
      <c r="BU2870" s="9"/>
      <c r="BV2870" s="9"/>
      <c r="BW2870" s="9"/>
      <c r="BX2870" s="9"/>
      <c r="BY2870" s="9"/>
      <c r="BZ2870" s="9"/>
      <c r="CA2870" s="9"/>
      <c r="CB2870" s="9"/>
      <c r="CC2870" s="9"/>
      <c r="CD2870" s="9"/>
      <c r="CE2870" s="9"/>
      <c r="CF2870" s="9"/>
      <c r="CG2870" s="9"/>
      <c r="CH2870" s="9"/>
      <c r="CI2870" s="9"/>
      <c r="CJ2870" s="9"/>
      <c r="CK2870" s="9"/>
      <c r="CL2870" s="9"/>
      <c r="CM2870" s="9"/>
      <c r="CN2870" s="9"/>
      <c r="CO2870" s="9"/>
      <c r="CP2870" s="9"/>
      <c r="CQ2870" s="9"/>
      <c r="CR2870" s="9"/>
      <c r="CS2870" s="9"/>
      <c r="CT2870" s="9"/>
      <c r="CU2870" s="9"/>
      <c r="CV2870" s="9"/>
      <c r="CW2870" s="9"/>
      <c r="CX2870" s="9"/>
      <c r="CY2870" s="9"/>
      <c r="CZ2870" s="9"/>
      <c r="DA2870" s="9"/>
      <c r="DB2870" s="9"/>
      <c r="DC2870" s="9"/>
      <c r="DD2870" s="9"/>
    </row>
    <row r="2871" spans="55:108" ht="12.75">
      <c r="BC2871" s="9"/>
      <c r="BD2871" s="9"/>
      <c r="BE2871" s="9"/>
      <c r="BF2871" s="9"/>
      <c r="BG2871" s="9"/>
      <c r="BH2871" s="9"/>
      <c r="BI2871" s="9"/>
      <c r="BJ2871" s="9"/>
      <c r="BK2871" s="9"/>
      <c r="BL2871" s="9"/>
      <c r="BM2871" s="9"/>
      <c r="BN2871" s="9"/>
      <c r="BO2871" s="9"/>
      <c r="BP2871" s="9"/>
      <c r="BQ2871" s="9"/>
      <c r="BR2871" s="9"/>
      <c r="BS2871" s="9"/>
      <c r="BT2871" s="9"/>
      <c r="BU2871" s="9"/>
      <c r="BV2871" s="9"/>
      <c r="BW2871" s="9"/>
      <c r="BX2871" s="9"/>
      <c r="BY2871" s="9"/>
      <c r="BZ2871" s="9"/>
      <c r="CA2871" s="9"/>
      <c r="CB2871" s="9"/>
      <c r="CC2871" s="9"/>
      <c r="CD2871" s="9"/>
      <c r="CE2871" s="9"/>
      <c r="CF2871" s="9"/>
      <c r="CG2871" s="9"/>
      <c r="CH2871" s="9"/>
      <c r="CI2871" s="9"/>
      <c r="CJ2871" s="9"/>
      <c r="CK2871" s="9"/>
      <c r="CL2871" s="9"/>
      <c r="CM2871" s="9"/>
      <c r="CN2871" s="9"/>
      <c r="CO2871" s="9"/>
      <c r="CP2871" s="9"/>
      <c r="CQ2871" s="9"/>
      <c r="CR2871" s="9"/>
      <c r="CS2871" s="9"/>
      <c r="CT2871" s="9"/>
      <c r="CU2871" s="9"/>
      <c r="CV2871" s="9"/>
      <c r="CW2871" s="9"/>
      <c r="CX2871" s="9"/>
      <c r="CY2871" s="9"/>
      <c r="CZ2871" s="9"/>
      <c r="DA2871" s="9"/>
      <c r="DB2871" s="9"/>
      <c r="DC2871" s="9"/>
      <c r="DD2871" s="9"/>
    </row>
    <row r="2872" spans="55:108" ht="12.75">
      <c r="BC2872" s="9"/>
      <c r="BD2872" s="9"/>
      <c r="BE2872" s="9"/>
      <c r="BF2872" s="9"/>
      <c r="BG2872" s="9"/>
      <c r="BH2872" s="9"/>
      <c r="BI2872" s="9"/>
      <c r="BJ2872" s="9"/>
      <c r="BK2872" s="9"/>
      <c r="BL2872" s="9"/>
      <c r="BM2872" s="9"/>
      <c r="BN2872" s="9"/>
      <c r="BO2872" s="9"/>
      <c r="BP2872" s="9"/>
      <c r="BQ2872" s="9"/>
      <c r="BR2872" s="9"/>
      <c r="BS2872" s="9"/>
      <c r="BT2872" s="9"/>
      <c r="BU2872" s="9"/>
      <c r="BV2872" s="9"/>
      <c r="BW2872" s="9"/>
      <c r="BX2872" s="9"/>
      <c r="BY2872" s="9"/>
      <c r="BZ2872" s="9"/>
      <c r="CA2872" s="9"/>
      <c r="CB2872" s="9"/>
      <c r="CC2872" s="9"/>
      <c r="CD2872" s="9"/>
      <c r="CE2872" s="9"/>
      <c r="CF2872" s="9"/>
      <c r="CG2872" s="9"/>
      <c r="CH2872" s="9"/>
      <c r="CI2872" s="9"/>
      <c r="CJ2872" s="9"/>
      <c r="CK2872" s="9"/>
      <c r="CL2872" s="9"/>
      <c r="CM2872" s="9"/>
      <c r="CN2872" s="9"/>
      <c r="CO2872" s="9"/>
      <c r="CP2872" s="9"/>
      <c r="CQ2872" s="9"/>
      <c r="CR2872" s="9"/>
      <c r="CS2872" s="9"/>
      <c r="CT2872" s="9"/>
      <c r="CU2872" s="9"/>
      <c r="CV2872" s="9"/>
      <c r="CW2872" s="9"/>
      <c r="CX2872" s="9"/>
      <c r="CY2872" s="9"/>
      <c r="CZ2872" s="9"/>
      <c r="DA2872" s="9"/>
      <c r="DB2872" s="9"/>
      <c r="DC2872" s="9"/>
      <c r="DD2872" s="9"/>
    </row>
    <row r="2873" spans="55:108" ht="12.75">
      <c r="BC2873" s="9"/>
      <c r="BD2873" s="9"/>
      <c r="BE2873" s="9"/>
      <c r="BF2873" s="9"/>
      <c r="BG2873" s="9"/>
      <c r="BH2873" s="9"/>
      <c r="BI2873" s="9"/>
      <c r="BJ2873" s="9"/>
      <c r="BK2873" s="9"/>
      <c r="BL2873" s="9"/>
      <c r="BM2873" s="9"/>
      <c r="BN2873" s="9"/>
      <c r="BO2873" s="9"/>
      <c r="BP2873" s="9"/>
      <c r="BQ2873" s="9"/>
      <c r="BR2873" s="9"/>
      <c r="BS2873" s="9"/>
      <c r="BT2873" s="9"/>
      <c r="BU2873" s="9"/>
      <c r="BV2873" s="9"/>
      <c r="BW2873" s="9"/>
      <c r="BX2873" s="9"/>
      <c r="BY2873" s="9"/>
      <c r="BZ2873" s="9"/>
      <c r="CA2873" s="9"/>
      <c r="CB2873" s="9"/>
      <c r="CC2873" s="9"/>
      <c r="CD2873" s="9"/>
      <c r="CE2873" s="9"/>
      <c r="CF2873" s="9"/>
      <c r="CG2873" s="9"/>
      <c r="CH2873" s="9"/>
      <c r="CI2873" s="9"/>
      <c r="CJ2873" s="9"/>
      <c r="CK2873" s="9"/>
      <c r="CL2873" s="9"/>
      <c r="CM2873" s="9"/>
      <c r="CN2873" s="9"/>
      <c r="CO2873" s="9"/>
      <c r="CP2873" s="9"/>
      <c r="CQ2873" s="9"/>
      <c r="CR2873" s="9"/>
      <c r="CS2873" s="9"/>
      <c r="CT2873" s="9"/>
      <c r="CU2873" s="9"/>
      <c r="CV2873" s="9"/>
      <c r="CW2873" s="9"/>
      <c r="CX2873" s="9"/>
      <c r="CY2873" s="9"/>
      <c r="CZ2873" s="9"/>
      <c r="DA2873" s="9"/>
      <c r="DB2873" s="9"/>
      <c r="DC2873" s="9"/>
      <c r="DD2873" s="9"/>
    </row>
    <row r="2874" spans="55:108" ht="12.75">
      <c r="BC2874" s="9"/>
      <c r="BD2874" s="9"/>
      <c r="BE2874" s="9"/>
      <c r="BF2874" s="9"/>
      <c r="BG2874" s="9"/>
      <c r="BH2874" s="9"/>
      <c r="BI2874" s="9"/>
      <c r="BJ2874" s="9"/>
      <c r="BK2874" s="9"/>
      <c r="BL2874" s="9"/>
      <c r="BM2874" s="9"/>
      <c r="BN2874" s="9"/>
      <c r="BO2874" s="9"/>
      <c r="BP2874" s="9"/>
      <c r="BQ2874" s="9"/>
      <c r="BR2874" s="9"/>
      <c r="BS2874" s="9"/>
      <c r="BT2874" s="9"/>
      <c r="BU2874" s="9"/>
      <c r="BV2874" s="9"/>
      <c r="BW2874" s="9"/>
      <c r="BX2874" s="9"/>
      <c r="BY2874" s="9"/>
      <c r="BZ2874" s="9"/>
      <c r="CA2874" s="9"/>
      <c r="CB2874" s="9"/>
      <c r="CC2874" s="9"/>
      <c r="CD2874" s="9"/>
      <c r="CE2874" s="9"/>
      <c r="CF2874" s="9"/>
      <c r="CG2874" s="9"/>
      <c r="CH2874" s="9"/>
      <c r="CI2874" s="9"/>
      <c r="CJ2874" s="9"/>
      <c r="CK2874" s="9"/>
      <c r="CL2874" s="9"/>
      <c r="CM2874" s="9"/>
      <c r="CN2874" s="9"/>
      <c r="CO2874" s="9"/>
      <c r="CP2874" s="9"/>
      <c r="CQ2874" s="9"/>
      <c r="CR2874" s="9"/>
      <c r="CS2874" s="9"/>
      <c r="CT2874" s="9"/>
      <c r="CU2874" s="9"/>
      <c r="CV2874" s="9"/>
      <c r="CW2874" s="9"/>
      <c r="CX2874" s="9"/>
      <c r="CY2874" s="9"/>
      <c r="CZ2874" s="9"/>
      <c r="DA2874" s="9"/>
      <c r="DB2874" s="9"/>
      <c r="DC2874" s="9"/>
      <c r="DD2874" s="9"/>
    </row>
    <row r="2875" spans="55:108" ht="12.75">
      <c r="BC2875" s="9"/>
      <c r="BD2875" s="9"/>
      <c r="BE2875" s="9"/>
      <c r="BF2875" s="9"/>
      <c r="BG2875" s="9"/>
      <c r="BH2875" s="9"/>
      <c r="BI2875" s="9"/>
      <c r="BJ2875" s="9"/>
      <c r="BK2875" s="9"/>
      <c r="BL2875" s="9"/>
      <c r="BM2875" s="9"/>
      <c r="BN2875" s="9"/>
      <c r="BO2875" s="9"/>
      <c r="BP2875" s="9"/>
      <c r="BQ2875" s="9"/>
      <c r="BR2875" s="9"/>
      <c r="BS2875" s="9"/>
      <c r="BT2875" s="9"/>
      <c r="BU2875" s="9"/>
      <c r="BV2875" s="9"/>
      <c r="BW2875" s="9"/>
      <c r="BX2875" s="9"/>
      <c r="BY2875" s="9"/>
      <c r="BZ2875" s="9"/>
      <c r="CA2875" s="9"/>
      <c r="CB2875" s="9"/>
      <c r="CC2875" s="9"/>
      <c r="CD2875" s="9"/>
      <c r="CE2875" s="9"/>
      <c r="CF2875" s="9"/>
      <c r="CG2875" s="9"/>
      <c r="CH2875" s="9"/>
      <c r="CI2875" s="9"/>
      <c r="CJ2875" s="9"/>
      <c r="CK2875" s="9"/>
      <c r="CL2875" s="9"/>
      <c r="CM2875" s="9"/>
      <c r="CN2875" s="9"/>
      <c r="CO2875" s="9"/>
      <c r="CP2875" s="9"/>
      <c r="CQ2875" s="9"/>
      <c r="CR2875" s="9"/>
      <c r="CS2875" s="9"/>
      <c r="CT2875" s="9"/>
      <c r="CU2875" s="9"/>
      <c r="CV2875" s="9"/>
      <c r="CW2875" s="9"/>
      <c r="CX2875" s="9"/>
      <c r="CY2875" s="9"/>
      <c r="CZ2875" s="9"/>
      <c r="DA2875" s="9"/>
      <c r="DB2875" s="9"/>
      <c r="DC2875" s="9"/>
      <c r="DD2875" s="9"/>
    </row>
    <row r="2876" spans="55:108" ht="12.75">
      <c r="BC2876" s="9"/>
      <c r="BD2876" s="9"/>
      <c r="BE2876" s="9"/>
      <c r="BF2876" s="9"/>
      <c r="BG2876" s="9"/>
      <c r="BH2876" s="9"/>
      <c r="BI2876" s="9"/>
      <c r="BJ2876" s="9"/>
      <c r="BK2876" s="9"/>
      <c r="BL2876" s="9"/>
      <c r="BM2876" s="9"/>
      <c r="BN2876" s="9"/>
      <c r="BO2876" s="9"/>
      <c r="BP2876" s="9"/>
      <c r="BQ2876" s="9"/>
      <c r="BR2876" s="9"/>
      <c r="BS2876" s="9"/>
      <c r="BT2876" s="9"/>
      <c r="BU2876" s="9"/>
      <c r="BV2876" s="9"/>
      <c r="BW2876" s="9"/>
      <c r="BX2876" s="9"/>
      <c r="BY2876" s="9"/>
      <c r="BZ2876" s="9"/>
      <c r="CA2876" s="9"/>
      <c r="CB2876" s="9"/>
      <c r="CC2876" s="9"/>
      <c r="CD2876" s="9"/>
      <c r="CE2876" s="9"/>
      <c r="CF2876" s="9"/>
      <c r="CG2876" s="9"/>
      <c r="CH2876" s="9"/>
      <c r="CI2876" s="9"/>
      <c r="CJ2876" s="9"/>
      <c r="CK2876" s="9"/>
      <c r="CL2876" s="9"/>
      <c r="CM2876" s="9"/>
      <c r="CN2876" s="9"/>
      <c r="CO2876" s="9"/>
      <c r="CP2876" s="9"/>
      <c r="CQ2876" s="9"/>
      <c r="CR2876" s="9"/>
      <c r="CS2876" s="9"/>
      <c r="CT2876" s="9"/>
      <c r="CU2876" s="9"/>
      <c r="CV2876" s="9"/>
      <c r="CW2876" s="9"/>
      <c r="CX2876" s="9"/>
      <c r="CY2876" s="9"/>
      <c r="CZ2876" s="9"/>
      <c r="DA2876" s="9"/>
      <c r="DB2876" s="9"/>
      <c r="DC2876" s="9"/>
      <c r="DD2876" s="9"/>
    </row>
    <row r="2877" spans="55:108" ht="12.75">
      <c r="BC2877" s="9"/>
      <c r="BD2877" s="9"/>
      <c r="BE2877" s="9"/>
      <c r="BF2877" s="9"/>
      <c r="BG2877" s="9"/>
      <c r="BH2877" s="9"/>
      <c r="BI2877" s="9"/>
      <c r="BJ2877" s="9"/>
      <c r="BK2877" s="9"/>
      <c r="BL2877" s="9"/>
      <c r="BM2877" s="9"/>
      <c r="BN2877" s="9"/>
      <c r="BO2877" s="9"/>
      <c r="BP2877" s="9"/>
      <c r="BQ2877" s="9"/>
      <c r="BR2877" s="9"/>
      <c r="BS2877" s="9"/>
      <c r="BT2877" s="9"/>
      <c r="BU2877" s="9"/>
      <c r="BV2877" s="9"/>
      <c r="BW2877" s="9"/>
      <c r="BX2877" s="9"/>
      <c r="BY2877" s="9"/>
      <c r="BZ2877" s="9"/>
      <c r="CA2877" s="9"/>
      <c r="CB2877" s="9"/>
      <c r="CC2877" s="9"/>
      <c r="CD2877" s="9"/>
      <c r="CE2877" s="9"/>
      <c r="CF2877" s="9"/>
      <c r="CG2877" s="9"/>
      <c r="CH2877" s="9"/>
      <c r="CI2877" s="9"/>
      <c r="CJ2877" s="9"/>
      <c r="CK2877" s="9"/>
      <c r="CL2877" s="9"/>
      <c r="CM2877" s="9"/>
      <c r="CN2877" s="9"/>
      <c r="CO2877" s="9"/>
      <c r="CP2877" s="9"/>
      <c r="CQ2877" s="9"/>
      <c r="CR2877" s="9"/>
      <c r="CS2877" s="9"/>
      <c r="CT2877" s="9"/>
      <c r="CU2877" s="9"/>
      <c r="CV2877" s="9"/>
      <c r="CW2877" s="9"/>
      <c r="CX2877" s="9"/>
      <c r="CY2877" s="9"/>
      <c r="CZ2877" s="9"/>
      <c r="DA2877" s="9"/>
      <c r="DB2877" s="9"/>
      <c r="DC2877" s="9"/>
      <c r="DD2877" s="9"/>
    </row>
    <row r="2878" spans="55:108" ht="12.75">
      <c r="BC2878" s="9"/>
      <c r="BD2878" s="9"/>
      <c r="BE2878" s="9"/>
      <c r="BF2878" s="9"/>
      <c r="BG2878" s="9"/>
      <c r="BH2878" s="9"/>
      <c r="BI2878" s="9"/>
      <c r="BJ2878" s="9"/>
      <c r="BK2878" s="9"/>
      <c r="BL2878" s="9"/>
      <c r="BM2878" s="9"/>
      <c r="BN2878" s="9"/>
      <c r="BO2878" s="9"/>
      <c r="BP2878" s="9"/>
      <c r="BQ2878" s="9"/>
      <c r="BR2878" s="9"/>
      <c r="BS2878" s="9"/>
      <c r="BT2878" s="9"/>
      <c r="BU2878" s="9"/>
      <c r="BV2878" s="9"/>
      <c r="BW2878" s="9"/>
      <c r="BX2878" s="9"/>
      <c r="BY2878" s="9"/>
      <c r="BZ2878" s="9"/>
      <c r="CA2878" s="9"/>
      <c r="CB2878" s="9"/>
      <c r="CC2878" s="9"/>
      <c r="CD2878" s="9"/>
      <c r="CE2878" s="9"/>
      <c r="CF2878" s="9"/>
      <c r="CG2878" s="9"/>
      <c r="CH2878" s="9"/>
      <c r="CI2878" s="9"/>
      <c r="CJ2878" s="9"/>
      <c r="CK2878" s="9"/>
      <c r="CL2878" s="9"/>
      <c r="CM2878" s="9"/>
      <c r="CN2878" s="9"/>
      <c r="CO2878" s="9"/>
      <c r="CP2878" s="9"/>
      <c r="CQ2878" s="9"/>
      <c r="CR2878" s="9"/>
      <c r="CS2878" s="9"/>
      <c r="CT2878" s="9"/>
      <c r="CU2878" s="9"/>
      <c r="CV2878" s="9"/>
      <c r="CW2878" s="9"/>
      <c r="CX2878" s="9"/>
      <c r="CY2878" s="9"/>
      <c r="CZ2878" s="9"/>
      <c r="DA2878" s="9"/>
      <c r="DB2878" s="9"/>
      <c r="DC2878" s="9"/>
      <c r="DD2878" s="9"/>
    </row>
    <row r="2879" spans="55:108" ht="12.75">
      <c r="BC2879" s="9"/>
      <c r="BD2879" s="9"/>
      <c r="BE2879" s="9"/>
      <c r="BF2879" s="9"/>
      <c r="BG2879" s="9"/>
      <c r="BH2879" s="9"/>
      <c r="BI2879" s="9"/>
      <c r="BJ2879" s="9"/>
      <c r="BK2879" s="9"/>
      <c r="BL2879" s="9"/>
      <c r="BM2879" s="9"/>
      <c r="BN2879" s="9"/>
      <c r="BO2879" s="9"/>
      <c r="BP2879" s="9"/>
      <c r="BQ2879" s="9"/>
      <c r="BR2879" s="9"/>
      <c r="BS2879" s="9"/>
      <c r="BT2879" s="9"/>
      <c r="BU2879" s="9"/>
      <c r="BV2879" s="9"/>
      <c r="BW2879" s="9"/>
      <c r="BX2879" s="9"/>
      <c r="BY2879" s="9"/>
      <c r="BZ2879" s="9"/>
      <c r="CA2879" s="9"/>
      <c r="CB2879" s="9"/>
      <c r="CC2879" s="9"/>
      <c r="CD2879" s="9"/>
      <c r="CE2879" s="9"/>
      <c r="CF2879" s="9"/>
      <c r="CG2879" s="9"/>
      <c r="CH2879" s="9"/>
      <c r="CI2879" s="9"/>
      <c r="CJ2879" s="9"/>
      <c r="CK2879" s="9"/>
      <c r="CL2879" s="9"/>
      <c r="CM2879" s="9"/>
      <c r="CN2879" s="9"/>
      <c r="CO2879" s="9"/>
      <c r="CP2879" s="9"/>
      <c r="CQ2879" s="9"/>
      <c r="CR2879" s="9"/>
      <c r="CS2879" s="9"/>
      <c r="CT2879" s="9"/>
      <c r="CU2879" s="9"/>
      <c r="CV2879" s="9"/>
      <c r="CW2879" s="9"/>
      <c r="CX2879" s="9"/>
      <c r="CY2879" s="9"/>
      <c r="CZ2879" s="9"/>
      <c r="DA2879" s="9"/>
      <c r="DB2879" s="9"/>
      <c r="DC2879" s="9"/>
      <c r="DD2879" s="9"/>
    </row>
    <row r="2880" spans="55:108" ht="12.75">
      <c r="BC2880" s="9"/>
      <c r="BD2880" s="9"/>
      <c r="BE2880" s="9"/>
      <c r="BF2880" s="9"/>
      <c r="BG2880" s="9"/>
      <c r="BH2880" s="9"/>
      <c r="BI2880" s="9"/>
      <c r="BJ2880" s="9"/>
      <c r="BK2880" s="9"/>
      <c r="BL2880" s="9"/>
      <c r="BM2880" s="9"/>
      <c r="BN2880" s="9"/>
      <c r="BO2880" s="9"/>
      <c r="BP2880" s="9"/>
      <c r="BQ2880" s="9"/>
      <c r="BR2880" s="9"/>
      <c r="BS2880" s="9"/>
      <c r="BT2880" s="9"/>
      <c r="BU2880" s="9"/>
      <c r="BV2880" s="9"/>
      <c r="BW2880" s="9"/>
      <c r="BX2880" s="9"/>
      <c r="BY2880" s="9"/>
      <c r="BZ2880" s="9"/>
      <c r="CA2880" s="9"/>
      <c r="CB2880" s="9"/>
      <c r="CC2880" s="9"/>
      <c r="CD2880" s="9"/>
      <c r="CE2880" s="9"/>
      <c r="CF2880" s="9"/>
      <c r="CG2880" s="9"/>
      <c r="CH2880" s="9"/>
      <c r="CI2880" s="9"/>
      <c r="CJ2880" s="9"/>
      <c r="CK2880" s="9"/>
      <c r="CL2880" s="9"/>
      <c r="CM2880" s="9"/>
      <c r="CN2880" s="9"/>
      <c r="CO2880" s="9"/>
      <c r="CP2880" s="9"/>
      <c r="CQ2880" s="9"/>
      <c r="CR2880" s="9"/>
      <c r="CS2880" s="9"/>
      <c r="CT2880" s="9"/>
      <c r="CU2880" s="9"/>
      <c r="CV2880" s="9"/>
      <c r="CW2880" s="9"/>
      <c r="CX2880" s="9"/>
      <c r="CY2880" s="9"/>
      <c r="CZ2880" s="9"/>
      <c r="DA2880" s="9"/>
      <c r="DB2880" s="9"/>
      <c r="DC2880" s="9"/>
      <c r="DD2880" s="9"/>
    </row>
    <row r="2881" spans="55:108" ht="12.75">
      <c r="BC2881" s="9"/>
      <c r="BD2881" s="9"/>
      <c r="BE2881" s="9"/>
      <c r="BF2881" s="9"/>
      <c r="BG2881" s="9"/>
      <c r="BH2881" s="9"/>
      <c r="BI2881" s="9"/>
      <c r="BJ2881" s="9"/>
      <c r="BK2881" s="9"/>
      <c r="BL2881" s="9"/>
      <c r="BM2881" s="9"/>
      <c r="BN2881" s="9"/>
      <c r="BO2881" s="9"/>
      <c r="BP2881" s="9"/>
      <c r="BQ2881" s="9"/>
      <c r="BR2881" s="9"/>
      <c r="BS2881" s="9"/>
      <c r="BT2881" s="9"/>
      <c r="BU2881" s="9"/>
      <c r="BV2881" s="9"/>
      <c r="BW2881" s="9"/>
      <c r="BX2881" s="9"/>
      <c r="BY2881" s="9"/>
      <c r="BZ2881" s="9"/>
      <c r="CA2881" s="9"/>
      <c r="CB2881" s="9"/>
      <c r="CC2881" s="9"/>
      <c r="CD2881" s="9"/>
      <c r="CE2881" s="9"/>
      <c r="CF2881" s="9"/>
      <c r="CG2881" s="9"/>
      <c r="CH2881" s="9"/>
      <c r="CI2881" s="9"/>
      <c r="CJ2881" s="9"/>
      <c r="CK2881" s="9"/>
      <c r="CL2881" s="9"/>
      <c r="CM2881" s="9"/>
      <c r="CN2881" s="9"/>
      <c r="CO2881" s="9"/>
      <c r="CP2881" s="9"/>
      <c r="CQ2881" s="9"/>
      <c r="CR2881" s="9"/>
      <c r="CS2881" s="9"/>
      <c r="CT2881" s="9"/>
      <c r="CU2881" s="9"/>
      <c r="CV2881" s="9"/>
      <c r="CW2881" s="9"/>
      <c r="CX2881" s="9"/>
      <c r="CY2881" s="9"/>
      <c r="CZ2881" s="9"/>
      <c r="DA2881" s="9"/>
      <c r="DB2881" s="9"/>
      <c r="DC2881" s="9"/>
      <c r="DD2881" s="9"/>
    </row>
    <row r="2882" spans="55:108" ht="12.75">
      <c r="BC2882" s="9"/>
      <c r="BD2882" s="9"/>
      <c r="BE2882" s="9"/>
      <c r="BF2882" s="9"/>
      <c r="BG2882" s="9"/>
      <c r="BH2882" s="9"/>
      <c r="BI2882" s="9"/>
      <c r="BJ2882" s="9"/>
      <c r="BK2882" s="9"/>
      <c r="BL2882" s="9"/>
      <c r="BM2882" s="9"/>
      <c r="BN2882" s="9"/>
      <c r="BO2882" s="9"/>
      <c r="BP2882" s="9"/>
      <c r="BQ2882" s="9"/>
      <c r="BR2882" s="9"/>
      <c r="BS2882" s="9"/>
      <c r="BT2882" s="9"/>
      <c r="BU2882" s="9"/>
      <c r="BV2882" s="9"/>
      <c r="BW2882" s="9"/>
      <c r="BX2882" s="9"/>
      <c r="BY2882" s="9"/>
      <c r="BZ2882" s="9"/>
      <c r="CA2882" s="9"/>
      <c r="CB2882" s="9"/>
      <c r="CC2882" s="9"/>
      <c r="CD2882" s="9"/>
      <c r="CE2882" s="9"/>
      <c r="CF2882" s="9"/>
      <c r="CG2882" s="9"/>
      <c r="CH2882" s="9"/>
      <c r="CI2882" s="9"/>
      <c r="CJ2882" s="9"/>
      <c r="CK2882" s="9"/>
      <c r="CL2882" s="9"/>
      <c r="CM2882" s="9"/>
      <c r="CN2882" s="9"/>
      <c r="CO2882" s="9"/>
      <c r="CP2882" s="9"/>
      <c r="CQ2882" s="9"/>
      <c r="CR2882" s="9"/>
      <c r="CS2882" s="9"/>
      <c r="CT2882" s="9"/>
      <c r="CU2882" s="9"/>
      <c r="CV2882" s="9"/>
      <c r="CW2882" s="9"/>
      <c r="CX2882" s="9"/>
      <c r="CY2882" s="9"/>
      <c r="CZ2882" s="9"/>
      <c r="DA2882" s="9"/>
      <c r="DB2882" s="9"/>
      <c r="DC2882" s="9"/>
      <c r="DD2882" s="9"/>
    </row>
    <row r="2883" spans="55:108" ht="12.75">
      <c r="BC2883" s="9"/>
      <c r="BD2883" s="9"/>
      <c r="BE2883" s="9"/>
      <c r="BF2883" s="9"/>
      <c r="BG2883" s="9"/>
      <c r="BH2883" s="9"/>
      <c r="BI2883" s="9"/>
      <c r="BJ2883" s="9"/>
      <c r="BK2883" s="9"/>
      <c r="BL2883" s="9"/>
      <c r="BM2883" s="9"/>
      <c r="BN2883" s="9"/>
      <c r="BO2883" s="9"/>
      <c r="BP2883" s="9"/>
      <c r="BQ2883" s="9"/>
      <c r="BR2883" s="9"/>
      <c r="BS2883" s="9"/>
      <c r="BT2883" s="9"/>
      <c r="BU2883" s="9"/>
      <c r="BV2883" s="9"/>
      <c r="BW2883" s="9"/>
      <c r="BX2883" s="9"/>
      <c r="BY2883" s="9"/>
      <c r="BZ2883" s="9"/>
      <c r="CA2883" s="9"/>
      <c r="CB2883" s="9"/>
      <c r="CC2883" s="9"/>
      <c r="CD2883" s="9"/>
      <c r="CE2883" s="9"/>
      <c r="CF2883" s="9"/>
      <c r="CG2883" s="9"/>
      <c r="CH2883" s="9"/>
      <c r="CI2883" s="9"/>
      <c r="CJ2883" s="9"/>
      <c r="CK2883" s="9"/>
      <c r="CL2883" s="9"/>
      <c r="CM2883" s="9"/>
      <c r="CN2883" s="9"/>
      <c r="CO2883" s="9"/>
      <c r="CP2883" s="9"/>
      <c r="CQ2883" s="9"/>
      <c r="CR2883" s="9"/>
      <c r="CS2883" s="9"/>
      <c r="CT2883" s="9"/>
      <c r="CU2883" s="9"/>
      <c r="CV2883" s="9"/>
      <c r="CW2883" s="9"/>
      <c r="CX2883" s="9"/>
      <c r="CY2883" s="9"/>
      <c r="CZ2883" s="9"/>
      <c r="DA2883" s="9"/>
      <c r="DB2883" s="9"/>
      <c r="DC2883" s="9"/>
      <c r="DD2883" s="9"/>
    </row>
    <row r="2884" spans="55:108" ht="12.75">
      <c r="BC2884" s="9"/>
      <c r="BD2884" s="9"/>
      <c r="BE2884" s="9"/>
      <c r="BF2884" s="9"/>
      <c r="BG2884" s="9"/>
      <c r="BH2884" s="9"/>
      <c r="BI2884" s="9"/>
      <c r="BJ2884" s="9"/>
      <c r="BK2884" s="9"/>
      <c r="BL2884" s="9"/>
      <c r="BM2884" s="9"/>
      <c r="BN2884" s="9"/>
      <c r="BO2884" s="9"/>
      <c r="BP2884" s="9"/>
      <c r="BQ2884" s="9"/>
      <c r="BR2884" s="9"/>
      <c r="BS2884" s="9"/>
      <c r="BT2884" s="9"/>
      <c r="BU2884" s="9"/>
      <c r="BV2884" s="9"/>
      <c r="BW2884" s="9"/>
      <c r="BX2884" s="9"/>
      <c r="BY2884" s="9"/>
      <c r="BZ2884" s="9"/>
      <c r="CA2884" s="9"/>
      <c r="CB2884" s="9"/>
      <c r="CC2884" s="9"/>
      <c r="CD2884" s="9"/>
      <c r="CE2884" s="9"/>
      <c r="CF2884" s="9"/>
      <c r="CG2884" s="9"/>
      <c r="CH2884" s="9"/>
      <c r="CI2884" s="9"/>
      <c r="CJ2884" s="9"/>
      <c r="CK2884" s="9"/>
      <c r="CL2884" s="9"/>
      <c r="CM2884" s="9"/>
      <c r="CN2884" s="9"/>
      <c r="CO2884" s="9"/>
      <c r="CP2884" s="9"/>
      <c r="CQ2884" s="9"/>
      <c r="CR2884" s="9"/>
      <c r="CS2884" s="9"/>
      <c r="CT2884" s="9"/>
      <c r="CU2884" s="9"/>
      <c r="CV2884" s="9"/>
      <c r="CW2884" s="9"/>
      <c r="CX2884" s="9"/>
      <c r="CY2884" s="9"/>
      <c r="CZ2884" s="9"/>
      <c r="DA2884" s="9"/>
      <c r="DB2884" s="9"/>
      <c r="DC2884" s="9"/>
      <c r="DD2884" s="9"/>
    </row>
    <row r="2885" spans="55:108" ht="12.75">
      <c r="BC2885" s="9"/>
      <c r="BD2885" s="9"/>
      <c r="BE2885" s="9"/>
      <c r="BF2885" s="9"/>
      <c r="BG2885" s="9"/>
      <c r="BH2885" s="9"/>
      <c r="BI2885" s="9"/>
      <c r="BJ2885" s="9"/>
      <c r="BK2885" s="9"/>
      <c r="BL2885" s="9"/>
      <c r="BM2885" s="9"/>
      <c r="BN2885" s="9"/>
      <c r="BO2885" s="9"/>
      <c r="BP2885" s="9"/>
      <c r="BQ2885" s="9"/>
      <c r="BR2885" s="9"/>
      <c r="BS2885" s="9"/>
      <c r="BT2885" s="9"/>
      <c r="BU2885" s="9"/>
      <c r="BV2885" s="9"/>
      <c r="BW2885" s="9"/>
      <c r="BX2885" s="9"/>
      <c r="BY2885" s="9"/>
      <c r="BZ2885" s="9"/>
      <c r="CA2885" s="9"/>
      <c r="CB2885" s="9"/>
      <c r="CC2885" s="9"/>
      <c r="CD2885" s="9"/>
      <c r="CE2885" s="9"/>
      <c r="CF2885" s="9"/>
      <c r="CG2885" s="9"/>
      <c r="CH2885" s="9"/>
      <c r="CI2885" s="9"/>
      <c r="CJ2885" s="9"/>
      <c r="CK2885" s="9"/>
      <c r="CL2885" s="9"/>
      <c r="CM2885" s="9"/>
      <c r="CN2885" s="9"/>
      <c r="CO2885" s="9"/>
      <c r="CP2885" s="9"/>
      <c r="CQ2885" s="9"/>
      <c r="CR2885" s="9"/>
      <c r="CS2885" s="9"/>
      <c r="CT2885" s="9"/>
      <c r="CU2885" s="9"/>
      <c r="CV2885" s="9"/>
      <c r="CW2885" s="9"/>
      <c r="CX2885" s="9"/>
      <c r="CY2885" s="9"/>
      <c r="CZ2885" s="9"/>
      <c r="DA2885" s="9"/>
      <c r="DB2885" s="9"/>
      <c r="DC2885" s="9"/>
      <c r="DD2885" s="9"/>
    </row>
    <row r="2886" spans="55:108" ht="12.75">
      <c r="BC2886" s="9"/>
      <c r="BD2886" s="9"/>
      <c r="BE2886" s="9"/>
      <c r="BF2886" s="9"/>
      <c r="BG2886" s="9"/>
      <c r="BH2886" s="9"/>
      <c r="BI2886" s="9"/>
      <c r="BJ2886" s="9"/>
      <c r="BK2886" s="9"/>
      <c r="BL2886" s="9"/>
      <c r="BM2886" s="9"/>
      <c r="BN2886" s="9"/>
      <c r="BO2886" s="9"/>
      <c r="BP2886" s="9"/>
      <c r="BQ2886" s="9"/>
      <c r="BR2886" s="9"/>
      <c r="BS2886" s="9"/>
      <c r="BT2886" s="9"/>
      <c r="BU2886" s="9"/>
      <c r="BV2886" s="9"/>
      <c r="BW2886" s="9"/>
      <c r="BX2886" s="9"/>
      <c r="BY2886" s="9"/>
      <c r="BZ2886" s="9"/>
      <c r="CA2886" s="9"/>
      <c r="CB2886" s="9"/>
      <c r="CC2886" s="9"/>
      <c r="CD2886" s="9"/>
      <c r="CE2886" s="9"/>
      <c r="CF2886" s="9"/>
      <c r="CG2886" s="9"/>
      <c r="CH2886" s="9"/>
      <c r="CI2886" s="9"/>
      <c r="CJ2886" s="9"/>
      <c r="CK2886" s="9"/>
      <c r="CL2886" s="9"/>
      <c r="CM2886" s="9"/>
      <c r="CN2886" s="9"/>
      <c r="CO2886" s="9"/>
      <c r="CP2886" s="9"/>
      <c r="CQ2886" s="9"/>
      <c r="CR2886" s="9"/>
      <c r="CS2886" s="9"/>
      <c r="CT2886" s="9"/>
      <c r="CU2886" s="9"/>
      <c r="CV2886" s="9"/>
      <c r="CW2886" s="9"/>
      <c r="CX2886" s="9"/>
      <c r="CY2886" s="9"/>
      <c r="CZ2886" s="9"/>
      <c r="DA2886" s="9"/>
      <c r="DB2886" s="9"/>
      <c r="DC2886" s="9"/>
      <c r="DD2886" s="9"/>
    </row>
    <row r="2887" spans="55:108" ht="12.75">
      <c r="BC2887" s="9"/>
      <c r="BD2887" s="9"/>
      <c r="BE2887" s="9"/>
      <c r="BF2887" s="9"/>
      <c r="BG2887" s="9"/>
      <c r="BH2887" s="9"/>
      <c r="BI2887" s="9"/>
      <c r="BJ2887" s="9"/>
      <c r="BK2887" s="9"/>
      <c r="BL2887" s="9"/>
      <c r="BM2887" s="9"/>
      <c r="BN2887" s="9"/>
      <c r="BO2887" s="9"/>
      <c r="BP2887" s="9"/>
      <c r="BQ2887" s="9"/>
      <c r="BR2887" s="9"/>
      <c r="BS2887" s="9"/>
      <c r="BT2887" s="9"/>
      <c r="BU2887" s="9"/>
      <c r="BV2887" s="9"/>
      <c r="BW2887" s="9"/>
      <c r="BX2887" s="9"/>
      <c r="BY2887" s="9"/>
      <c r="BZ2887" s="9"/>
      <c r="CA2887" s="9"/>
      <c r="CB2887" s="9"/>
      <c r="CC2887" s="9"/>
      <c r="CD2887" s="9"/>
      <c r="CE2887" s="9"/>
      <c r="CF2887" s="9"/>
      <c r="CG2887" s="9"/>
      <c r="CH2887" s="9"/>
      <c r="CI2887" s="9"/>
      <c r="CJ2887" s="9"/>
      <c r="CK2887" s="9"/>
      <c r="CL2887" s="9"/>
      <c r="CM2887" s="9"/>
      <c r="CN2887" s="9"/>
      <c r="CO2887" s="9"/>
      <c r="CP2887" s="9"/>
      <c r="CQ2887" s="9"/>
      <c r="CR2887" s="9"/>
      <c r="CS2887" s="9"/>
      <c r="CT2887" s="9"/>
      <c r="CU2887" s="9"/>
      <c r="CV2887" s="9"/>
      <c r="CW2887" s="9"/>
      <c r="CX2887" s="9"/>
      <c r="CY2887" s="9"/>
      <c r="CZ2887" s="9"/>
      <c r="DA2887" s="9"/>
      <c r="DB2887" s="9"/>
      <c r="DC2887" s="9"/>
      <c r="DD2887" s="9"/>
    </row>
    <row r="2888" spans="55:108" ht="12.75">
      <c r="BC2888" s="9"/>
      <c r="BD2888" s="9"/>
      <c r="BE2888" s="9"/>
      <c r="BF2888" s="9"/>
      <c r="BG2888" s="9"/>
      <c r="BH2888" s="9"/>
      <c r="BI2888" s="9"/>
      <c r="BJ2888" s="9"/>
      <c r="BK2888" s="9"/>
      <c r="BL2888" s="9"/>
      <c r="BM2888" s="9"/>
      <c r="BN2888" s="9"/>
      <c r="BO2888" s="9"/>
      <c r="BP2888" s="9"/>
      <c r="BQ2888" s="9"/>
      <c r="BR2888" s="9"/>
      <c r="BS2888" s="9"/>
      <c r="BT2888" s="9"/>
      <c r="BU2888" s="9"/>
      <c r="BV2888" s="9"/>
      <c r="BW2888" s="9"/>
      <c r="BX2888" s="9"/>
      <c r="BY2888" s="9"/>
      <c r="BZ2888" s="9"/>
      <c r="CA2888" s="9"/>
      <c r="CB2888" s="9"/>
      <c r="CC2888" s="9"/>
      <c r="CD2888" s="9"/>
      <c r="CE2888" s="9"/>
      <c r="CF2888" s="9"/>
      <c r="CG2888" s="9"/>
      <c r="CH2888" s="9"/>
      <c r="CI2888" s="9"/>
      <c r="CJ2888" s="9"/>
      <c r="CK2888" s="9"/>
      <c r="CL2888" s="9"/>
      <c r="CM2888" s="9"/>
      <c r="CN2888" s="9"/>
      <c r="CO2888" s="9"/>
      <c r="CP2888" s="9"/>
      <c r="CQ2888" s="9"/>
      <c r="CR2888" s="9"/>
      <c r="CS2888" s="9"/>
      <c r="CT2888" s="9"/>
      <c r="CU2888" s="9"/>
      <c r="CV2888" s="9"/>
      <c r="CW2888" s="9"/>
      <c r="CX2888" s="9"/>
      <c r="CY2888" s="9"/>
      <c r="CZ2888" s="9"/>
      <c r="DA2888" s="9"/>
      <c r="DB2888" s="9"/>
      <c r="DC2888" s="9"/>
      <c r="DD2888" s="9"/>
    </row>
    <row r="2889" spans="55:108" ht="12.75">
      <c r="BC2889" s="9"/>
      <c r="BD2889" s="9"/>
      <c r="BE2889" s="9"/>
      <c r="BF2889" s="9"/>
      <c r="BG2889" s="9"/>
      <c r="BH2889" s="9"/>
      <c r="BI2889" s="9"/>
      <c r="BJ2889" s="9"/>
      <c r="BK2889" s="9"/>
      <c r="BL2889" s="9"/>
      <c r="BM2889" s="9"/>
      <c r="BN2889" s="9"/>
      <c r="BO2889" s="9"/>
      <c r="BP2889" s="9"/>
      <c r="BQ2889" s="9"/>
      <c r="BR2889" s="9"/>
      <c r="BS2889" s="9"/>
      <c r="BT2889" s="9"/>
      <c r="BU2889" s="9"/>
      <c r="BV2889" s="9"/>
      <c r="BW2889" s="9"/>
      <c r="BX2889" s="9"/>
      <c r="BY2889" s="9"/>
      <c r="BZ2889" s="9"/>
      <c r="CA2889" s="9"/>
      <c r="CB2889" s="9"/>
      <c r="CC2889" s="9"/>
      <c r="CD2889" s="9"/>
      <c r="CE2889" s="9"/>
      <c r="CF2889" s="9"/>
      <c r="CG2889" s="9"/>
      <c r="CH2889" s="9"/>
      <c r="CI2889" s="9"/>
      <c r="CJ2889" s="9"/>
      <c r="CK2889" s="9"/>
      <c r="CL2889" s="9"/>
      <c r="CM2889" s="9"/>
      <c r="CN2889" s="9"/>
      <c r="CO2889" s="9"/>
      <c r="CP2889" s="9"/>
      <c r="CQ2889" s="9"/>
      <c r="CR2889" s="9"/>
      <c r="CS2889" s="9"/>
      <c r="CT2889" s="9"/>
      <c r="CU2889" s="9"/>
      <c r="CV2889" s="9"/>
      <c r="CW2889" s="9"/>
      <c r="CX2889" s="9"/>
      <c r="CY2889" s="9"/>
      <c r="CZ2889" s="9"/>
      <c r="DA2889" s="9"/>
      <c r="DB2889" s="9"/>
      <c r="DC2889" s="9"/>
      <c r="DD2889" s="9"/>
    </row>
    <row r="2890" spans="55:108" ht="12.75">
      <c r="BC2890" s="9"/>
      <c r="BD2890" s="9"/>
      <c r="BE2890" s="9"/>
      <c r="BF2890" s="9"/>
      <c r="BG2890" s="9"/>
      <c r="BH2890" s="9"/>
      <c r="BI2890" s="9"/>
      <c r="BJ2890" s="9"/>
      <c r="BK2890" s="9"/>
      <c r="BL2890" s="9"/>
      <c r="BM2890" s="9"/>
      <c r="BN2890" s="9"/>
      <c r="BO2890" s="9"/>
      <c r="BP2890" s="9"/>
      <c r="BQ2890" s="9"/>
      <c r="BR2890" s="9"/>
      <c r="BS2890" s="9"/>
      <c r="BT2890" s="9"/>
      <c r="BU2890" s="9"/>
      <c r="BV2890" s="9"/>
      <c r="BW2890" s="9"/>
      <c r="BX2890" s="9"/>
      <c r="BY2890" s="9"/>
      <c r="BZ2890" s="9"/>
      <c r="CA2890" s="9"/>
      <c r="CB2890" s="9"/>
      <c r="CC2890" s="9"/>
      <c r="CD2890" s="9"/>
      <c r="CE2890" s="9"/>
      <c r="CF2890" s="9"/>
      <c r="CG2890" s="9"/>
      <c r="CH2890" s="9"/>
      <c r="CI2890" s="9"/>
      <c r="CJ2890" s="9"/>
      <c r="CK2890" s="9"/>
      <c r="CL2890" s="9"/>
      <c r="CM2890" s="9"/>
      <c r="CN2890" s="9"/>
      <c r="CO2890" s="9"/>
      <c r="CP2890" s="9"/>
      <c r="CQ2890" s="9"/>
      <c r="CR2890" s="9"/>
      <c r="CS2890" s="9"/>
      <c r="CT2890" s="9"/>
      <c r="CU2890" s="9"/>
      <c r="CV2890" s="9"/>
      <c r="CW2890" s="9"/>
      <c r="CX2890" s="9"/>
      <c r="CY2890" s="9"/>
      <c r="CZ2890" s="9"/>
      <c r="DA2890" s="9"/>
      <c r="DB2890" s="9"/>
      <c r="DC2890" s="9"/>
      <c r="DD2890" s="9"/>
    </row>
    <row r="2891" spans="55:108" ht="12.75">
      <c r="BC2891" s="9"/>
      <c r="BD2891" s="9"/>
      <c r="BE2891" s="9"/>
      <c r="BF2891" s="9"/>
      <c r="BG2891" s="9"/>
      <c r="BH2891" s="9"/>
      <c r="BI2891" s="9"/>
      <c r="BJ2891" s="9"/>
      <c r="BK2891" s="9"/>
      <c r="BL2891" s="9"/>
      <c r="BM2891" s="9"/>
      <c r="BN2891" s="9"/>
      <c r="BO2891" s="9"/>
      <c r="BP2891" s="9"/>
      <c r="BQ2891" s="9"/>
      <c r="BR2891" s="9"/>
      <c r="BS2891" s="9"/>
      <c r="BT2891" s="9"/>
      <c r="BU2891" s="9"/>
      <c r="BV2891" s="9"/>
      <c r="BW2891" s="9"/>
      <c r="BX2891" s="9"/>
      <c r="BY2891" s="9"/>
      <c r="BZ2891" s="9"/>
      <c r="CA2891" s="9"/>
      <c r="CB2891" s="9"/>
      <c r="CC2891" s="9"/>
      <c r="CD2891" s="9"/>
      <c r="CE2891" s="9"/>
      <c r="CF2891" s="9"/>
      <c r="CG2891" s="9"/>
      <c r="CH2891" s="9"/>
      <c r="CI2891" s="9"/>
      <c r="CJ2891" s="9"/>
      <c r="CK2891" s="9"/>
      <c r="CL2891" s="9"/>
      <c r="CM2891" s="9"/>
      <c r="CN2891" s="9"/>
      <c r="CO2891" s="9"/>
      <c r="CP2891" s="9"/>
      <c r="CQ2891" s="9"/>
      <c r="CR2891" s="9"/>
      <c r="CS2891" s="9"/>
      <c r="CT2891" s="9"/>
      <c r="CU2891" s="9"/>
      <c r="CV2891" s="9"/>
      <c r="CW2891" s="9"/>
      <c r="CX2891" s="9"/>
      <c r="CY2891" s="9"/>
      <c r="CZ2891" s="9"/>
      <c r="DA2891" s="9"/>
      <c r="DB2891" s="9"/>
      <c r="DC2891" s="9"/>
      <c r="DD2891" s="9"/>
    </row>
    <row r="2892" spans="55:108" ht="12.75">
      <c r="BC2892" s="9"/>
      <c r="BD2892" s="9"/>
      <c r="BE2892" s="9"/>
      <c r="BF2892" s="9"/>
      <c r="BG2892" s="9"/>
      <c r="BH2892" s="9"/>
      <c r="BI2892" s="9"/>
      <c r="BJ2892" s="9"/>
      <c r="BK2892" s="9"/>
      <c r="BL2892" s="9"/>
      <c r="BM2892" s="9"/>
      <c r="BN2892" s="9"/>
      <c r="BO2892" s="9"/>
      <c r="BP2892" s="9"/>
      <c r="BQ2892" s="9"/>
      <c r="BR2892" s="9"/>
      <c r="BS2892" s="9"/>
      <c r="BT2892" s="9"/>
      <c r="BU2892" s="9"/>
      <c r="BV2892" s="9"/>
      <c r="BW2892" s="9"/>
      <c r="BX2892" s="9"/>
      <c r="BY2892" s="9"/>
      <c r="BZ2892" s="9"/>
      <c r="CA2892" s="9"/>
      <c r="CB2892" s="9"/>
      <c r="CC2892" s="9"/>
      <c r="CD2892" s="9"/>
      <c r="CE2892" s="9"/>
      <c r="CF2892" s="9"/>
      <c r="CG2892" s="9"/>
      <c r="CH2892" s="9"/>
      <c r="CI2892" s="9"/>
      <c r="CJ2892" s="9"/>
      <c r="CK2892" s="9"/>
      <c r="CL2892" s="9"/>
      <c r="CM2892" s="9"/>
      <c r="CN2892" s="9"/>
      <c r="CO2892" s="9"/>
      <c r="CP2892" s="9"/>
      <c r="CQ2892" s="9"/>
      <c r="CR2892" s="9"/>
      <c r="CS2892" s="9"/>
      <c r="CT2892" s="9"/>
      <c r="CU2892" s="9"/>
      <c r="CV2892" s="9"/>
      <c r="CW2892" s="9"/>
      <c r="CX2892" s="9"/>
      <c r="CY2892" s="9"/>
      <c r="CZ2892" s="9"/>
      <c r="DA2892" s="9"/>
      <c r="DB2892" s="9"/>
      <c r="DC2892" s="9"/>
      <c r="DD2892" s="9"/>
    </row>
    <row r="2893" spans="55:108" ht="12.75">
      <c r="BC2893" s="9"/>
      <c r="BD2893" s="9"/>
      <c r="BE2893" s="9"/>
      <c r="BF2893" s="9"/>
      <c r="BG2893" s="9"/>
      <c r="BH2893" s="9"/>
      <c r="BI2893" s="9"/>
      <c r="BJ2893" s="9"/>
      <c r="BK2893" s="9"/>
      <c r="BL2893" s="9"/>
      <c r="BM2893" s="9"/>
      <c r="BN2893" s="9"/>
      <c r="BO2893" s="9"/>
      <c r="BP2893" s="9"/>
      <c r="BQ2893" s="9"/>
      <c r="BR2893" s="9"/>
      <c r="BS2893" s="9"/>
      <c r="BT2893" s="9"/>
      <c r="BU2893" s="9"/>
      <c r="BV2893" s="9"/>
      <c r="BW2893" s="9"/>
      <c r="BX2893" s="9"/>
      <c r="BY2893" s="9"/>
      <c r="BZ2893" s="9"/>
      <c r="CA2893" s="9"/>
      <c r="CB2893" s="9"/>
      <c r="CC2893" s="9"/>
      <c r="CD2893" s="9"/>
      <c r="CE2893" s="9"/>
      <c r="CF2893" s="9"/>
      <c r="CG2893" s="9"/>
      <c r="CH2893" s="9"/>
      <c r="CI2893" s="9"/>
      <c r="CJ2893" s="9"/>
      <c r="CK2893" s="9"/>
      <c r="CL2893" s="9"/>
      <c r="CM2893" s="9"/>
      <c r="CN2893" s="9"/>
      <c r="CO2893" s="9"/>
      <c r="CP2893" s="9"/>
      <c r="CQ2893" s="9"/>
      <c r="CR2893" s="9"/>
      <c r="CS2893" s="9"/>
      <c r="CT2893" s="9"/>
      <c r="CU2893" s="9"/>
      <c r="CV2893" s="9"/>
      <c r="CW2893" s="9"/>
      <c r="CX2893" s="9"/>
      <c r="CY2893" s="9"/>
      <c r="CZ2893" s="9"/>
      <c r="DA2893" s="9"/>
      <c r="DB2893" s="9"/>
      <c r="DC2893" s="9"/>
      <c r="DD2893" s="9"/>
    </row>
    <row r="2894" spans="55:108" ht="12.75">
      <c r="BC2894" s="9"/>
      <c r="BD2894" s="9"/>
      <c r="BE2894" s="9"/>
      <c r="BF2894" s="9"/>
      <c r="BG2894" s="9"/>
      <c r="BH2894" s="9"/>
      <c r="BI2894" s="9"/>
      <c r="BJ2894" s="9"/>
      <c r="BK2894" s="9"/>
      <c r="BL2894" s="9"/>
      <c r="BM2894" s="9"/>
      <c r="BN2894" s="9"/>
      <c r="BO2894" s="9"/>
      <c r="BP2894" s="9"/>
      <c r="BQ2894" s="9"/>
      <c r="BR2894" s="9"/>
      <c r="BS2894" s="9"/>
      <c r="BT2894" s="9"/>
      <c r="BU2894" s="9"/>
      <c r="BV2894" s="9"/>
      <c r="BW2894" s="9"/>
      <c r="BX2894" s="9"/>
      <c r="BY2894" s="9"/>
      <c r="BZ2894" s="9"/>
      <c r="CA2894" s="9"/>
      <c r="CB2894" s="9"/>
      <c r="CC2894" s="9"/>
      <c r="CD2894" s="9"/>
      <c r="CE2894" s="9"/>
      <c r="CF2894" s="9"/>
      <c r="CG2894" s="9"/>
      <c r="CH2894" s="9"/>
      <c r="CI2894" s="9"/>
      <c r="CJ2894" s="9"/>
      <c r="CK2894" s="9"/>
      <c r="CL2894" s="9"/>
      <c r="CM2894" s="9"/>
      <c r="CN2894" s="9"/>
      <c r="CO2894" s="9"/>
      <c r="CP2894" s="9"/>
      <c r="CQ2894" s="9"/>
      <c r="CR2894" s="9"/>
      <c r="CS2894" s="9"/>
      <c r="CT2894" s="9"/>
      <c r="CU2894" s="9"/>
      <c r="CV2894" s="9"/>
      <c r="CW2894" s="9"/>
      <c r="CX2894" s="9"/>
      <c r="CY2894" s="9"/>
      <c r="CZ2894" s="9"/>
      <c r="DA2894" s="9"/>
      <c r="DB2894" s="9"/>
      <c r="DC2894" s="9"/>
      <c r="DD2894" s="9"/>
    </row>
    <row r="2895" spans="55:108" ht="12.75">
      <c r="BC2895" s="9"/>
      <c r="BD2895" s="9"/>
      <c r="BE2895" s="9"/>
      <c r="BF2895" s="9"/>
      <c r="BG2895" s="9"/>
      <c r="BH2895" s="9"/>
      <c r="BI2895" s="9"/>
      <c r="BJ2895" s="9"/>
      <c r="BK2895" s="9"/>
      <c r="BL2895" s="9"/>
      <c r="BM2895" s="9"/>
      <c r="BN2895" s="9"/>
      <c r="BO2895" s="9"/>
      <c r="BP2895" s="9"/>
      <c r="BQ2895" s="9"/>
      <c r="BR2895" s="9"/>
      <c r="BS2895" s="9"/>
      <c r="BT2895" s="9"/>
      <c r="BU2895" s="9"/>
      <c r="BV2895" s="9"/>
      <c r="BW2895" s="9"/>
      <c r="BX2895" s="9"/>
      <c r="BY2895" s="9"/>
      <c r="BZ2895" s="9"/>
      <c r="CA2895" s="9"/>
      <c r="CB2895" s="9"/>
      <c r="CC2895" s="9"/>
      <c r="CD2895" s="9"/>
      <c r="CE2895" s="9"/>
      <c r="CF2895" s="9"/>
      <c r="CG2895" s="9"/>
      <c r="CH2895" s="9"/>
      <c r="CI2895" s="9"/>
      <c r="CJ2895" s="9"/>
      <c r="CK2895" s="9"/>
      <c r="CL2895" s="9"/>
      <c r="CM2895" s="9"/>
      <c r="CN2895" s="9"/>
      <c r="CO2895" s="9"/>
      <c r="CP2895" s="9"/>
      <c r="CQ2895" s="9"/>
      <c r="CR2895" s="9"/>
      <c r="CS2895" s="9"/>
      <c r="CT2895" s="9"/>
      <c r="CU2895" s="9"/>
      <c r="CV2895" s="9"/>
      <c r="CW2895" s="9"/>
      <c r="CX2895" s="9"/>
      <c r="CY2895" s="9"/>
      <c r="CZ2895" s="9"/>
      <c r="DA2895" s="9"/>
      <c r="DB2895" s="9"/>
      <c r="DC2895" s="9"/>
      <c r="DD2895" s="9"/>
    </row>
    <row r="2896" spans="55:108" ht="12.75">
      <c r="BC2896" s="9"/>
      <c r="BD2896" s="9"/>
      <c r="BE2896" s="9"/>
      <c r="BF2896" s="9"/>
      <c r="BG2896" s="9"/>
      <c r="BH2896" s="9"/>
      <c r="BI2896" s="9"/>
      <c r="BJ2896" s="9"/>
      <c r="BK2896" s="9"/>
      <c r="BL2896" s="9"/>
      <c r="BM2896" s="9"/>
      <c r="BN2896" s="9"/>
      <c r="BO2896" s="9"/>
      <c r="BP2896" s="9"/>
      <c r="BQ2896" s="9"/>
      <c r="BR2896" s="9"/>
      <c r="BS2896" s="9"/>
      <c r="BT2896" s="9"/>
      <c r="BU2896" s="9"/>
      <c r="BV2896" s="9"/>
      <c r="BW2896" s="9"/>
      <c r="BX2896" s="9"/>
      <c r="BY2896" s="9"/>
      <c r="BZ2896" s="9"/>
      <c r="CA2896" s="9"/>
      <c r="CB2896" s="9"/>
      <c r="CC2896" s="9"/>
      <c r="CD2896" s="9"/>
      <c r="CE2896" s="9"/>
      <c r="CF2896" s="9"/>
      <c r="CG2896" s="9"/>
      <c r="CH2896" s="9"/>
      <c r="CI2896" s="9"/>
      <c r="CJ2896" s="9"/>
      <c r="CK2896" s="9"/>
      <c r="CL2896" s="9"/>
      <c r="CM2896" s="9"/>
      <c r="CN2896" s="9"/>
      <c r="CO2896" s="9"/>
      <c r="CP2896" s="9"/>
      <c r="CQ2896" s="9"/>
      <c r="CR2896" s="9"/>
      <c r="CS2896" s="9"/>
      <c r="CT2896" s="9"/>
      <c r="CU2896" s="9"/>
      <c r="CV2896" s="9"/>
      <c r="CW2896" s="9"/>
      <c r="CX2896" s="9"/>
      <c r="CY2896" s="9"/>
      <c r="CZ2896" s="9"/>
      <c r="DA2896" s="9"/>
      <c r="DB2896" s="9"/>
      <c r="DC2896" s="9"/>
      <c r="DD2896" s="9"/>
    </row>
    <row r="2897" spans="55:108" ht="12.75">
      <c r="BC2897" s="9"/>
      <c r="BD2897" s="9"/>
      <c r="BE2897" s="9"/>
      <c r="BF2897" s="9"/>
      <c r="BG2897" s="9"/>
      <c r="BH2897" s="9"/>
      <c r="BI2897" s="9"/>
      <c r="BJ2897" s="9"/>
      <c r="BK2897" s="9"/>
      <c r="BL2897" s="9"/>
      <c r="BM2897" s="9"/>
      <c r="BN2897" s="9"/>
      <c r="BO2897" s="9"/>
      <c r="BP2897" s="9"/>
      <c r="BQ2897" s="9"/>
      <c r="BR2897" s="9"/>
      <c r="BS2897" s="9"/>
      <c r="BT2897" s="9"/>
      <c r="BU2897" s="9"/>
      <c r="BV2897" s="9"/>
      <c r="BW2897" s="9"/>
      <c r="BX2897" s="9"/>
      <c r="BY2897" s="9"/>
      <c r="BZ2897" s="9"/>
      <c r="CA2897" s="9"/>
      <c r="CB2897" s="9"/>
      <c r="CC2897" s="9"/>
      <c r="CD2897" s="9"/>
      <c r="CE2897" s="9"/>
      <c r="CF2897" s="9"/>
      <c r="CG2897" s="9"/>
      <c r="CH2897" s="9"/>
      <c r="CI2897" s="9"/>
      <c r="CJ2897" s="9"/>
      <c r="CK2897" s="9"/>
      <c r="CL2897" s="9"/>
      <c r="CM2897" s="9"/>
      <c r="CN2897" s="9"/>
      <c r="CO2897" s="9"/>
      <c r="CP2897" s="9"/>
      <c r="CQ2897" s="9"/>
      <c r="CR2897" s="9"/>
      <c r="CS2897" s="9"/>
      <c r="CT2897" s="9"/>
      <c r="CU2897" s="9"/>
      <c r="CV2897" s="9"/>
      <c r="CW2897" s="9"/>
      <c r="CX2897" s="9"/>
      <c r="CY2897" s="9"/>
      <c r="CZ2897" s="9"/>
      <c r="DA2897" s="9"/>
      <c r="DB2897" s="9"/>
      <c r="DC2897" s="9"/>
      <c r="DD2897" s="9"/>
    </row>
    <row r="2898" spans="55:108" ht="12.75">
      <c r="BC2898" s="9"/>
      <c r="BD2898" s="9"/>
      <c r="BE2898" s="9"/>
      <c r="BF2898" s="9"/>
      <c r="BG2898" s="9"/>
      <c r="BH2898" s="9"/>
      <c r="BI2898" s="9"/>
      <c r="BJ2898" s="9"/>
      <c r="BK2898" s="9"/>
      <c r="BL2898" s="9"/>
      <c r="BM2898" s="9"/>
      <c r="BN2898" s="9"/>
      <c r="BO2898" s="9"/>
      <c r="BP2898" s="9"/>
      <c r="BQ2898" s="9"/>
      <c r="BR2898" s="9"/>
      <c r="BS2898" s="9"/>
      <c r="BT2898" s="9"/>
      <c r="BU2898" s="9"/>
      <c r="BV2898" s="9"/>
      <c r="BW2898" s="9"/>
      <c r="BX2898" s="9"/>
      <c r="BY2898" s="9"/>
      <c r="BZ2898" s="9"/>
      <c r="CA2898" s="9"/>
      <c r="CB2898" s="9"/>
      <c r="CC2898" s="9"/>
      <c r="CD2898" s="9"/>
      <c r="CE2898" s="9"/>
      <c r="CF2898" s="9"/>
      <c r="CG2898" s="9"/>
      <c r="CH2898" s="9"/>
      <c r="CI2898" s="9"/>
      <c r="CJ2898" s="9"/>
      <c r="CK2898" s="9"/>
      <c r="CL2898" s="9"/>
      <c r="CM2898" s="9"/>
      <c r="CN2898" s="9"/>
      <c r="CO2898" s="9"/>
      <c r="CP2898" s="9"/>
      <c r="CQ2898" s="9"/>
      <c r="CR2898" s="9"/>
      <c r="CS2898" s="9"/>
      <c r="CT2898" s="9"/>
      <c r="CU2898" s="9"/>
      <c r="CV2898" s="9"/>
      <c r="CW2898" s="9"/>
      <c r="CX2898" s="9"/>
      <c r="CY2898" s="9"/>
      <c r="CZ2898" s="9"/>
      <c r="DA2898" s="9"/>
      <c r="DB2898" s="9"/>
      <c r="DC2898" s="9"/>
      <c r="DD2898" s="9"/>
    </row>
    <row r="2899" spans="55:108" ht="12.75">
      <c r="BC2899" s="9"/>
      <c r="BD2899" s="9"/>
      <c r="BE2899" s="9"/>
      <c r="BF2899" s="9"/>
      <c r="BG2899" s="9"/>
      <c r="BH2899" s="9"/>
      <c r="BI2899" s="9"/>
      <c r="BJ2899" s="9"/>
      <c r="BK2899" s="9"/>
      <c r="BL2899" s="9"/>
      <c r="BM2899" s="9"/>
      <c r="BN2899" s="9"/>
      <c r="BO2899" s="9"/>
      <c r="BP2899" s="9"/>
      <c r="BQ2899" s="9"/>
      <c r="BR2899" s="9"/>
      <c r="BS2899" s="9"/>
      <c r="BT2899" s="9"/>
      <c r="BU2899" s="9"/>
      <c r="BV2899" s="9"/>
      <c r="BW2899" s="9"/>
      <c r="BX2899" s="9"/>
      <c r="BY2899" s="9"/>
      <c r="BZ2899" s="9"/>
      <c r="CA2899" s="9"/>
      <c r="CB2899" s="9"/>
      <c r="CC2899" s="9"/>
      <c r="CD2899" s="9"/>
      <c r="CE2899" s="9"/>
      <c r="CF2899" s="9"/>
      <c r="CG2899" s="9"/>
      <c r="CH2899" s="9"/>
      <c r="CI2899" s="9"/>
      <c r="CJ2899" s="9"/>
      <c r="CK2899" s="9"/>
      <c r="CL2899" s="9"/>
      <c r="CM2899" s="9"/>
      <c r="CN2899" s="9"/>
      <c r="CO2899" s="9"/>
      <c r="CP2899" s="9"/>
      <c r="CQ2899" s="9"/>
      <c r="CR2899" s="9"/>
      <c r="CS2899" s="9"/>
      <c r="CT2899" s="9"/>
      <c r="CU2899" s="9"/>
      <c r="CV2899" s="9"/>
      <c r="CW2899" s="9"/>
      <c r="CX2899" s="9"/>
      <c r="CY2899" s="9"/>
      <c r="CZ2899" s="9"/>
      <c r="DA2899" s="9"/>
      <c r="DB2899" s="9"/>
      <c r="DC2899" s="9"/>
      <c r="DD2899" s="9"/>
    </row>
    <row r="2900" spans="55:108" ht="12.75">
      <c r="BC2900" s="9"/>
      <c r="BD2900" s="9"/>
      <c r="BE2900" s="9"/>
      <c r="BF2900" s="9"/>
      <c r="BG2900" s="9"/>
      <c r="BH2900" s="9"/>
      <c r="BI2900" s="9"/>
      <c r="BJ2900" s="9"/>
      <c r="BK2900" s="9"/>
      <c r="BL2900" s="9"/>
      <c r="BM2900" s="9"/>
      <c r="BN2900" s="9"/>
      <c r="BO2900" s="9"/>
      <c r="BP2900" s="9"/>
      <c r="BQ2900" s="9"/>
      <c r="BR2900" s="9"/>
      <c r="BS2900" s="9"/>
      <c r="BT2900" s="9"/>
      <c r="BU2900" s="9"/>
      <c r="BV2900" s="9"/>
      <c r="BW2900" s="9"/>
      <c r="BX2900" s="9"/>
      <c r="BY2900" s="9"/>
      <c r="BZ2900" s="9"/>
      <c r="CA2900" s="9"/>
      <c r="CB2900" s="9"/>
      <c r="CC2900" s="9"/>
      <c r="CD2900" s="9"/>
      <c r="CE2900" s="9"/>
      <c r="CF2900" s="9"/>
      <c r="CG2900" s="9"/>
      <c r="CH2900" s="9"/>
      <c r="CI2900" s="9"/>
      <c r="CJ2900" s="9"/>
      <c r="CK2900" s="9"/>
      <c r="CL2900" s="9"/>
      <c r="CM2900" s="9"/>
      <c r="CN2900" s="9"/>
      <c r="CO2900" s="9"/>
      <c r="CP2900" s="9"/>
      <c r="CQ2900" s="9"/>
      <c r="CR2900" s="9"/>
      <c r="CS2900" s="9"/>
      <c r="CT2900" s="9"/>
      <c r="CU2900" s="9"/>
      <c r="CV2900" s="9"/>
      <c r="CW2900" s="9"/>
      <c r="CX2900" s="9"/>
      <c r="CY2900" s="9"/>
      <c r="CZ2900" s="9"/>
      <c r="DA2900" s="9"/>
      <c r="DB2900" s="9"/>
      <c r="DC2900" s="9"/>
      <c r="DD2900" s="9"/>
    </row>
    <row r="2901" spans="55:108" ht="12.75">
      <c r="BC2901" s="9"/>
      <c r="BD2901" s="9"/>
      <c r="BE2901" s="9"/>
      <c r="BF2901" s="9"/>
      <c r="BG2901" s="9"/>
      <c r="BH2901" s="9"/>
      <c r="BI2901" s="9"/>
      <c r="BJ2901" s="9"/>
      <c r="BK2901" s="9"/>
      <c r="BL2901" s="9"/>
      <c r="BM2901" s="9"/>
      <c r="BN2901" s="9"/>
      <c r="BO2901" s="9"/>
      <c r="BP2901" s="9"/>
      <c r="BQ2901" s="9"/>
      <c r="BR2901" s="9"/>
      <c r="BS2901" s="9"/>
      <c r="BT2901" s="9"/>
      <c r="BU2901" s="9"/>
      <c r="BV2901" s="9"/>
      <c r="BW2901" s="9"/>
      <c r="BX2901" s="9"/>
      <c r="BY2901" s="9"/>
      <c r="BZ2901" s="9"/>
      <c r="CA2901" s="9"/>
      <c r="CB2901" s="9"/>
      <c r="CC2901" s="9"/>
      <c r="CD2901" s="9"/>
      <c r="CE2901" s="9"/>
      <c r="CF2901" s="9"/>
      <c r="CG2901" s="9"/>
      <c r="CH2901" s="9"/>
      <c r="CI2901" s="9"/>
      <c r="CJ2901" s="9"/>
      <c r="CK2901" s="9"/>
      <c r="CL2901" s="9"/>
      <c r="CM2901" s="9"/>
      <c r="CN2901" s="9"/>
      <c r="CO2901" s="9"/>
      <c r="CP2901" s="9"/>
      <c r="CQ2901" s="9"/>
      <c r="CR2901" s="9"/>
      <c r="CS2901" s="9"/>
      <c r="CT2901" s="9"/>
      <c r="CU2901" s="9"/>
      <c r="CV2901" s="9"/>
      <c r="CW2901" s="9"/>
      <c r="CX2901" s="9"/>
      <c r="CY2901" s="9"/>
      <c r="CZ2901" s="9"/>
      <c r="DA2901" s="9"/>
      <c r="DB2901" s="9"/>
      <c r="DC2901" s="9"/>
      <c r="DD2901" s="9"/>
    </row>
    <row r="2902" spans="55:108" ht="12.75">
      <c r="BC2902" s="9"/>
      <c r="BD2902" s="9"/>
      <c r="BE2902" s="9"/>
      <c r="BF2902" s="9"/>
      <c r="BG2902" s="9"/>
      <c r="BH2902" s="9"/>
      <c r="BI2902" s="9"/>
      <c r="BJ2902" s="9"/>
      <c r="BK2902" s="9"/>
      <c r="BL2902" s="9"/>
      <c r="BM2902" s="9"/>
      <c r="BN2902" s="9"/>
      <c r="BO2902" s="9"/>
      <c r="BP2902" s="9"/>
      <c r="BQ2902" s="9"/>
      <c r="BR2902" s="9"/>
      <c r="BS2902" s="9"/>
      <c r="BT2902" s="9"/>
      <c r="BU2902" s="9"/>
      <c r="BV2902" s="9"/>
      <c r="BW2902" s="9"/>
      <c r="BX2902" s="9"/>
      <c r="BY2902" s="9"/>
      <c r="BZ2902" s="9"/>
      <c r="CA2902" s="9"/>
      <c r="CB2902" s="9"/>
      <c r="CC2902" s="9"/>
      <c r="CD2902" s="9"/>
      <c r="CE2902" s="9"/>
      <c r="CF2902" s="9"/>
      <c r="CG2902" s="9"/>
      <c r="CH2902" s="9"/>
      <c r="CI2902" s="9"/>
      <c r="CJ2902" s="9"/>
      <c r="CK2902" s="9"/>
      <c r="CL2902" s="9"/>
      <c r="CM2902" s="9"/>
      <c r="CN2902" s="9"/>
      <c r="CO2902" s="9"/>
      <c r="CP2902" s="9"/>
      <c r="CQ2902" s="9"/>
      <c r="CR2902" s="9"/>
      <c r="CS2902" s="9"/>
      <c r="CT2902" s="9"/>
      <c r="CU2902" s="9"/>
      <c r="CV2902" s="9"/>
      <c r="CW2902" s="9"/>
      <c r="CX2902" s="9"/>
      <c r="CY2902" s="9"/>
      <c r="CZ2902" s="9"/>
      <c r="DA2902" s="9"/>
      <c r="DB2902" s="9"/>
      <c r="DC2902" s="9"/>
      <c r="DD2902" s="9"/>
    </row>
    <row r="2903" spans="55:108" ht="12.75">
      <c r="BC2903" s="9"/>
      <c r="BD2903" s="9"/>
      <c r="BE2903" s="9"/>
      <c r="BF2903" s="9"/>
      <c r="BG2903" s="9"/>
      <c r="BH2903" s="9"/>
      <c r="BI2903" s="9"/>
      <c r="BJ2903" s="9"/>
      <c r="BK2903" s="9"/>
      <c r="BL2903" s="9"/>
      <c r="BM2903" s="9"/>
      <c r="BN2903" s="9"/>
      <c r="BO2903" s="9"/>
      <c r="BP2903" s="9"/>
      <c r="BQ2903" s="9"/>
      <c r="BR2903" s="9"/>
      <c r="BS2903" s="9"/>
      <c r="BT2903" s="9"/>
      <c r="BU2903" s="9"/>
      <c r="BV2903" s="9"/>
      <c r="BW2903" s="9"/>
      <c r="BX2903" s="9"/>
      <c r="BY2903" s="9"/>
      <c r="BZ2903" s="9"/>
      <c r="CA2903" s="9"/>
      <c r="CB2903" s="9"/>
      <c r="CC2903" s="9"/>
      <c r="CD2903" s="9"/>
      <c r="CE2903" s="9"/>
      <c r="CF2903" s="9"/>
      <c r="CG2903" s="9"/>
      <c r="CH2903" s="9"/>
      <c r="CI2903" s="9"/>
      <c r="CJ2903" s="9"/>
      <c r="CK2903" s="9"/>
      <c r="CL2903" s="9"/>
      <c r="CM2903" s="9"/>
      <c r="CN2903" s="9"/>
      <c r="CO2903" s="9"/>
      <c r="CP2903" s="9"/>
      <c r="CQ2903" s="9"/>
      <c r="CR2903" s="9"/>
      <c r="CS2903" s="9"/>
      <c r="CT2903" s="9"/>
      <c r="CU2903" s="9"/>
      <c r="CV2903" s="9"/>
      <c r="CW2903" s="9"/>
      <c r="CX2903" s="9"/>
      <c r="CY2903" s="9"/>
      <c r="CZ2903" s="9"/>
      <c r="DA2903" s="9"/>
      <c r="DB2903" s="9"/>
      <c r="DC2903" s="9"/>
      <c r="DD2903" s="9"/>
    </row>
    <row r="2904" spans="55:108" ht="12.75">
      <c r="BC2904" s="9"/>
      <c r="BD2904" s="9"/>
      <c r="BE2904" s="9"/>
      <c r="BF2904" s="9"/>
      <c r="BG2904" s="9"/>
      <c r="BH2904" s="9"/>
      <c r="BI2904" s="9"/>
      <c r="BJ2904" s="9"/>
      <c r="BK2904" s="9"/>
      <c r="BL2904" s="9"/>
      <c r="BM2904" s="9"/>
      <c r="BN2904" s="9"/>
      <c r="BO2904" s="9"/>
      <c r="BP2904" s="9"/>
      <c r="BQ2904" s="9"/>
      <c r="BR2904" s="9"/>
      <c r="BS2904" s="9"/>
      <c r="BT2904" s="9"/>
      <c r="BU2904" s="9"/>
      <c r="BV2904" s="9"/>
      <c r="BW2904" s="9"/>
      <c r="BX2904" s="9"/>
      <c r="BY2904" s="9"/>
      <c r="BZ2904" s="9"/>
      <c r="CA2904" s="9"/>
      <c r="CB2904" s="9"/>
      <c r="CC2904" s="9"/>
      <c r="CD2904" s="9"/>
      <c r="CE2904" s="9"/>
      <c r="CF2904" s="9"/>
      <c r="CG2904" s="9"/>
      <c r="CH2904" s="9"/>
      <c r="CI2904" s="9"/>
      <c r="CJ2904" s="9"/>
      <c r="CK2904" s="9"/>
      <c r="CL2904" s="9"/>
      <c r="CM2904" s="9"/>
      <c r="CN2904" s="9"/>
      <c r="CO2904" s="9"/>
      <c r="CP2904" s="9"/>
      <c r="CQ2904" s="9"/>
      <c r="CR2904" s="9"/>
      <c r="CS2904" s="9"/>
      <c r="CT2904" s="9"/>
      <c r="CU2904" s="9"/>
      <c r="CV2904" s="9"/>
      <c r="CW2904" s="9"/>
      <c r="CX2904" s="9"/>
      <c r="CY2904" s="9"/>
      <c r="CZ2904" s="9"/>
      <c r="DA2904" s="9"/>
      <c r="DB2904" s="9"/>
      <c r="DC2904" s="9"/>
      <c r="DD2904" s="9"/>
    </row>
    <row r="2905" spans="55:108" ht="12.75">
      <c r="BC2905" s="9"/>
      <c r="BD2905" s="9"/>
      <c r="BE2905" s="9"/>
      <c r="BF2905" s="9"/>
      <c r="BG2905" s="9"/>
      <c r="BH2905" s="9"/>
      <c r="BI2905" s="9"/>
      <c r="BJ2905" s="9"/>
      <c r="BK2905" s="9"/>
      <c r="BL2905" s="9"/>
      <c r="BM2905" s="9"/>
      <c r="BN2905" s="9"/>
      <c r="BO2905" s="9"/>
      <c r="BP2905" s="9"/>
      <c r="BQ2905" s="9"/>
      <c r="BR2905" s="9"/>
      <c r="BS2905" s="9"/>
      <c r="BT2905" s="9"/>
      <c r="BU2905" s="9"/>
      <c r="BV2905" s="9"/>
      <c r="BW2905" s="9"/>
      <c r="BX2905" s="9"/>
      <c r="BY2905" s="9"/>
      <c r="BZ2905" s="9"/>
      <c r="CA2905" s="9"/>
      <c r="CB2905" s="9"/>
      <c r="CC2905" s="9"/>
      <c r="CD2905" s="9"/>
      <c r="CE2905" s="9"/>
      <c r="CF2905" s="9"/>
      <c r="CG2905" s="9"/>
      <c r="CH2905" s="9"/>
      <c r="CI2905" s="9"/>
      <c r="CJ2905" s="9"/>
      <c r="CK2905" s="9"/>
      <c r="CL2905" s="9"/>
      <c r="CM2905" s="9"/>
      <c r="CN2905" s="9"/>
      <c r="CO2905" s="9"/>
      <c r="CP2905" s="9"/>
      <c r="CQ2905" s="9"/>
      <c r="CR2905" s="9"/>
      <c r="CS2905" s="9"/>
      <c r="CT2905" s="9"/>
      <c r="CU2905" s="9"/>
      <c r="CV2905" s="9"/>
      <c r="CW2905" s="9"/>
      <c r="CX2905" s="9"/>
      <c r="CY2905" s="9"/>
      <c r="CZ2905" s="9"/>
      <c r="DA2905" s="9"/>
      <c r="DB2905" s="9"/>
      <c r="DC2905" s="9"/>
      <c r="DD2905" s="9"/>
    </row>
    <row r="2906" spans="55:108" ht="12.75">
      <c r="BC2906" s="9"/>
      <c r="BD2906" s="9"/>
      <c r="BE2906" s="9"/>
      <c r="BF2906" s="9"/>
      <c r="BG2906" s="9"/>
      <c r="BH2906" s="9"/>
      <c r="BI2906" s="9"/>
      <c r="BJ2906" s="9"/>
      <c r="BK2906" s="9"/>
      <c r="BL2906" s="9"/>
      <c r="BM2906" s="9"/>
      <c r="BN2906" s="9"/>
      <c r="BO2906" s="9"/>
      <c r="BP2906" s="9"/>
      <c r="BQ2906" s="9"/>
      <c r="BR2906" s="9"/>
      <c r="BS2906" s="9"/>
      <c r="BT2906" s="9"/>
      <c r="BU2906" s="9"/>
      <c r="BV2906" s="9"/>
      <c r="BW2906" s="9"/>
      <c r="BX2906" s="9"/>
      <c r="BY2906" s="9"/>
      <c r="BZ2906" s="9"/>
      <c r="CA2906" s="9"/>
      <c r="CB2906" s="9"/>
      <c r="CC2906" s="9"/>
      <c r="CD2906" s="9"/>
      <c r="CE2906" s="9"/>
      <c r="CF2906" s="9"/>
      <c r="CG2906" s="9"/>
      <c r="CH2906" s="9"/>
      <c r="CI2906" s="9"/>
      <c r="CJ2906" s="9"/>
      <c r="CK2906" s="9"/>
      <c r="CL2906" s="9"/>
      <c r="CM2906" s="9"/>
      <c r="CN2906" s="9"/>
      <c r="CO2906" s="9"/>
      <c r="CP2906" s="9"/>
      <c r="CQ2906" s="9"/>
      <c r="CR2906" s="9"/>
      <c r="CS2906" s="9"/>
      <c r="CT2906" s="9"/>
      <c r="CU2906" s="9"/>
      <c r="CV2906" s="9"/>
      <c r="CW2906" s="9"/>
      <c r="CX2906" s="9"/>
      <c r="CY2906" s="9"/>
      <c r="CZ2906" s="9"/>
      <c r="DA2906" s="9"/>
      <c r="DB2906" s="9"/>
      <c r="DC2906" s="9"/>
      <c r="DD2906" s="9"/>
    </row>
    <row r="2907" spans="55:108" ht="12.75">
      <c r="BC2907" s="9"/>
      <c r="BD2907" s="9"/>
      <c r="BE2907" s="9"/>
      <c r="BF2907" s="9"/>
      <c r="BG2907" s="9"/>
      <c r="BH2907" s="9"/>
      <c r="BI2907" s="9"/>
      <c r="BJ2907" s="9"/>
      <c r="BK2907" s="9"/>
      <c r="BL2907" s="9"/>
      <c r="BM2907" s="9"/>
      <c r="BN2907" s="9"/>
      <c r="BO2907" s="9"/>
      <c r="BP2907" s="9"/>
      <c r="BQ2907" s="9"/>
      <c r="BR2907" s="9"/>
      <c r="BS2907" s="9"/>
      <c r="BT2907" s="9"/>
      <c r="BU2907" s="9"/>
      <c r="BV2907" s="9"/>
      <c r="BW2907" s="9"/>
      <c r="BX2907" s="9"/>
      <c r="BY2907" s="9"/>
      <c r="BZ2907" s="9"/>
      <c r="CA2907" s="9"/>
      <c r="CB2907" s="9"/>
      <c r="CC2907" s="9"/>
      <c r="CD2907" s="9"/>
      <c r="CE2907" s="9"/>
      <c r="CF2907" s="9"/>
      <c r="CG2907" s="9"/>
      <c r="CH2907" s="9"/>
      <c r="CI2907" s="9"/>
      <c r="CJ2907" s="9"/>
      <c r="CK2907" s="9"/>
      <c r="CL2907" s="9"/>
      <c r="CM2907" s="9"/>
      <c r="CN2907" s="9"/>
      <c r="CO2907" s="9"/>
      <c r="CP2907" s="9"/>
      <c r="CQ2907" s="9"/>
      <c r="CR2907" s="9"/>
      <c r="CS2907" s="9"/>
      <c r="CT2907" s="9"/>
      <c r="CU2907" s="9"/>
      <c r="CV2907" s="9"/>
      <c r="CW2907" s="9"/>
      <c r="CX2907" s="9"/>
      <c r="CY2907" s="9"/>
      <c r="CZ2907" s="9"/>
      <c r="DA2907" s="9"/>
      <c r="DB2907" s="9"/>
      <c r="DC2907" s="9"/>
      <c r="DD2907" s="9"/>
    </row>
    <row r="2908" spans="55:108" ht="12.75">
      <c r="BC2908" s="9"/>
      <c r="BD2908" s="9"/>
      <c r="BE2908" s="9"/>
      <c r="BF2908" s="9"/>
      <c r="BG2908" s="9"/>
      <c r="BH2908" s="9"/>
      <c r="BI2908" s="9"/>
      <c r="BJ2908" s="9"/>
      <c r="BK2908" s="9"/>
      <c r="BL2908" s="9"/>
      <c r="BM2908" s="9"/>
      <c r="BN2908" s="9"/>
      <c r="BO2908" s="9"/>
      <c r="BP2908" s="9"/>
      <c r="BQ2908" s="9"/>
      <c r="BR2908" s="9"/>
      <c r="BS2908" s="9"/>
      <c r="BT2908" s="9"/>
      <c r="BU2908" s="9"/>
      <c r="BV2908" s="9"/>
      <c r="BW2908" s="9"/>
      <c r="BX2908" s="9"/>
      <c r="BY2908" s="9"/>
      <c r="BZ2908" s="9"/>
      <c r="CA2908" s="9"/>
      <c r="CB2908" s="9"/>
      <c r="CC2908" s="9"/>
      <c r="CD2908" s="9"/>
      <c r="CE2908" s="9"/>
      <c r="CF2908" s="9"/>
      <c r="CG2908" s="9"/>
      <c r="CH2908" s="9"/>
      <c r="CI2908" s="9"/>
      <c r="CJ2908" s="9"/>
      <c r="CK2908" s="9"/>
      <c r="CL2908" s="9"/>
      <c r="CM2908" s="9"/>
      <c r="CN2908" s="9"/>
      <c r="CO2908" s="9"/>
      <c r="CP2908" s="9"/>
      <c r="CQ2908" s="9"/>
      <c r="CR2908" s="9"/>
      <c r="CS2908" s="9"/>
      <c r="CT2908" s="9"/>
      <c r="CU2908" s="9"/>
      <c r="CV2908" s="9"/>
      <c r="CW2908" s="9"/>
      <c r="CX2908" s="9"/>
      <c r="CY2908" s="9"/>
      <c r="CZ2908" s="9"/>
      <c r="DA2908" s="9"/>
      <c r="DB2908" s="9"/>
      <c r="DC2908" s="9"/>
      <c r="DD2908" s="9"/>
    </row>
    <row r="2909" spans="55:108" ht="12.75">
      <c r="BC2909" s="9"/>
      <c r="BD2909" s="9"/>
      <c r="BE2909" s="9"/>
      <c r="BF2909" s="9"/>
      <c r="BG2909" s="9"/>
      <c r="BH2909" s="9"/>
      <c r="BI2909" s="9"/>
      <c r="BJ2909" s="9"/>
      <c r="BK2909" s="9"/>
      <c r="BL2909" s="9"/>
      <c r="BM2909" s="9"/>
      <c r="BN2909" s="9"/>
      <c r="BO2909" s="9"/>
      <c r="BP2909" s="9"/>
      <c r="BQ2909" s="9"/>
      <c r="BR2909" s="9"/>
      <c r="BS2909" s="9"/>
      <c r="BT2909" s="9"/>
      <c r="BU2909" s="9"/>
      <c r="BV2909" s="9"/>
      <c r="BW2909" s="9"/>
      <c r="BX2909" s="9"/>
      <c r="BY2909" s="9"/>
      <c r="BZ2909" s="9"/>
      <c r="CA2909" s="9"/>
      <c r="CB2909" s="9"/>
      <c r="CC2909" s="9"/>
      <c r="CD2909" s="9"/>
      <c r="CE2909" s="9"/>
      <c r="CF2909" s="9"/>
      <c r="CG2909" s="9"/>
      <c r="CH2909" s="9"/>
      <c r="CI2909" s="9"/>
      <c r="CJ2909" s="9"/>
      <c r="CK2909" s="9"/>
      <c r="CL2909" s="9"/>
      <c r="CM2909" s="9"/>
      <c r="CN2909" s="9"/>
      <c r="CO2909" s="9"/>
      <c r="CP2909" s="9"/>
      <c r="CQ2909" s="9"/>
      <c r="CR2909" s="9"/>
      <c r="CS2909" s="9"/>
      <c r="CT2909" s="9"/>
      <c r="CU2909" s="9"/>
      <c r="CV2909" s="9"/>
      <c r="CW2909" s="9"/>
      <c r="CX2909" s="9"/>
      <c r="CY2909" s="9"/>
      <c r="CZ2909" s="9"/>
      <c r="DA2909" s="9"/>
      <c r="DB2909" s="9"/>
      <c r="DC2909" s="9"/>
      <c r="DD2909" s="9"/>
    </row>
    <row r="2910" spans="55:108" ht="12.75">
      <c r="BC2910" s="9"/>
      <c r="BD2910" s="9"/>
      <c r="BE2910" s="9"/>
      <c r="BF2910" s="9"/>
      <c r="BG2910" s="9"/>
      <c r="BH2910" s="9"/>
      <c r="BI2910" s="9"/>
      <c r="BJ2910" s="9"/>
      <c r="BK2910" s="9"/>
      <c r="BL2910" s="9"/>
      <c r="BM2910" s="9"/>
      <c r="BN2910" s="9"/>
      <c r="BO2910" s="9"/>
      <c r="BP2910" s="9"/>
      <c r="BQ2910" s="9"/>
      <c r="BR2910" s="9"/>
      <c r="BS2910" s="9"/>
      <c r="BT2910" s="9"/>
      <c r="BU2910" s="9"/>
      <c r="BV2910" s="9"/>
      <c r="BW2910" s="9"/>
      <c r="BX2910" s="9"/>
      <c r="BY2910" s="9"/>
      <c r="BZ2910" s="9"/>
      <c r="CA2910" s="9"/>
      <c r="CB2910" s="9"/>
      <c r="CC2910" s="9"/>
      <c r="CD2910" s="9"/>
      <c r="CE2910" s="9"/>
      <c r="CF2910" s="9"/>
      <c r="CG2910" s="9"/>
      <c r="CH2910" s="9"/>
      <c r="CI2910" s="9"/>
      <c r="CJ2910" s="9"/>
      <c r="CK2910" s="9"/>
      <c r="CL2910" s="9"/>
      <c r="CM2910" s="9"/>
      <c r="CN2910" s="9"/>
      <c r="CO2910" s="9"/>
      <c r="CP2910" s="9"/>
      <c r="CQ2910" s="9"/>
      <c r="CR2910" s="9"/>
      <c r="CS2910" s="9"/>
      <c r="CT2910" s="9"/>
      <c r="CU2910" s="9"/>
      <c r="CV2910" s="9"/>
      <c r="CW2910" s="9"/>
      <c r="CX2910" s="9"/>
      <c r="CY2910" s="9"/>
      <c r="CZ2910" s="9"/>
      <c r="DA2910" s="9"/>
      <c r="DB2910" s="9"/>
      <c r="DC2910" s="9"/>
      <c r="DD2910" s="9"/>
    </row>
    <row r="2911" spans="55:108" ht="12.75">
      <c r="BC2911" s="9"/>
      <c r="BD2911" s="9"/>
      <c r="BE2911" s="9"/>
      <c r="BF2911" s="9"/>
      <c r="BG2911" s="9"/>
      <c r="BH2911" s="9"/>
      <c r="BI2911" s="9"/>
      <c r="BJ2911" s="9"/>
      <c r="BK2911" s="9"/>
      <c r="BL2911" s="9"/>
      <c r="BM2911" s="9"/>
      <c r="BN2911" s="9"/>
      <c r="BO2911" s="9"/>
      <c r="BP2911" s="9"/>
      <c r="BQ2911" s="9"/>
      <c r="BR2911" s="9"/>
      <c r="BS2911" s="9"/>
      <c r="BT2911" s="9"/>
      <c r="BU2911" s="9"/>
      <c r="BV2911" s="9"/>
      <c r="BW2911" s="9"/>
      <c r="BX2911" s="9"/>
      <c r="BY2911" s="9"/>
      <c r="BZ2911" s="9"/>
      <c r="CA2911" s="9"/>
      <c r="CB2911" s="9"/>
      <c r="CC2911" s="9"/>
      <c r="CD2911" s="9"/>
      <c r="CE2911" s="9"/>
      <c r="CF2911" s="9"/>
      <c r="CG2911" s="9"/>
      <c r="CH2911" s="9"/>
      <c r="CI2911" s="9"/>
      <c r="CJ2911" s="9"/>
      <c r="CK2911" s="9"/>
      <c r="CL2911" s="9"/>
      <c r="CM2911" s="9"/>
      <c r="CN2911" s="9"/>
      <c r="CO2911" s="9"/>
      <c r="CP2911" s="9"/>
      <c r="CQ2911" s="9"/>
      <c r="CR2911" s="9"/>
      <c r="CS2911" s="9"/>
      <c r="CT2911" s="9"/>
      <c r="CU2911" s="9"/>
      <c r="CV2911" s="9"/>
      <c r="CW2911" s="9"/>
      <c r="CX2911" s="9"/>
      <c r="CY2911" s="9"/>
      <c r="CZ2911" s="9"/>
      <c r="DA2911" s="9"/>
      <c r="DB2911" s="9"/>
      <c r="DC2911" s="9"/>
      <c r="DD2911" s="9"/>
    </row>
    <row r="2912" spans="55:108" ht="12.75">
      <c r="BC2912" s="9"/>
      <c r="BD2912" s="9"/>
      <c r="BE2912" s="9"/>
      <c r="BF2912" s="9"/>
      <c r="BG2912" s="9"/>
      <c r="BH2912" s="9"/>
      <c r="BI2912" s="9"/>
      <c r="BJ2912" s="9"/>
      <c r="BK2912" s="9"/>
      <c r="BL2912" s="9"/>
      <c r="BM2912" s="9"/>
      <c r="BN2912" s="9"/>
      <c r="BO2912" s="9"/>
      <c r="BP2912" s="9"/>
      <c r="BQ2912" s="9"/>
      <c r="BR2912" s="9"/>
      <c r="BS2912" s="9"/>
      <c r="BT2912" s="9"/>
      <c r="BU2912" s="9"/>
      <c r="BV2912" s="9"/>
      <c r="BW2912" s="9"/>
      <c r="BX2912" s="9"/>
      <c r="BY2912" s="9"/>
      <c r="BZ2912" s="9"/>
      <c r="CA2912" s="9"/>
      <c r="CB2912" s="9"/>
      <c r="CC2912" s="9"/>
      <c r="CD2912" s="9"/>
      <c r="CE2912" s="9"/>
      <c r="CF2912" s="9"/>
      <c r="CG2912" s="9"/>
      <c r="CH2912" s="9"/>
      <c r="CI2912" s="9"/>
      <c r="CJ2912" s="9"/>
      <c r="CK2912" s="9"/>
      <c r="CL2912" s="9"/>
      <c r="CM2912" s="9"/>
      <c r="CN2912" s="9"/>
      <c r="CO2912" s="9"/>
      <c r="CP2912" s="9"/>
      <c r="CQ2912" s="9"/>
      <c r="CR2912" s="9"/>
      <c r="CS2912" s="9"/>
      <c r="CT2912" s="9"/>
      <c r="CU2912" s="9"/>
      <c r="CV2912" s="9"/>
      <c r="CW2912" s="9"/>
      <c r="CX2912" s="9"/>
      <c r="CY2912" s="9"/>
      <c r="CZ2912" s="9"/>
      <c r="DA2912" s="9"/>
      <c r="DB2912" s="9"/>
      <c r="DC2912" s="9"/>
      <c r="DD2912" s="9"/>
    </row>
    <row r="2913" spans="55:108" ht="12.75">
      <c r="BC2913" s="9"/>
      <c r="BD2913" s="9"/>
      <c r="BE2913" s="9"/>
      <c r="BF2913" s="9"/>
      <c r="BG2913" s="9"/>
      <c r="BH2913" s="9"/>
      <c r="BI2913" s="9"/>
      <c r="BJ2913" s="9"/>
      <c r="BK2913" s="9"/>
      <c r="BL2913" s="9"/>
      <c r="BM2913" s="9"/>
      <c r="BN2913" s="9"/>
      <c r="BO2913" s="9"/>
      <c r="BP2913" s="9"/>
      <c r="BQ2913" s="9"/>
      <c r="BR2913" s="9"/>
      <c r="BS2913" s="9"/>
      <c r="BT2913" s="9"/>
      <c r="BU2913" s="9"/>
      <c r="BV2913" s="9"/>
      <c r="BW2913" s="9"/>
      <c r="BX2913" s="9"/>
      <c r="BY2913" s="9"/>
      <c r="BZ2913" s="9"/>
      <c r="CA2913" s="9"/>
      <c r="CB2913" s="9"/>
      <c r="CC2913" s="9"/>
      <c r="CD2913" s="9"/>
      <c r="CE2913" s="9"/>
      <c r="CF2913" s="9"/>
      <c r="CG2913" s="9"/>
      <c r="CH2913" s="9"/>
      <c r="CI2913" s="9"/>
      <c r="CJ2913" s="9"/>
      <c r="CK2913" s="9"/>
      <c r="CL2913" s="9"/>
      <c r="CM2913" s="9"/>
      <c r="CN2913" s="9"/>
      <c r="CO2913" s="9"/>
      <c r="CP2913" s="9"/>
      <c r="CQ2913" s="9"/>
      <c r="CR2913" s="9"/>
      <c r="CS2913" s="9"/>
      <c r="CT2913" s="9"/>
      <c r="CU2913" s="9"/>
      <c r="CV2913" s="9"/>
      <c r="CW2913" s="9"/>
      <c r="CX2913" s="9"/>
      <c r="CY2913" s="9"/>
      <c r="CZ2913" s="9"/>
      <c r="DA2913" s="9"/>
      <c r="DB2913" s="9"/>
      <c r="DC2913" s="9"/>
      <c r="DD2913" s="9"/>
    </row>
    <row r="2914" spans="55:108" ht="12.75">
      <c r="BC2914" s="9"/>
      <c r="BD2914" s="9"/>
      <c r="BE2914" s="9"/>
      <c r="BF2914" s="9"/>
      <c r="BG2914" s="9"/>
      <c r="BH2914" s="9"/>
      <c r="BI2914" s="9"/>
      <c r="BJ2914" s="9"/>
      <c r="BK2914" s="9"/>
      <c r="BL2914" s="9"/>
      <c r="BM2914" s="9"/>
      <c r="BN2914" s="9"/>
      <c r="BO2914" s="9"/>
      <c r="BP2914" s="9"/>
      <c r="BQ2914" s="9"/>
      <c r="BR2914" s="9"/>
      <c r="BS2914" s="9"/>
      <c r="BT2914" s="9"/>
      <c r="BU2914" s="9"/>
      <c r="BV2914" s="9"/>
      <c r="BW2914" s="9"/>
      <c r="BX2914" s="9"/>
      <c r="BY2914" s="9"/>
      <c r="BZ2914" s="9"/>
      <c r="CA2914" s="9"/>
      <c r="CB2914" s="9"/>
      <c r="CC2914" s="9"/>
      <c r="CD2914" s="9"/>
      <c r="CE2914" s="9"/>
      <c r="CF2914" s="9"/>
      <c r="CG2914" s="9"/>
      <c r="CH2914" s="9"/>
      <c r="CI2914" s="9"/>
      <c r="CJ2914" s="9"/>
      <c r="CK2914" s="9"/>
      <c r="CL2914" s="9"/>
      <c r="CM2914" s="9"/>
      <c r="CN2914" s="9"/>
      <c r="CO2914" s="9"/>
      <c r="CP2914" s="9"/>
      <c r="CQ2914" s="9"/>
      <c r="CR2914" s="9"/>
      <c r="CS2914" s="9"/>
      <c r="CT2914" s="9"/>
      <c r="CU2914" s="9"/>
      <c r="CV2914" s="9"/>
      <c r="CW2914" s="9"/>
      <c r="CX2914" s="9"/>
      <c r="CY2914" s="9"/>
      <c r="CZ2914" s="9"/>
      <c r="DA2914" s="9"/>
      <c r="DB2914" s="9"/>
      <c r="DC2914" s="9"/>
      <c r="DD2914" s="9"/>
    </row>
    <row r="2915" spans="55:108" ht="12.75">
      <c r="BC2915" s="9"/>
      <c r="BD2915" s="9"/>
      <c r="BE2915" s="9"/>
      <c r="BF2915" s="9"/>
      <c r="BG2915" s="9"/>
      <c r="BH2915" s="9"/>
      <c r="BI2915" s="9"/>
      <c r="BJ2915" s="9"/>
      <c r="BK2915" s="9"/>
      <c r="BL2915" s="9"/>
      <c r="BM2915" s="9"/>
      <c r="BN2915" s="9"/>
      <c r="BO2915" s="9"/>
      <c r="BP2915" s="9"/>
      <c r="BQ2915" s="9"/>
      <c r="BR2915" s="9"/>
      <c r="BS2915" s="9"/>
      <c r="BT2915" s="9"/>
      <c r="BU2915" s="9"/>
      <c r="BV2915" s="9"/>
      <c r="BW2915" s="9"/>
      <c r="BX2915" s="9"/>
      <c r="BY2915" s="9"/>
      <c r="BZ2915" s="9"/>
      <c r="CA2915" s="9"/>
      <c r="CB2915" s="9"/>
      <c r="CC2915" s="9"/>
      <c r="CD2915" s="9"/>
      <c r="CE2915" s="9"/>
      <c r="CF2915" s="9"/>
      <c r="CG2915" s="9"/>
      <c r="CH2915" s="9"/>
      <c r="CI2915" s="9"/>
      <c r="CJ2915" s="9"/>
      <c r="CK2915" s="9"/>
      <c r="CL2915" s="9"/>
      <c r="CM2915" s="9"/>
      <c r="CN2915" s="9"/>
      <c r="CO2915" s="9"/>
      <c r="CP2915" s="9"/>
      <c r="CQ2915" s="9"/>
      <c r="CR2915" s="9"/>
      <c r="CS2915" s="9"/>
      <c r="CT2915" s="9"/>
      <c r="CU2915" s="9"/>
      <c r="CV2915" s="9"/>
      <c r="CW2915" s="9"/>
      <c r="CX2915" s="9"/>
      <c r="CY2915" s="9"/>
      <c r="CZ2915" s="9"/>
      <c r="DA2915" s="9"/>
      <c r="DB2915" s="9"/>
      <c r="DC2915" s="9"/>
      <c r="DD2915" s="9"/>
    </row>
    <row r="2916" spans="55:108" ht="12.75">
      <c r="BC2916" s="9"/>
      <c r="BD2916" s="9"/>
      <c r="BE2916" s="9"/>
      <c r="BF2916" s="9"/>
      <c r="BG2916" s="9"/>
      <c r="BH2916" s="9"/>
      <c r="BI2916" s="9"/>
      <c r="BJ2916" s="9"/>
      <c r="BK2916" s="9"/>
      <c r="BL2916" s="9"/>
      <c r="BM2916" s="9"/>
      <c r="BN2916" s="9"/>
      <c r="BO2916" s="9"/>
      <c r="BP2916" s="9"/>
      <c r="BQ2916" s="9"/>
      <c r="BR2916" s="9"/>
      <c r="BS2916" s="9"/>
      <c r="BT2916" s="9"/>
      <c r="BU2916" s="9"/>
      <c r="BV2916" s="9"/>
      <c r="BW2916" s="9"/>
      <c r="BX2916" s="9"/>
      <c r="BY2916" s="9"/>
      <c r="BZ2916" s="9"/>
      <c r="CA2916" s="9"/>
      <c r="CB2916" s="9"/>
      <c r="CC2916" s="9"/>
      <c r="CD2916" s="9"/>
      <c r="CE2916" s="9"/>
      <c r="CF2916" s="9"/>
      <c r="CG2916" s="9"/>
      <c r="CH2916" s="9"/>
      <c r="CI2916" s="9"/>
      <c r="CJ2916" s="9"/>
      <c r="CK2916" s="9"/>
      <c r="CL2916" s="9"/>
      <c r="CM2916" s="9"/>
      <c r="CN2916" s="9"/>
      <c r="CO2916" s="9"/>
      <c r="CP2916" s="9"/>
      <c r="CQ2916" s="9"/>
      <c r="CR2916" s="9"/>
      <c r="CS2916" s="9"/>
      <c r="CT2916" s="9"/>
      <c r="CU2916" s="9"/>
      <c r="CV2916" s="9"/>
      <c r="CW2916" s="9"/>
      <c r="CX2916" s="9"/>
      <c r="CY2916" s="9"/>
      <c r="CZ2916" s="9"/>
      <c r="DA2916" s="9"/>
      <c r="DB2916" s="9"/>
      <c r="DC2916" s="9"/>
      <c r="DD2916" s="9"/>
    </row>
    <row r="2917" spans="55:108" ht="12.75">
      <c r="BC2917" s="9"/>
      <c r="BD2917" s="9"/>
      <c r="BE2917" s="9"/>
      <c r="BF2917" s="9"/>
      <c r="BG2917" s="9"/>
      <c r="BH2917" s="9"/>
      <c r="BI2917" s="9"/>
      <c r="BJ2917" s="9"/>
      <c r="BK2917" s="9"/>
      <c r="BL2917" s="9"/>
      <c r="BM2917" s="9"/>
      <c r="BN2917" s="9"/>
      <c r="BO2917" s="9"/>
      <c r="BP2917" s="9"/>
      <c r="BQ2917" s="9"/>
      <c r="BR2917" s="9"/>
      <c r="BS2917" s="9"/>
      <c r="BT2917" s="9"/>
      <c r="BU2917" s="9"/>
      <c r="BV2917" s="9"/>
      <c r="BW2917" s="9"/>
      <c r="BX2917" s="9"/>
      <c r="BY2917" s="9"/>
      <c r="BZ2917" s="9"/>
      <c r="CA2917" s="9"/>
      <c r="CB2917" s="9"/>
      <c r="CC2917" s="9"/>
      <c r="CD2917" s="9"/>
      <c r="CE2917" s="9"/>
      <c r="CF2917" s="9"/>
      <c r="CG2917" s="9"/>
      <c r="CH2917" s="9"/>
      <c r="CI2917" s="9"/>
      <c r="CJ2917" s="9"/>
      <c r="CK2917" s="9"/>
      <c r="CL2917" s="9"/>
      <c r="CM2917" s="9"/>
      <c r="CN2917" s="9"/>
      <c r="CO2917" s="9"/>
      <c r="CP2917" s="9"/>
      <c r="CQ2917" s="9"/>
      <c r="CR2917" s="9"/>
      <c r="CS2917" s="9"/>
      <c r="CT2917" s="9"/>
      <c r="CU2917" s="9"/>
      <c r="CV2917" s="9"/>
      <c r="CW2917" s="9"/>
      <c r="CX2917" s="9"/>
      <c r="CY2917" s="9"/>
      <c r="CZ2917" s="9"/>
      <c r="DA2917" s="9"/>
      <c r="DB2917" s="9"/>
      <c r="DC2917" s="9"/>
      <c r="DD2917" s="9"/>
    </row>
    <row r="2918" spans="55:108" ht="12.75">
      <c r="BC2918" s="9"/>
      <c r="BD2918" s="9"/>
      <c r="BE2918" s="9"/>
      <c r="BF2918" s="9"/>
      <c r="BG2918" s="9"/>
      <c r="BH2918" s="9"/>
      <c r="BI2918" s="9"/>
      <c r="BJ2918" s="9"/>
      <c r="BK2918" s="9"/>
      <c r="BL2918" s="9"/>
      <c r="BM2918" s="9"/>
      <c r="BN2918" s="9"/>
      <c r="BO2918" s="9"/>
      <c r="BP2918" s="9"/>
      <c r="BQ2918" s="9"/>
      <c r="BR2918" s="9"/>
      <c r="BS2918" s="9"/>
      <c r="BT2918" s="9"/>
      <c r="BU2918" s="9"/>
      <c r="BV2918" s="9"/>
      <c r="BW2918" s="9"/>
      <c r="BX2918" s="9"/>
      <c r="BY2918" s="9"/>
      <c r="BZ2918" s="9"/>
      <c r="CA2918" s="9"/>
      <c r="CB2918" s="9"/>
      <c r="CC2918" s="9"/>
      <c r="CD2918" s="9"/>
      <c r="CE2918" s="9"/>
      <c r="CF2918" s="9"/>
      <c r="CG2918" s="9"/>
      <c r="CH2918" s="9"/>
      <c r="CI2918" s="9"/>
      <c r="CJ2918" s="9"/>
      <c r="CK2918" s="9"/>
      <c r="CL2918" s="9"/>
      <c r="CM2918" s="9"/>
      <c r="CN2918" s="9"/>
      <c r="CO2918" s="9"/>
      <c r="CP2918" s="9"/>
      <c r="CQ2918" s="9"/>
      <c r="CR2918" s="9"/>
      <c r="CS2918" s="9"/>
      <c r="CT2918" s="9"/>
      <c r="CU2918" s="9"/>
      <c r="CV2918" s="9"/>
      <c r="CW2918" s="9"/>
      <c r="CX2918" s="9"/>
      <c r="CY2918" s="9"/>
      <c r="CZ2918" s="9"/>
      <c r="DA2918" s="9"/>
      <c r="DB2918" s="9"/>
      <c r="DC2918" s="9"/>
      <c r="DD2918" s="9"/>
    </row>
    <row r="2919" spans="55:108" ht="12.75">
      <c r="BC2919" s="9"/>
      <c r="BD2919" s="9"/>
      <c r="BE2919" s="9"/>
      <c r="BF2919" s="9"/>
      <c r="BG2919" s="9"/>
      <c r="BH2919" s="9"/>
      <c r="BI2919" s="9"/>
      <c r="BJ2919" s="9"/>
      <c r="BK2919" s="9"/>
      <c r="BL2919" s="9"/>
      <c r="BM2919" s="9"/>
      <c r="BN2919" s="9"/>
      <c r="BO2919" s="9"/>
      <c r="BP2919" s="9"/>
      <c r="BQ2919" s="9"/>
      <c r="BR2919" s="9"/>
      <c r="BS2919" s="9"/>
      <c r="BT2919" s="9"/>
      <c r="BU2919" s="9"/>
      <c r="BV2919" s="9"/>
      <c r="BW2919" s="9"/>
      <c r="BX2919" s="9"/>
      <c r="BY2919" s="9"/>
      <c r="BZ2919" s="9"/>
      <c r="CA2919" s="9"/>
      <c r="CB2919" s="9"/>
      <c r="CC2919" s="9"/>
      <c r="CD2919" s="9"/>
      <c r="CE2919" s="9"/>
      <c r="CF2919" s="9"/>
      <c r="CG2919" s="9"/>
      <c r="CH2919" s="9"/>
      <c r="CI2919" s="9"/>
      <c r="CJ2919" s="9"/>
      <c r="CK2919" s="9"/>
      <c r="CL2919" s="9"/>
      <c r="CM2919" s="9"/>
      <c r="CN2919" s="9"/>
      <c r="CO2919" s="9"/>
      <c r="CP2919" s="9"/>
      <c r="CQ2919" s="9"/>
      <c r="CR2919" s="9"/>
      <c r="CS2919" s="9"/>
      <c r="CT2919" s="9"/>
      <c r="CU2919" s="9"/>
      <c r="CV2919" s="9"/>
      <c r="CW2919" s="9"/>
      <c r="CX2919" s="9"/>
      <c r="CY2919" s="9"/>
      <c r="CZ2919" s="9"/>
      <c r="DA2919" s="9"/>
      <c r="DB2919" s="9"/>
      <c r="DC2919" s="9"/>
      <c r="DD2919" s="9"/>
    </row>
    <row r="2920" spans="55:108" ht="12.75">
      <c r="BC2920" s="9"/>
      <c r="BD2920" s="9"/>
      <c r="BE2920" s="9"/>
      <c r="BF2920" s="9"/>
      <c r="BG2920" s="9"/>
      <c r="BH2920" s="9"/>
      <c r="BI2920" s="9"/>
      <c r="BJ2920" s="9"/>
      <c r="BK2920" s="9"/>
      <c r="BL2920" s="9"/>
      <c r="BM2920" s="9"/>
      <c r="BN2920" s="9"/>
      <c r="BO2920" s="9"/>
      <c r="BP2920" s="9"/>
      <c r="BQ2920" s="9"/>
      <c r="BR2920" s="9"/>
      <c r="BS2920" s="9"/>
      <c r="BT2920" s="9"/>
      <c r="BU2920" s="9"/>
      <c r="BV2920" s="9"/>
      <c r="BW2920" s="9"/>
      <c r="BX2920" s="9"/>
      <c r="BY2920" s="9"/>
      <c r="BZ2920" s="9"/>
      <c r="CA2920" s="9"/>
      <c r="CB2920" s="9"/>
      <c r="CC2920" s="9"/>
      <c r="CD2920" s="9"/>
      <c r="CE2920" s="9"/>
      <c r="CF2920" s="9"/>
      <c r="CG2920" s="9"/>
      <c r="CH2920" s="9"/>
      <c r="CI2920" s="9"/>
      <c r="CJ2920" s="9"/>
      <c r="CK2920" s="9"/>
      <c r="CL2920" s="9"/>
      <c r="CM2920" s="9"/>
      <c r="CN2920" s="9"/>
      <c r="CO2920" s="9"/>
      <c r="CP2920" s="9"/>
      <c r="CQ2920" s="9"/>
      <c r="CR2920" s="9"/>
      <c r="CS2920" s="9"/>
      <c r="CT2920" s="9"/>
      <c r="CU2920" s="9"/>
      <c r="CV2920" s="9"/>
      <c r="CW2920" s="9"/>
      <c r="CX2920" s="9"/>
      <c r="CY2920" s="9"/>
      <c r="CZ2920" s="9"/>
      <c r="DA2920" s="9"/>
      <c r="DB2920" s="9"/>
      <c r="DC2920" s="9"/>
      <c r="DD2920" s="9"/>
    </row>
    <row r="2921" spans="55:108" ht="12.75">
      <c r="BC2921" s="9"/>
      <c r="BD2921" s="9"/>
      <c r="BE2921" s="9"/>
      <c r="BF2921" s="9"/>
      <c r="BG2921" s="9"/>
      <c r="BH2921" s="9"/>
      <c r="BI2921" s="9"/>
      <c r="BJ2921" s="9"/>
      <c r="BK2921" s="9"/>
      <c r="BL2921" s="9"/>
      <c r="BM2921" s="9"/>
      <c r="BN2921" s="9"/>
      <c r="BO2921" s="9"/>
      <c r="BP2921" s="9"/>
      <c r="BQ2921" s="9"/>
      <c r="BR2921" s="9"/>
      <c r="BS2921" s="9"/>
      <c r="BT2921" s="9"/>
      <c r="BU2921" s="9"/>
      <c r="BV2921" s="9"/>
      <c r="BW2921" s="9"/>
      <c r="BX2921" s="9"/>
      <c r="BY2921" s="9"/>
      <c r="BZ2921" s="9"/>
      <c r="CA2921" s="9"/>
      <c r="CB2921" s="9"/>
      <c r="CC2921" s="9"/>
      <c r="CD2921" s="9"/>
      <c r="CE2921" s="9"/>
      <c r="CF2921" s="9"/>
      <c r="CG2921" s="9"/>
      <c r="CH2921" s="9"/>
      <c r="CI2921" s="9"/>
      <c r="CJ2921" s="9"/>
      <c r="CK2921" s="9"/>
      <c r="CL2921" s="9"/>
      <c r="CM2921" s="9"/>
      <c r="CN2921" s="9"/>
      <c r="CO2921" s="9"/>
      <c r="CP2921" s="9"/>
      <c r="CQ2921" s="9"/>
      <c r="CR2921" s="9"/>
      <c r="CS2921" s="9"/>
      <c r="CT2921" s="9"/>
      <c r="CU2921" s="9"/>
      <c r="CV2921" s="9"/>
      <c r="CW2921" s="9"/>
      <c r="CX2921" s="9"/>
      <c r="CY2921" s="9"/>
      <c r="CZ2921" s="9"/>
      <c r="DA2921" s="9"/>
      <c r="DB2921" s="9"/>
      <c r="DC2921" s="9"/>
      <c r="DD2921" s="9"/>
    </row>
    <row r="2922" spans="55:108" ht="12.75">
      <c r="BC2922" s="9"/>
      <c r="BD2922" s="9"/>
      <c r="BE2922" s="9"/>
      <c r="BF2922" s="9"/>
      <c r="BG2922" s="9"/>
      <c r="BH2922" s="9"/>
      <c r="BI2922" s="9"/>
      <c r="BJ2922" s="9"/>
      <c r="BK2922" s="9"/>
      <c r="BL2922" s="9"/>
      <c r="BM2922" s="9"/>
      <c r="BN2922" s="9"/>
      <c r="BO2922" s="9"/>
      <c r="BP2922" s="9"/>
      <c r="BQ2922" s="9"/>
      <c r="BR2922" s="9"/>
      <c r="BS2922" s="9"/>
      <c r="BT2922" s="9"/>
      <c r="BU2922" s="9"/>
      <c r="BV2922" s="9"/>
      <c r="BW2922" s="9"/>
      <c r="BX2922" s="9"/>
      <c r="BY2922" s="9"/>
      <c r="BZ2922" s="9"/>
      <c r="CA2922" s="9"/>
      <c r="CB2922" s="9"/>
      <c r="CC2922" s="9"/>
      <c r="CD2922" s="9"/>
      <c r="CE2922" s="9"/>
      <c r="CF2922" s="9"/>
      <c r="CG2922" s="9"/>
      <c r="CH2922" s="9"/>
      <c r="CI2922" s="9"/>
      <c r="CJ2922" s="9"/>
      <c r="CK2922" s="9"/>
      <c r="CL2922" s="9"/>
      <c r="CM2922" s="9"/>
      <c r="CN2922" s="9"/>
      <c r="CO2922" s="9"/>
      <c r="CP2922" s="9"/>
      <c r="CQ2922" s="9"/>
      <c r="CR2922" s="9"/>
      <c r="CS2922" s="9"/>
      <c r="CT2922" s="9"/>
      <c r="CU2922" s="9"/>
      <c r="CV2922" s="9"/>
      <c r="CW2922" s="9"/>
      <c r="CX2922" s="9"/>
      <c r="CY2922" s="9"/>
      <c r="CZ2922" s="9"/>
      <c r="DA2922" s="9"/>
      <c r="DB2922" s="9"/>
      <c r="DC2922" s="9"/>
      <c r="DD2922" s="9"/>
    </row>
    <row r="2923" spans="55:108" ht="12.75">
      <c r="BC2923" s="9"/>
      <c r="BD2923" s="9"/>
      <c r="BE2923" s="9"/>
      <c r="BF2923" s="9"/>
      <c r="BG2923" s="9"/>
      <c r="BH2923" s="9"/>
      <c r="BI2923" s="9"/>
      <c r="BJ2923" s="9"/>
      <c r="BK2923" s="9"/>
      <c r="BL2923" s="9"/>
      <c r="BM2923" s="9"/>
      <c r="BN2923" s="9"/>
      <c r="BO2923" s="9"/>
      <c r="BP2923" s="9"/>
      <c r="BQ2923" s="9"/>
      <c r="BR2923" s="9"/>
      <c r="BS2923" s="9"/>
      <c r="BT2923" s="9"/>
      <c r="BU2923" s="9"/>
      <c r="BV2923" s="9"/>
      <c r="BW2923" s="9"/>
      <c r="BX2923" s="9"/>
      <c r="BY2923" s="9"/>
      <c r="BZ2923" s="9"/>
      <c r="CA2923" s="9"/>
      <c r="CB2923" s="9"/>
      <c r="CC2923" s="9"/>
      <c r="CD2923" s="9"/>
      <c r="CE2923" s="9"/>
      <c r="CF2923" s="9"/>
      <c r="CG2923" s="9"/>
      <c r="CH2923" s="9"/>
      <c r="CI2923" s="9"/>
      <c r="CJ2923" s="9"/>
      <c r="CK2923" s="9"/>
      <c r="CL2923" s="9"/>
      <c r="CM2923" s="9"/>
      <c r="CN2923" s="9"/>
      <c r="CO2923" s="9"/>
      <c r="CP2923" s="9"/>
      <c r="CQ2923" s="9"/>
      <c r="CR2923" s="9"/>
      <c r="CS2923" s="9"/>
      <c r="CT2923" s="9"/>
      <c r="CU2923" s="9"/>
      <c r="CV2923" s="9"/>
      <c r="CW2923" s="9"/>
      <c r="CX2923" s="9"/>
      <c r="CY2923" s="9"/>
      <c r="CZ2923" s="9"/>
      <c r="DA2923" s="9"/>
      <c r="DB2923" s="9"/>
      <c r="DC2923" s="9"/>
      <c r="DD2923" s="9"/>
    </row>
    <row r="2924" spans="55:108" ht="12.75">
      <c r="BC2924" s="9"/>
      <c r="BD2924" s="9"/>
      <c r="BE2924" s="9"/>
      <c r="BF2924" s="9"/>
      <c r="BG2924" s="9"/>
      <c r="BH2924" s="9"/>
      <c r="BI2924" s="9"/>
      <c r="BJ2924" s="9"/>
      <c r="BK2924" s="9"/>
      <c r="BL2924" s="9"/>
      <c r="BM2924" s="9"/>
      <c r="BN2924" s="9"/>
      <c r="BO2924" s="9"/>
      <c r="BP2924" s="9"/>
      <c r="BQ2924" s="9"/>
      <c r="BR2924" s="9"/>
      <c r="BS2924" s="9"/>
      <c r="BT2924" s="9"/>
      <c r="BU2924" s="9"/>
      <c r="BV2924" s="9"/>
      <c r="BW2924" s="9"/>
      <c r="BX2924" s="9"/>
      <c r="BY2924" s="9"/>
      <c r="BZ2924" s="9"/>
      <c r="CA2924" s="9"/>
      <c r="CB2924" s="9"/>
      <c r="CC2924" s="9"/>
      <c r="CD2924" s="9"/>
      <c r="CE2924" s="9"/>
      <c r="CF2924" s="9"/>
      <c r="CG2924" s="9"/>
      <c r="CH2924" s="9"/>
      <c r="CI2924" s="9"/>
      <c r="CJ2924" s="9"/>
      <c r="CK2924" s="9"/>
      <c r="CL2924" s="9"/>
      <c r="CM2924" s="9"/>
      <c r="CN2924" s="9"/>
      <c r="CO2924" s="9"/>
      <c r="CP2924" s="9"/>
      <c r="CQ2924" s="9"/>
      <c r="CR2924" s="9"/>
      <c r="CS2924" s="9"/>
      <c r="CT2924" s="9"/>
      <c r="CU2924" s="9"/>
      <c r="CV2924" s="9"/>
      <c r="CW2924" s="9"/>
      <c r="CX2924" s="9"/>
      <c r="CY2924" s="9"/>
      <c r="CZ2924" s="9"/>
      <c r="DA2924" s="9"/>
      <c r="DB2924" s="9"/>
      <c r="DC2924" s="9"/>
      <c r="DD2924" s="9"/>
    </row>
    <row r="2925" spans="55:108" ht="12.75">
      <c r="BC2925" s="9"/>
      <c r="BD2925" s="9"/>
      <c r="BE2925" s="9"/>
      <c r="BF2925" s="9"/>
      <c r="BG2925" s="9"/>
      <c r="BH2925" s="9"/>
      <c r="BI2925" s="9"/>
      <c r="BJ2925" s="9"/>
      <c r="BK2925" s="9"/>
      <c r="BL2925" s="9"/>
      <c r="BM2925" s="9"/>
      <c r="BN2925" s="9"/>
      <c r="BO2925" s="9"/>
      <c r="BP2925" s="9"/>
      <c r="BQ2925" s="9"/>
      <c r="BR2925" s="9"/>
      <c r="BS2925" s="9"/>
      <c r="BT2925" s="9"/>
      <c r="BU2925" s="9"/>
      <c r="BV2925" s="9"/>
      <c r="BW2925" s="9"/>
      <c r="BX2925" s="9"/>
      <c r="BY2925" s="9"/>
      <c r="BZ2925" s="9"/>
      <c r="CA2925" s="9"/>
      <c r="CB2925" s="9"/>
      <c r="CC2925" s="9"/>
      <c r="CD2925" s="9"/>
      <c r="CE2925" s="9"/>
      <c r="CF2925" s="9"/>
      <c r="CG2925" s="9"/>
      <c r="CH2925" s="9"/>
      <c r="CI2925" s="9"/>
      <c r="CJ2925" s="9"/>
      <c r="CK2925" s="9"/>
      <c r="CL2925" s="9"/>
      <c r="CM2925" s="9"/>
      <c r="CN2925" s="9"/>
      <c r="CO2925" s="9"/>
      <c r="CP2925" s="9"/>
      <c r="CQ2925" s="9"/>
      <c r="CR2925" s="9"/>
      <c r="CS2925" s="9"/>
      <c r="CT2925" s="9"/>
      <c r="CU2925" s="9"/>
      <c r="CV2925" s="9"/>
      <c r="CW2925" s="9"/>
      <c r="CX2925" s="9"/>
      <c r="CY2925" s="9"/>
      <c r="CZ2925" s="9"/>
      <c r="DA2925" s="9"/>
      <c r="DB2925" s="9"/>
      <c r="DC2925" s="9"/>
      <c r="DD2925" s="9"/>
    </row>
    <row r="2926" spans="55:108" ht="12.75">
      <c r="BC2926" s="9"/>
      <c r="BD2926" s="9"/>
      <c r="BE2926" s="9"/>
      <c r="BF2926" s="9"/>
      <c r="BG2926" s="9"/>
      <c r="BH2926" s="9"/>
      <c r="BI2926" s="9"/>
      <c r="BJ2926" s="9"/>
      <c r="BK2926" s="9"/>
      <c r="BL2926" s="9"/>
      <c r="BM2926" s="9"/>
      <c r="BN2926" s="9"/>
      <c r="BO2926" s="9"/>
      <c r="BP2926" s="9"/>
      <c r="BQ2926" s="9"/>
      <c r="BR2926" s="9"/>
      <c r="BS2926" s="9"/>
      <c r="BT2926" s="9"/>
      <c r="BU2926" s="9"/>
      <c r="BV2926" s="9"/>
      <c r="BW2926" s="9"/>
      <c r="BX2926" s="9"/>
      <c r="BY2926" s="9"/>
      <c r="BZ2926" s="9"/>
      <c r="CA2926" s="9"/>
      <c r="CB2926" s="9"/>
      <c r="CC2926" s="9"/>
      <c r="CD2926" s="9"/>
      <c r="CE2926" s="9"/>
      <c r="CF2926" s="9"/>
      <c r="CG2926" s="9"/>
      <c r="CH2926" s="9"/>
      <c r="CI2926" s="9"/>
      <c r="CJ2926" s="9"/>
      <c r="CK2926" s="9"/>
      <c r="CL2926" s="9"/>
      <c r="CM2926" s="9"/>
      <c r="CN2926" s="9"/>
      <c r="CO2926" s="9"/>
      <c r="CP2926" s="9"/>
      <c r="CQ2926" s="9"/>
      <c r="CR2926" s="9"/>
      <c r="CS2926" s="9"/>
      <c r="CT2926" s="9"/>
      <c r="CU2926" s="9"/>
      <c r="CV2926" s="9"/>
      <c r="CW2926" s="9"/>
      <c r="CX2926" s="9"/>
      <c r="CY2926" s="9"/>
      <c r="CZ2926" s="9"/>
      <c r="DA2926" s="9"/>
      <c r="DB2926" s="9"/>
      <c r="DC2926" s="9"/>
      <c r="DD2926" s="9"/>
    </row>
    <row r="2927" spans="55:108" ht="12.75">
      <c r="BC2927" s="9"/>
      <c r="BD2927" s="9"/>
      <c r="BE2927" s="9"/>
      <c r="BF2927" s="9"/>
      <c r="BG2927" s="9"/>
      <c r="BH2927" s="9"/>
      <c r="BI2927" s="9"/>
      <c r="BJ2927" s="9"/>
      <c r="BK2927" s="9"/>
      <c r="BL2927" s="9"/>
      <c r="BM2927" s="9"/>
      <c r="BN2927" s="9"/>
      <c r="BO2927" s="9"/>
      <c r="BP2927" s="9"/>
      <c r="BQ2927" s="9"/>
      <c r="BR2927" s="9"/>
      <c r="BS2927" s="9"/>
      <c r="BT2927" s="9"/>
      <c r="BU2927" s="9"/>
      <c r="BV2927" s="9"/>
      <c r="BW2927" s="9"/>
      <c r="BX2927" s="9"/>
      <c r="BY2927" s="9"/>
      <c r="BZ2927" s="9"/>
      <c r="CA2927" s="9"/>
      <c r="CB2927" s="9"/>
      <c r="CC2927" s="9"/>
      <c r="CD2927" s="9"/>
      <c r="CE2927" s="9"/>
      <c r="CF2927" s="9"/>
      <c r="CG2927" s="9"/>
      <c r="CH2927" s="9"/>
      <c r="CI2927" s="9"/>
      <c r="CJ2927" s="9"/>
      <c r="CK2927" s="9"/>
      <c r="CL2927" s="9"/>
      <c r="CM2927" s="9"/>
      <c r="CN2927" s="9"/>
      <c r="CO2927" s="9"/>
      <c r="CP2927" s="9"/>
      <c r="CQ2927" s="9"/>
      <c r="CR2927" s="9"/>
      <c r="CS2927" s="9"/>
      <c r="CT2927" s="9"/>
      <c r="CU2927" s="9"/>
      <c r="CV2927" s="9"/>
      <c r="CW2927" s="9"/>
      <c r="CX2927" s="9"/>
      <c r="CY2927" s="9"/>
      <c r="CZ2927" s="9"/>
      <c r="DA2927" s="9"/>
      <c r="DB2927" s="9"/>
      <c r="DC2927" s="9"/>
      <c r="DD2927" s="9"/>
    </row>
    <row r="2928" spans="55:108" ht="12.75">
      <c r="BC2928" s="9"/>
      <c r="BD2928" s="9"/>
      <c r="BE2928" s="9"/>
      <c r="BF2928" s="9"/>
      <c r="BG2928" s="9"/>
      <c r="BH2928" s="9"/>
      <c r="BI2928" s="9"/>
      <c r="BJ2928" s="9"/>
      <c r="BK2928" s="9"/>
      <c r="BL2928" s="9"/>
      <c r="BM2928" s="9"/>
      <c r="BN2928" s="9"/>
      <c r="BO2928" s="9"/>
      <c r="BP2928" s="9"/>
      <c r="BQ2928" s="9"/>
      <c r="BR2928" s="9"/>
      <c r="BS2928" s="9"/>
      <c r="BT2928" s="9"/>
      <c r="BU2928" s="9"/>
      <c r="BV2928" s="9"/>
      <c r="BW2928" s="9"/>
      <c r="BX2928" s="9"/>
      <c r="BY2928" s="9"/>
      <c r="BZ2928" s="9"/>
      <c r="CA2928" s="9"/>
      <c r="CB2928" s="9"/>
      <c r="CC2928" s="9"/>
      <c r="CD2928" s="9"/>
      <c r="CE2928" s="9"/>
      <c r="CF2928" s="9"/>
      <c r="CG2928" s="9"/>
      <c r="CH2928" s="9"/>
      <c r="CI2928" s="9"/>
      <c r="CJ2928" s="9"/>
      <c r="CK2928" s="9"/>
      <c r="CL2928" s="9"/>
      <c r="CM2928" s="9"/>
      <c r="CN2928" s="9"/>
      <c r="CO2928" s="9"/>
      <c r="CP2928" s="9"/>
      <c r="CQ2928" s="9"/>
      <c r="CR2928" s="9"/>
      <c r="CS2928" s="9"/>
      <c r="CT2928" s="9"/>
      <c r="CU2928" s="9"/>
      <c r="CV2928" s="9"/>
      <c r="CW2928" s="9"/>
      <c r="CX2928" s="9"/>
      <c r="CY2928" s="9"/>
      <c r="CZ2928" s="9"/>
      <c r="DA2928" s="9"/>
      <c r="DB2928" s="9"/>
      <c r="DC2928" s="9"/>
      <c r="DD2928" s="9"/>
    </row>
    <row r="2929" spans="55:108" ht="12.75">
      <c r="BC2929" s="9"/>
      <c r="BD2929" s="9"/>
      <c r="BE2929" s="9"/>
      <c r="BF2929" s="9"/>
      <c r="BG2929" s="9"/>
      <c r="BH2929" s="9"/>
      <c r="BI2929" s="9"/>
      <c r="BJ2929" s="9"/>
      <c r="BK2929" s="9"/>
      <c r="BL2929" s="9"/>
      <c r="BM2929" s="9"/>
      <c r="BN2929" s="9"/>
      <c r="BO2929" s="9"/>
      <c r="BP2929" s="9"/>
      <c r="BQ2929" s="9"/>
      <c r="BR2929" s="9"/>
      <c r="BS2929" s="9"/>
      <c r="BT2929" s="9"/>
      <c r="BU2929" s="9"/>
      <c r="BV2929" s="9"/>
      <c r="BW2929" s="9"/>
      <c r="BX2929" s="9"/>
      <c r="BY2929" s="9"/>
      <c r="BZ2929" s="9"/>
      <c r="CA2929" s="9"/>
      <c r="CB2929" s="9"/>
      <c r="CC2929" s="9"/>
      <c r="CD2929" s="9"/>
      <c r="CE2929" s="9"/>
      <c r="CF2929" s="9"/>
      <c r="CG2929" s="9"/>
      <c r="CH2929" s="9"/>
      <c r="CI2929" s="9"/>
      <c r="CJ2929" s="9"/>
      <c r="CK2929" s="9"/>
      <c r="CL2929" s="9"/>
      <c r="CM2929" s="9"/>
      <c r="CN2929" s="9"/>
      <c r="CO2929" s="9"/>
      <c r="CP2929" s="9"/>
      <c r="CQ2929" s="9"/>
      <c r="CR2929" s="9"/>
      <c r="CS2929" s="9"/>
      <c r="CT2929" s="9"/>
      <c r="CU2929" s="9"/>
      <c r="CV2929" s="9"/>
      <c r="CW2929" s="9"/>
      <c r="CX2929" s="9"/>
      <c r="CY2929" s="9"/>
      <c r="CZ2929" s="9"/>
      <c r="DA2929" s="9"/>
      <c r="DB2929" s="9"/>
      <c r="DC2929" s="9"/>
      <c r="DD2929" s="9"/>
    </row>
    <row r="2930" spans="55:108" ht="12.75">
      <c r="BC2930" s="9"/>
      <c r="BD2930" s="9"/>
      <c r="BE2930" s="9"/>
      <c r="BF2930" s="9"/>
      <c r="BG2930" s="9"/>
      <c r="BH2930" s="9"/>
      <c r="BI2930" s="9"/>
      <c r="BJ2930" s="9"/>
      <c r="BK2930" s="9"/>
      <c r="BL2930" s="9"/>
      <c r="BM2930" s="9"/>
      <c r="BN2930" s="9"/>
      <c r="BO2930" s="9"/>
      <c r="BP2930" s="9"/>
      <c r="BQ2930" s="9"/>
      <c r="BR2930" s="9"/>
      <c r="BS2930" s="9"/>
      <c r="BT2930" s="9"/>
      <c r="BU2930" s="9"/>
      <c r="BV2930" s="9"/>
      <c r="BW2930" s="9"/>
      <c r="BX2930" s="9"/>
      <c r="BY2930" s="9"/>
      <c r="BZ2930" s="9"/>
      <c r="CA2930" s="9"/>
      <c r="CB2930" s="9"/>
      <c r="CC2930" s="9"/>
      <c r="CD2930" s="9"/>
      <c r="CE2930" s="9"/>
      <c r="CF2930" s="9"/>
      <c r="CG2930" s="9"/>
      <c r="CH2930" s="9"/>
      <c r="CI2930" s="9"/>
      <c r="CJ2930" s="9"/>
      <c r="CK2930" s="9"/>
      <c r="CL2930" s="9"/>
      <c r="CM2930" s="9"/>
      <c r="CN2930" s="9"/>
      <c r="CO2930" s="9"/>
      <c r="CP2930" s="9"/>
      <c r="CQ2930" s="9"/>
      <c r="CR2930" s="9"/>
      <c r="CS2930" s="9"/>
      <c r="CT2930" s="9"/>
      <c r="CU2930" s="9"/>
      <c r="CV2930" s="9"/>
      <c r="CW2930" s="9"/>
      <c r="CX2930" s="9"/>
      <c r="CY2930" s="9"/>
      <c r="CZ2930" s="9"/>
      <c r="DA2930" s="9"/>
      <c r="DB2930" s="9"/>
      <c r="DC2930" s="9"/>
      <c r="DD2930" s="9"/>
    </row>
    <row r="2931" spans="55:108" ht="12.75">
      <c r="BC2931" s="9"/>
      <c r="BD2931" s="9"/>
      <c r="BE2931" s="9"/>
      <c r="BF2931" s="9"/>
      <c r="BG2931" s="9"/>
      <c r="BH2931" s="9"/>
      <c r="BI2931" s="9"/>
      <c r="BJ2931" s="9"/>
      <c r="BK2931" s="9"/>
      <c r="BL2931" s="9"/>
      <c r="BM2931" s="9"/>
      <c r="BN2931" s="9"/>
      <c r="BO2931" s="9"/>
      <c r="BP2931" s="9"/>
      <c r="BQ2931" s="9"/>
      <c r="BR2931" s="9"/>
      <c r="BS2931" s="9"/>
      <c r="BT2931" s="9"/>
      <c r="BU2931" s="9"/>
      <c r="BV2931" s="9"/>
      <c r="BW2931" s="9"/>
      <c r="BX2931" s="9"/>
      <c r="BY2931" s="9"/>
      <c r="BZ2931" s="9"/>
      <c r="CA2931" s="9"/>
      <c r="CB2931" s="9"/>
      <c r="CC2931" s="9"/>
      <c r="CD2931" s="9"/>
      <c r="CE2931" s="9"/>
      <c r="CF2931" s="9"/>
      <c r="CG2931" s="9"/>
      <c r="CH2931" s="9"/>
      <c r="CI2931" s="9"/>
      <c r="CJ2931" s="9"/>
      <c r="CK2931" s="9"/>
      <c r="CL2931" s="9"/>
      <c r="CM2931" s="9"/>
      <c r="CN2931" s="9"/>
      <c r="CO2931" s="9"/>
      <c r="CP2931" s="9"/>
      <c r="CQ2931" s="9"/>
      <c r="CR2931" s="9"/>
      <c r="CS2931" s="9"/>
      <c r="CT2931" s="9"/>
      <c r="CU2931" s="9"/>
      <c r="CV2931" s="9"/>
      <c r="CW2931" s="9"/>
      <c r="CX2931" s="9"/>
      <c r="CY2931" s="9"/>
      <c r="CZ2931" s="9"/>
      <c r="DA2931" s="9"/>
      <c r="DB2931" s="9"/>
      <c r="DC2931" s="9"/>
      <c r="DD2931" s="9"/>
    </row>
    <row r="2932" spans="55:108" ht="12.75">
      <c r="BC2932" s="9"/>
      <c r="BD2932" s="9"/>
      <c r="BE2932" s="9"/>
      <c r="BF2932" s="9"/>
      <c r="BG2932" s="9"/>
      <c r="BH2932" s="9"/>
      <c r="BI2932" s="9"/>
      <c r="BJ2932" s="9"/>
      <c r="BK2932" s="9"/>
      <c r="BL2932" s="9"/>
      <c r="BM2932" s="9"/>
      <c r="BN2932" s="9"/>
      <c r="BO2932" s="9"/>
      <c r="BP2932" s="9"/>
      <c r="BQ2932" s="9"/>
      <c r="BR2932" s="9"/>
      <c r="BS2932" s="9"/>
      <c r="BT2932" s="9"/>
      <c r="BU2932" s="9"/>
      <c r="BV2932" s="9"/>
      <c r="BW2932" s="9"/>
      <c r="BX2932" s="9"/>
      <c r="BY2932" s="9"/>
      <c r="BZ2932" s="9"/>
      <c r="CA2932" s="9"/>
      <c r="CB2932" s="9"/>
      <c r="CC2932" s="9"/>
      <c r="CD2932" s="9"/>
      <c r="CE2932" s="9"/>
      <c r="CF2932" s="9"/>
      <c r="CG2932" s="9"/>
      <c r="CH2932" s="9"/>
      <c r="CI2932" s="9"/>
      <c r="CJ2932" s="9"/>
      <c r="CK2932" s="9"/>
      <c r="CL2932" s="9"/>
      <c r="CM2932" s="9"/>
      <c r="CN2932" s="9"/>
      <c r="CO2932" s="9"/>
      <c r="CP2932" s="9"/>
      <c r="CQ2932" s="9"/>
      <c r="CR2932" s="9"/>
      <c r="CS2932" s="9"/>
      <c r="CT2932" s="9"/>
      <c r="CU2932" s="9"/>
      <c r="CV2932" s="9"/>
      <c r="CW2932" s="9"/>
      <c r="CX2932" s="9"/>
      <c r="CY2932" s="9"/>
      <c r="CZ2932" s="9"/>
      <c r="DA2932" s="9"/>
      <c r="DB2932" s="9"/>
      <c r="DC2932" s="9"/>
      <c r="DD2932" s="9"/>
    </row>
    <row r="2933" spans="55:108" ht="12.75">
      <c r="BC2933" s="9"/>
      <c r="BD2933" s="9"/>
      <c r="BE2933" s="9"/>
      <c r="BF2933" s="9"/>
      <c r="BG2933" s="9"/>
      <c r="BH2933" s="9"/>
      <c r="BI2933" s="9"/>
      <c r="BJ2933" s="9"/>
      <c r="BK2933" s="9"/>
      <c r="BL2933" s="9"/>
      <c r="BM2933" s="9"/>
      <c r="BN2933" s="9"/>
      <c r="BO2933" s="9"/>
      <c r="BP2933" s="9"/>
      <c r="BQ2933" s="9"/>
      <c r="BR2933" s="9"/>
      <c r="BS2933" s="9"/>
      <c r="BT2933" s="9"/>
      <c r="BU2933" s="9"/>
      <c r="BV2933" s="9"/>
      <c r="BW2933" s="9"/>
      <c r="BX2933" s="9"/>
      <c r="BY2933" s="9"/>
      <c r="BZ2933" s="9"/>
      <c r="CA2933" s="9"/>
      <c r="CB2933" s="9"/>
      <c r="CC2933" s="9"/>
      <c r="CD2933" s="9"/>
      <c r="CE2933" s="9"/>
      <c r="CF2933" s="9"/>
      <c r="CG2933" s="9"/>
      <c r="CH2933" s="9"/>
      <c r="CI2933" s="9"/>
      <c r="CJ2933" s="9"/>
      <c r="CK2933" s="9"/>
      <c r="CL2933" s="9"/>
      <c r="CM2933" s="9"/>
      <c r="CN2933" s="9"/>
      <c r="CO2933" s="9"/>
      <c r="CP2933" s="9"/>
      <c r="CQ2933" s="9"/>
      <c r="CR2933" s="9"/>
      <c r="CS2933" s="9"/>
      <c r="CT2933" s="9"/>
      <c r="CU2933" s="9"/>
      <c r="CV2933" s="9"/>
      <c r="CW2933" s="9"/>
      <c r="CX2933" s="9"/>
      <c r="CY2933" s="9"/>
      <c r="CZ2933" s="9"/>
      <c r="DA2933" s="9"/>
      <c r="DB2933" s="9"/>
      <c r="DC2933" s="9"/>
      <c r="DD2933" s="9"/>
    </row>
    <row r="2934" spans="55:108" ht="12.75">
      <c r="BC2934" s="9"/>
      <c r="BD2934" s="9"/>
      <c r="BE2934" s="9"/>
      <c r="BF2934" s="9"/>
      <c r="BG2934" s="9"/>
      <c r="BH2934" s="9"/>
      <c r="BI2934" s="9"/>
      <c r="BJ2934" s="9"/>
      <c r="BK2934" s="9"/>
      <c r="BL2934" s="9"/>
      <c r="BM2934" s="9"/>
      <c r="BN2934" s="9"/>
      <c r="BO2934" s="9"/>
      <c r="BP2934" s="9"/>
      <c r="BQ2934" s="9"/>
      <c r="BR2934" s="9"/>
      <c r="BS2934" s="9"/>
      <c r="BT2934" s="9"/>
      <c r="BU2934" s="9"/>
      <c r="BV2934" s="9"/>
      <c r="BW2934" s="9"/>
      <c r="BX2934" s="9"/>
      <c r="BY2934" s="9"/>
      <c r="BZ2934" s="9"/>
      <c r="CA2934" s="9"/>
      <c r="CB2934" s="9"/>
      <c r="CC2934" s="9"/>
      <c r="CD2934" s="9"/>
      <c r="CE2934" s="9"/>
      <c r="CF2934" s="9"/>
      <c r="CG2934" s="9"/>
      <c r="CH2934" s="9"/>
      <c r="CI2934" s="9"/>
      <c r="CJ2934" s="9"/>
      <c r="CK2934" s="9"/>
      <c r="CL2934" s="9"/>
      <c r="CM2934" s="9"/>
      <c r="CN2934" s="9"/>
      <c r="CO2934" s="9"/>
      <c r="CP2934" s="9"/>
      <c r="CQ2934" s="9"/>
      <c r="CR2934" s="9"/>
      <c r="CS2934" s="9"/>
      <c r="CT2934" s="9"/>
      <c r="CU2934" s="9"/>
      <c r="CV2934" s="9"/>
      <c r="CW2934" s="9"/>
      <c r="CX2934" s="9"/>
      <c r="CY2934" s="9"/>
      <c r="CZ2934" s="9"/>
      <c r="DA2934" s="9"/>
      <c r="DB2934" s="9"/>
      <c r="DC2934" s="9"/>
      <c r="DD2934" s="9"/>
    </row>
    <row r="2935" spans="55:108" ht="12.75">
      <c r="BC2935" s="9"/>
      <c r="BD2935" s="9"/>
      <c r="BE2935" s="9"/>
      <c r="BF2935" s="9"/>
      <c r="BG2935" s="9"/>
      <c r="BH2935" s="9"/>
      <c r="BI2935" s="9"/>
      <c r="BJ2935" s="9"/>
      <c r="BK2935" s="9"/>
      <c r="BL2935" s="9"/>
      <c r="BM2935" s="9"/>
      <c r="BN2935" s="9"/>
      <c r="BO2935" s="9"/>
      <c r="BP2935" s="9"/>
      <c r="BQ2935" s="9"/>
      <c r="BR2935" s="9"/>
      <c r="BS2935" s="9"/>
      <c r="BT2935" s="9"/>
      <c r="BU2935" s="9"/>
      <c r="BV2935" s="9"/>
      <c r="BW2935" s="9"/>
      <c r="BX2935" s="9"/>
      <c r="BY2935" s="9"/>
      <c r="BZ2935" s="9"/>
      <c r="CA2935" s="9"/>
      <c r="CB2935" s="9"/>
      <c r="CC2935" s="9"/>
      <c r="CD2935" s="9"/>
      <c r="CE2935" s="9"/>
      <c r="CF2935" s="9"/>
      <c r="CG2935" s="9"/>
      <c r="CH2935" s="9"/>
      <c r="CI2935" s="9"/>
      <c r="CJ2935" s="9"/>
      <c r="CK2935" s="9"/>
      <c r="CL2935" s="9"/>
      <c r="CM2935" s="9"/>
      <c r="CN2935" s="9"/>
      <c r="CO2935" s="9"/>
      <c r="CP2935" s="9"/>
      <c r="CQ2935" s="9"/>
      <c r="CR2935" s="9"/>
      <c r="CS2935" s="9"/>
      <c r="CT2935" s="9"/>
      <c r="CU2935" s="9"/>
      <c r="CV2935" s="9"/>
      <c r="CW2935" s="9"/>
      <c r="CX2935" s="9"/>
      <c r="CY2935" s="9"/>
      <c r="CZ2935" s="9"/>
      <c r="DA2935" s="9"/>
      <c r="DB2935" s="9"/>
      <c r="DC2935" s="9"/>
      <c r="DD2935" s="9"/>
    </row>
    <row r="2936" spans="55:108" ht="12.75">
      <c r="BC2936" s="9"/>
      <c r="BD2936" s="9"/>
      <c r="BE2936" s="9"/>
      <c r="BF2936" s="9"/>
      <c r="BG2936" s="9"/>
      <c r="BH2936" s="9"/>
      <c r="BI2936" s="9"/>
      <c r="BJ2936" s="9"/>
      <c r="BK2936" s="9"/>
      <c r="BL2936" s="9"/>
      <c r="BM2936" s="9"/>
      <c r="BN2936" s="9"/>
      <c r="BO2936" s="9"/>
      <c r="BP2936" s="9"/>
      <c r="BQ2936" s="9"/>
      <c r="BR2936" s="9"/>
      <c r="BS2936" s="9"/>
      <c r="BT2936" s="9"/>
      <c r="BU2936" s="9"/>
      <c r="BV2936" s="9"/>
      <c r="BW2936" s="9"/>
      <c r="BX2936" s="9"/>
      <c r="BY2936" s="9"/>
      <c r="BZ2936" s="9"/>
      <c r="CA2936" s="9"/>
      <c r="CB2936" s="9"/>
      <c r="CC2936" s="9"/>
      <c r="CD2936" s="9"/>
      <c r="CE2936" s="9"/>
      <c r="CF2936" s="9"/>
      <c r="CG2936" s="9"/>
      <c r="CH2936" s="9"/>
      <c r="CI2936" s="9"/>
      <c r="CJ2936" s="9"/>
      <c r="CK2936" s="9"/>
      <c r="CL2936" s="9"/>
      <c r="CM2936" s="9"/>
      <c r="CN2936" s="9"/>
      <c r="CO2936" s="9"/>
      <c r="CP2936" s="9"/>
      <c r="CQ2936" s="9"/>
      <c r="CR2936" s="9"/>
      <c r="CS2936" s="9"/>
      <c r="CT2936" s="9"/>
      <c r="CU2936" s="9"/>
      <c r="CV2936" s="9"/>
      <c r="CW2936" s="9"/>
      <c r="CX2936" s="9"/>
      <c r="CY2936" s="9"/>
      <c r="CZ2936" s="9"/>
      <c r="DA2936" s="9"/>
      <c r="DB2936" s="9"/>
      <c r="DC2936" s="9"/>
      <c r="DD2936" s="9"/>
    </row>
    <row r="2937" spans="55:108" ht="12.75">
      <c r="BC2937" s="9"/>
      <c r="BD2937" s="9"/>
      <c r="BE2937" s="9"/>
      <c r="BF2937" s="9"/>
      <c r="BG2937" s="9"/>
      <c r="BH2937" s="9"/>
      <c r="BI2937" s="9"/>
      <c r="BJ2937" s="9"/>
      <c r="BK2937" s="9"/>
      <c r="BL2937" s="9"/>
      <c r="BM2937" s="9"/>
      <c r="BN2937" s="9"/>
      <c r="BO2937" s="9"/>
      <c r="BP2937" s="9"/>
      <c r="BQ2937" s="9"/>
      <c r="BR2937" s="9"/>
      <c r="BS2937" s="9"/>
      <c r="BT2937" s="9"/>
      <c r="BU2937" s="9"/>
      <c r="BV2937" s="9"/>
      <c r="BW2937" s="9"/>
      <c r="BX2937" s="9"/>
      <c r="BY2937" s="9"/>
      <c r="BZ2937" s="9"/>
      <c r="CA2937" s="9"/>
      <c r="CB2937" s="9"/>
      <c r="CC2937" s="9"/>
      <c r="CD2937" s="9"/>
      <c r="CE2937" s="9"/>
      <c r="CF2937" s="9"/>
      <c r="CG2937" s="9"/>
      <c r="CH2937" s="9"/>
      <c r="CI2937" s="9"/>
      <c r="CJ2937" s="9"/>
      <c r="CK2937" s="9"/>
      <c r="CL2937" s="9"/>
      <c r="CM2937" s="9"/>
      <c r="CN2937" s="9"/>
      <c r="CO2937" s="9"/>
      <c r="CP2937" s="9"/>
      <c r="CQ2937" s="9"/>
      <c r="CR2937" s="9"/>
      <c r="CS2937" s="9"/>
      <c r="CT2937" s="9"/>
      <c r="CU2937" s="9"/>
      <c r="CV2937" s="9"/>
      <c r="CW2937" s="9"/>
      <c r="CX2937" s="9"/>
      <c r="CY2937" s="9"/>
      <c r="CZ2937" s="9"/>
      <c r="DA2937" s="9"/>
      <c r="DB2937" s="9"/>
      <c r="DC2937" s="9"/>
      <c r="DD2937" s="9"/>
    </row>
    <row r="2938" spans="55:108" ht="12.75">
      <c r="BC2938" s="9"/>
      <c r="BD2938" s="9"/>
      <c r="BE2938" s="9"/>
      <c r="BF2938" s="9"/>
      <c r="BG2938" s="9"/>
      <c r="BH2938" s="9"/>
      <c r="BI2938" s="9"/>
      <c r="BJ2938" s="9"/>
      <c r="BK2938" s="9"/>
      <c r="BL2938" s="9"/>
      <c r="BM2938" s="9"/>
      <c r="BN2938" s="9"/>
      <c r="BO2938" s="9"/>
      <c r="BP2938" s="9"/>
      <c r="BQ2938" s="9"/>
      <c r="BR2938" s="9"/>
      <c r="BS2938" s="9"/>
      <c r="BT2938" s="9"/>
      <c r="BU2938" s="9"/>
      <c r="BV2938" s="9"/>
      <c r="BW2938" s="9"/>
      <c r="BX2938" s="9"/>
      <c r="BY2938" s="9"/>
      <c r="BZ2938" s="9"/>
      <c r="CA2938" s="9"/>
      <c r="CB2938" s="9"/>
      <c r="CC2938" s="9"/>
      <c r="CD2938" s="9"/>
      <c r="CE2938" s="9"/>
      <c r="CF2938" s="9"/>
      <c r="CG2938" s="9"/>
      <c r="CH2938" s="9"/>
      <c r="CI2938" s="9"/>
      <c r="CJ2938" s="9"/>
      <c r="CK2938" s="9"/>
      <c r="CL2938" s="9"/>
      <c r="CM2938" s="9"/>
      <c r="CN2938" s="9"/>
      <c r="CO2938" s="9"/>
      <c r="CP2938" s="9"/>
      <c r="CQ2938" s="9"/>
      <c r="CR2938" s="9"/>
      <c r="CS2938" s="9"/>
      <c r="CT2938" s="9"/>
      <c r="CU2938" s="9"/>
      <c r="CV2938" s="9"/>
      <c r="CW2938" s="9"/>
      <c r="CX2938" s="9"/>
      <c r="CY2938" s="9"/>
      <c r="CZ2938" s="9"/>
      <c r="DA2938" s="9"/>
      <c r="DB2938" s="9"/>
      <c r="DC2938" s="9"/>
      <c r="DD2938" s="9"/>
    </row>
    <row r="2939" spans="55:108" ht="12.75">
      <c r="BC2939" s="9"/>
      <c r="BD2939" s="9"/>
      <c r="BE2939" s="9"/>
      <c r="BF2939" s="9"/>
      <c r="BG2939" s="9"/>
      <c r="BH2939" s="9"/>
      <c r="BI2939" s="9"/>
      <c r="BJ2939" s="9"/>
      <c r="BK2939" s="9"/>
      <c r="BL2939" s="9"/>
      <c r="BM2939" s="9"/>
      <c r="BN2939" s="9"/>
      <c r="BO2939" s="9"/>
      <c r="BP2939" s="9"/>
      <c r="BQ2939" s="9"/>
      <c r="BR2939" s="9"/>
      <c r="BS2939" s="9"/>
      <c r="BT2939" s="9"/>
      <c r="BU2939" s="9"/>
      <c r="BV2939" s="9"/>
      <c r="BW2939" s="9"/>
      <c r="BX2939" s="9"/>
      <c r="BY2939" s="9"/>
      <c r="BZ2939" s="9"/>
      <c r="CA2939" s="9"/>
      <c r="CB2939" s="9"/>
      <c r="CC2939" s="9"/>
      <c r="CD2939" s="9"/>
      <c r="CE2939" s="9"/>
      <c r="CF2939" s="9"/>
      <c r="CG2939" s="9"/>
      <c r="CH2939" s="9"/>
      <c r="CI2939" s="9"/>
      <c r="CJ2939" s="9"/>
      <c r="CK2939" s="9"/>
      <c r="CL2939" s="9"/>
      <c r="CM2939" s="9"/>
      <c r="CN2939" s="9"/>
      <c r="CO2939" s="9"/>
      <c r="CP2939" s="9"/>
      <c r="CQ2939" s="9"/>
      <c r="CR2939" s="9"/>
      <c r="CS2939" s="9"/>
      <c r="CT2939" s="9"/>
      <c r="CU2939" s="9"/>
      <c r="CV2939" s="9"/>
      <c r="CW2939" s="9"/>
      <c r="CX2939" s="9"/>
      <c r="CY2939" s="9"/>
      <c r="CZ2939" s="9"/>
      <c r="DA2939" s="9"/>
      <c r="DB2939" s="9"/>
      <c r="DC2939" s="9"/>
      <c r="DD2939" s="9"/>
    </row>
    <row r="2940" spans="55:108" ht="12.75">
      <c r="BC2940" s="9"/>
      <c r="BD2940" s="9"/>
      <c r="BE2940" s="9"/>
      <c r="BF2940" s="9"/>
      <c r="BG2940" s="9"/>
      <c r="BH2940" s="9"/>
      <c r="BI2940" s="9"/>
      <c r="BJ2940" s="9"/>
      <c r="BK2940" s="9"/>
      <c r="BL2940" s="9"/>
      <c r="BM2940" s="9"/>
      <c r="BN2940" s="9"/>
      <c r="BO2940" s="9"/>
      <c r="BP2940" s="9"/>
      <c r="BQ2940" s="9"/>
      <c r="BR2940" s="9"/>
      <c r="BS2940" s="9"/>
      <c r="BT2940" s="9"/>
      <c r="BU2940" s="9"/>
      <c r="BV2940" s="9"/>
      <c r="BW2940" s="9"/>
      <c r="BX2940" s="9"/>
      <c r="BY2940" s="9"/>
      <c r="BZ2940" s="9"/>
      <c r="CA2940" s="9"/>
      <c r="CB2940" s="9"/>
      <c r="CC2940" s="9"/>
      <c r="CD2940" s="9"/>
      <c r="CE2940" s="9"/>
      <c r="CF2940" s="9"/>
      <c r="CG2940" s="9"/>
      <c r="CH2940" s="9"/>
      <c r="CI2940" s="9"/>
      <c r="CJ2940" s="9"/>
      <c r="CK2940" s="9"/>
      <c r="CL2940" s="9"/>
      <c r="CM2940" s="9"/>
      <c r="CN2940" s="9"/>
      <c r="CO2940" s="9"/>
      <c r="CP2940" s="9"/>
      <c r="CQ2940" s="9"/>
      <c r="CR2940" s="9"/>
      <c r="CS2940" s="9"/>
      <c r="CT2940" s="9"/>
      <c r="CU2940" s="9"/>
      <c r="CV2940" s="9"/>
      <c r="CW2940" s="9"/>
      <c r="CX2940" s="9"/>
      <c r="CY2940" s="9"/>
      <c r="CZ2940" s="9"/>
      <c r="DA2940" s="9"/>
      <c r="DB2940" s="9"/>
      <c r="DC2940" s="9"/>
      <c r="DD2940" s="9"/>
    </row>
    <row r="2941" spans="55:108" ht="12.75">
      <c r="BC2941" s="9"/>
      <c r="BD2941" s="9"/>
      <c r="BE2941" s="9"/>
      <c r="BF2941" s="9"/>
      <c r="BG2941" s="9"/>
      <c r="BH2941" s="9"/>
      <c r="BI2941" s="9"/>
      <c r="BJ2941" s="9"/>
      <c r="BK2941" s="9"/>
      <c r="BL2941" s="9"/>
      <c r="BM2941" s="9"/>
      <c r="BN2941" s="9"/>
      <c r="BO2941" s="9"/>
      <c r="BP2941" s="9"/>
      <c r="BQ2941" s="9"/>
      <c r="BR2941" s="9"/>
      <c r="BS2941" s="9"/>
      <c r="BT2941" s="9"/>
      <c r="BU2941" s="9"/>
      <c r="BV2941" s="9"/>
      <c r="BW2941" s="9"/>
      <c r="BX2941" s="9"/>
      <c r="BY2941" s="9"/>
      <c r="BZ2941" s="9"/>
      <c r="CA2941" s="9"/>
      <c r="CB2941" s="9"/>
      <c r="CC2941" s="9"/>
      <c r="CD2941" s="9"/>
      <c r="CE2941" s="9"/>
      <c r="CF2941" s="9"/>
      <c r="CG2941" s="9"/>
      <c r="CH2941" s="9"/>
      <c r="CI2941" s="9"/>
      <c r="CJ2941" s="9"/>
      <c r="CK2941" s="9"/>
      <c r="CL2941" s="9"/>
      <c r="CM2941" s="9"/>
      <c r="CN2941" s="9"/>
      <c r="CO2941" s="9"/>
      <c r="CP2941" s="9"/>
      <c r="CQ2941" s="9"/>
      <c r="CR2941" s="9"/>
      <c r="CS2941" s="9"/>
      <c r="CT2941" s="9"/>
      <c r="CU2941" s="9"/>
      <c r="CV2941" s="9"/>
      <c r="CW2941" s="9"/>
      <c r="CX2941" s="9"/>
      <c r="CY2941" s="9"/>
      <c r="CZ2941" s="9"/>
      <c r="DA2941" s="9"/>
      <c r="DB2941" s="9"/>
      <c r="DC2941" s="9"/>
      <c r="DD2941" s="9"/>
    </row>
    <row r="2942" spans="55:108" ht="12.75">
      <c r="BC2942" s="9"/>
      <c r="BD2942" s="9"/>
      <c r="BE2942" s="9"/>
      <c r="BF2942" s="9"/>
      <c r="BG2942" s="9"/>
      <c r="BH2942" s="9"/>
      <c r="BI2942" s="9"/>
      <c r="BJ2942" s="9"/>
      <c r="BK2942" s="9"/>
      <c r="BL2942" s="9"/>
      <c r="BM2942" s="9"/>
      <c r="BN2942" s="9"/>
      <c r="BO2942" s="9"/>
      <c r="BP2942" s="9"/>
      <c r="BQ2942" s="9"/>
      <c r="BR2942" s="9"/>
      <c r="BS2942" s="9"/>
      <c r="BT2942" s="9"/>
      <c r="BU2942" s="9"/>
      <c r="BV2942" s="9"/>
      <c r="BW2942" s="9"/>
      <c r="BX2942" s="9"/>
      <c r="BY2942" s="9"/>
      <c r="BZ2942" s="9"/>
      <c r="CA2942" s="9"/>
      <c r="CB2942" s="9"/>
      <c r="CC2942" s="9"/>
      <c r="CD2942" s="9"/>
      <c r="CE2942" s="9"/>
      <c r="CF2942" s="9"/>
      <c r="CG2942" s="9"/>
      <c r="CH2942" s="9"/>
      <c r="CI2942" s="9"/>
      <c r="CJ2942" s="9"/>
      <c r="CK2942" s="9"/>
      <c r="CL2942" s="9"/>
      <c r="CM2942" s="9"/>
      <c r="CN2942" s="9"/>
      <c r="CO2942" s="9"/>
      <c r="CP2942" s="9"/>
      <c r="CQ2942" s="9"/>
      <c r="CR2942" s="9"/>
      <c r="CS2942" s="9"/>
      <c r="CT2942" s="9"/>
      <c r="CU2942" s="9"/>
      <c r="CV2942" s="9"/>
      <c r="CW2942" s="9"/>
      <c r="CX2942" s="9"/>
      <c r="CY2942" s="9"/>
      <c r="CZ2942" s="9"/>
      <c r="DA2942" s="9"/>
      <c r="DB2942" s="9"/>
      <c r="DC2942" s="9"/>
      <c r="DD2942" s="9"/>
    </row>
    <row r="2943" spans="55:108" ht="12.75">
      <c r="BC2943" s="9"/>
      <c r="BD2943" s="9"/>
      <c r="BE2943" s="9"/>
      <c r="BF2943" s="9"/>
      <c r="BG2943" s="9"/>
      <c r="BH2943" s="9"/>
      <c r="BI2943" s="9"/>
      <c r="BJ2943" s="9"/>
      <c r="BK2943" s="9"/>
      <c r="BL2943" s="9"/>
      <c r="BM2943" s="9"/>
      <c r="BN2943" s="9"/>
      <c r="BO2943" s="9"/>
      <c r="BP2943" s="9"/>
      <c r="BQ2943" s="9"/>
      <c r="BR2943" s="9"/>
      <c r="BS2943" s="9"/>
      <c r="BT2943" s="9"/>
      <c r="BU2943" s="9"/>
      <c r="BV2943" s="9"/>
      <c r="BW2943" s="9"/>
      <c r="BX2943" s="9"/>
      <c r="BY2943" s="9"/>
      <c r="BZ2943" s="9"/>
      <c r="CA2943" s="9"/>
      <c r="CB2943" s="9"/>
      <c r="CC2943" s="9"/>
      <c r="CD2943" s="9"/>
      <c r="CE2943" s="9"/>
      <c r="CF2943" s="9"/>
      <c r="CG2943" s="9"/>
      <c r="CH2943" s="9"/>
      <c r="CI2943" s="9"/>
      <c r="CJ2943" s="9"/>
      <c r="CK2943" s="9"/>
      <c r="CL2943" s="9"/>
      <c r="CM2943" s="9"/>
      <c r="CN2943" s="9"/>
      <c r="CO2943" s="9"/>
      <c r="CP2943" s="9"/>
      <c r="CQ2943" s="9"/>
      <c r="CR2943" s="9"/>
      <c r="CS2943" s="9"/>
      <c r="CT2943" s="9"/>
      <c r="CU2943" s="9"/>
      <c r="CV2943" s="9"/>
      <c r="CW2943" s="9"/>
      <c r="CX2943" s="9"/>
      <c r="CY2943" s="9"/>
      <c r="CZ2943" s="9"/>
      <c r="DA2943" s="9"/>
      <c r="DB2943" s="9"/>
      <c r="DC2943" s="9"/>
      <c r="DD2943" s="9"/>
    </row>
    <row r="2944" spans="55:108" ht="12.75">
      <c r="BC2944" s="9"/>
      <c r="BD2944" s="9"/>
      <c r="BE2944" s="9"/>
      <c r="BF2944" s="9"/>
      <c r="BG2944" s="9"/>
      <c r="BH2944" s="9"/>
      <c r="BI2944" s="9"/>
      <c r="BJ2944" s="9"/>
      <c r="BK2944" s="9"/>
      <c r="BL2944" s="9"/>
      <c r="BM2944" s="9"/>
      <c r="BN2944" s="9"/>
      <c r="BO2944" s="9"/>
      <c r="BP2944" s="9"/>
      <c r="BQ2944" s="9"/>
      <c r="BR2944" s="9"/>
      <c r="BS2944" s="9"/>
      <c r="BT2944" s="9"/>
      <c r="BU2944" s="9"/>
      <c r="BV2944" s="9"/>
      <c r="BW2944" s="9"/>
      <c r="BX2944" s="9"/>
      <c r="BY2944" s="9"/>
      <c r="BZ2944" s="9"/>
      <c r="CA2944" s="9"/>
      <c r="CB2944" s="9"/>
      <c r="CC2944" s="9"/>
      <c r="CD2944" s="9"/>
      <c r="CE2944" s="9"/>
      <c r="CF2944" s="9"/>
      <c r="CG2944" s="9"/>
      <c r="CH2944" s="9"/>
      <c r="CI2944" s="9"/>
      <c r="CJ2944" s="9"/>
      <c r="CK2944" s="9"/>
      <c r="CL2944" s="9"/>
      <c r="CM2944" s="9"/>
      <c r="CN2944" s="9"/>
      <c r="CO2944" s="9"/>
      <c r="CP2944" s="9"/>
      <c r="CQ2944" s="9"/>
      <c r="CR2944" s="9"/>
      <c r="CS2944" s="9"/>
      <c r="CT2944" s="9"/>
      <c r="CU2944" s="9"/>
      <c r="CV2944" s="9"/>
      <c r="CW2944" s="9"/>
      <c r="CX2944" s="9"/>
      <c r="CY2944" s="9"/>
      <c r="CZ2944" s="9"/>
      <c r="DA2944" s="9"/>
      <c r="DB2944" s="9"/>
      <c r="DC2944" s="9"/>
      <c r="DD2944" s="9"/>
    </row>
    <row r="2945" spans="55:108" ht="12.75">
      <c r="BC2945" s="9"/>
      <c r="BD2945" s="9"/>
      <c r="BE2945" s="9"/>
      <c r="BF2945" s="9"/>
      <c r="BG2945" s="9"/>
      <c r="BH2945" s="9"/>
      <c r="BI2945" s="9"/>
      <c r="BJ2945" s="9"/>
      <c r="BK2945" s="9"/>
      <c r="BL2945" s="9"/>
      <c r="BM2945" s="9"/>
      <c r="BN2945" s="9"/>
      <c r="BO2945" s="9"/>
      <c r="BP2945" s="9"/>
      <c r="BQ2945" s="9"/>
      <c r="BR2945" s="9"/>
      <c r="BS2945" s="9"/>
      <c r="BT2945" s="9"/>
      <c r="BU2945" s="9"/>
      <c r="BV2945" s="9"/>
      <c r="BW2945" s="9"/>
      <c r="BX2945" s="9"/>
      <c r="BY2945" s="9"/>
      <c r="BZ2945" s="9"/>
      <c r="CA2945" s="9"/>
      <c r="CB2945" s="9"/>
      <c r="CC2945" s="9"/>
      <c r="CD2945" s="9"/>
      <c r="CE2945" s="9"/>
      <c r="CF2945" s="9"/>
      <c r="CG2945" s="9"/>
      <c r="CH2945" s="9"/>
      <c r="CI2945" s="9"/>
      <c r="CJ2945" s="9"/>
      <c r="CK2945" s="9"/>
      <c r="CL2945" s="9"/>
      <c r="CM2945" s="9"/>
      <c r="CN2945" s="9"/>
      <c r="CO2945" s="9"/>
      <c r="CP2945" s="9"/>
      <c r="CQ2945" s="9"/>
      <c r="CR2945" s="9"/>
      <c r="CS2945" s="9"/>
      <c r="CT2945" s="9"/>
      <c r="CU2945" s="9"/>
      <c r="CV2945" s="9"/>
      <c r="CW2945" s="9"/>
      <c r="CX2945" s="9"/>
      <c r="CY2945" s="9"/>
      <c r="CZ2945" s="9"/>
      <c r="DA2945" s="9"/>
      <c r="DB2945" s="9"/>
      <c r="DC2945" s="9"/>
      <c r="DD2945" s="9"/>
    </row>
    <row r="2946" spans="55:108" ht="12.75">
      <c r="BC2946" s="9"/>
      <c r="BD2946" s="9"/>
      <c r="BE2946" s="9"/>
      <c r="BF2946" s="9"/>
      <c r="BG2946" s="9"/>
      <c r="BH2946" s="9"/>
      <c r="BI2946" s="9"/>
      <c r="BJ2946" s="9"/>
      <c r="BK2946" s="9"/>
      <c r="BL2946" s="9"/>
      <c r="BM2946" s="9"/>
      <c r="BN2946" s="9"/>
      <c r="BO2946" s="9"/>
      <c r="BP2946" s="9"/>
      <c r="BQ2946" s="9"/>
      <c r="BR2946" s="9"/>
      <c r="BS2946" s="9"/>
      <c r="BT2946" s="9"/>
      <c r="BU2946" s="9"/>
      <c r="BV2946" s="9"/>
      <c r="BW2946" s="9"/>
      <c r="BX2946" s="9"/>
      <c r="BY2946" s="9"/>
      <c r="BZ2946" s="9"/>
      <c r="CA2946" s="9"/>
      <c r="CB2946" s="9"/>
      <c r="CC2946" s="9"/>
      <c r="CD2946" s="9"/>
      <c r="CE2946" s="9"/>
      <c r="CF2946" s="9"/>
      <c r="CG2946" s="9"/>
      <c r="CH2946" s="9"/>
      <c r="CI2946" s="9"/>
      <c r="CJ2946" s="9"/>
      <c r="CK2946" s="9"/>
      <c r="CL2946" s="9"/>
      <c r="CM2946" s="9"/>
      <c r="CN2946" s="9"/>
      <c r="CO2946" s="9"/>
      <c r="CP2946" s="9"/>
      <c r="CQ2946" s="9"/>
      <c r="CR2946" s="9"/>
      <c r="CS2946" s="9"/>
      <c r="CT2946" s="9"/>
      <c r="CU2946" s="9"/>
      <c r="CV2946" s="9"/>
      <c r="CW2946" s="9"/>
      <c r="CX2946" s="9"/>
      <c r="CY2946" s="9"/>
      <c r="CZ2946" s="9"/>
      <c r="DA2946" s="9"/>
      <c r="DB2946" s="9"/>
      <c r="DC2946" s="9"/>
      <c r="DD2946" s="9"/>
    </row>
    <row r="2947" spans="55:108" ht="12.75">
      <c r="BC2947" s="9"/>
      <c r="BD2947" s="9"/>
      <c r="BE2947" s="9"/>
      <c r="BF2947" s="9"/>
      <c r="BG2947" s="9"/>
      <c r="BH2947" s="9"/>
      <c r="BI2947" s="9"/>
      <c r="BJ2947" s="9"/>
      <c r="BK2947" s="9"/>
      <c r="BL2947" s="9"/>
      <c r="BM2947" s="9"/>
      <c r="BN2947" s="9"/>
      <c r="BO2947" s="9"/>
      <c r="BP2947" s="9"/>
      <c r="BQ2947" s="9"/>
      <c r="BR2947" s="9"/>
      <c r="BS2947" s="9"/>
      <c r="BT2947" s="9"/>
      <c r="BU2947" s="9"/>
      <c r="BV2947" s="9"/>
      <c r="BW2947" s="9"/>
      <c r="BX2947" s="9"/>
      <c r="BY2947" s="9"/>
      <c r="BZ2947" s="9"/>
      <c r="CA2947" s="9"/>
      <c r="CB2947" s="9"/>
      <c r="CC2947" s="9"/>
      <c r="CD2947" s="9"/>
      <c r="CE2947" s="9"/>
      <c r="CF2947" s="9"/>
      <c r="CG2947" s="9"/>
      <c r="CH2947" s="9"/>
      <c r="CI2947" s="9"/>
      <c r="CJ2947" s="9"/>
      <c r="CK2947" s="9"/>
      <c r="CL2947" s="9"/>
      <c r="CM2947" s="9"/>
      <c r="CN2947" s="9"/>
      <c r="CO2947" s="9"/>
      <c r="CP2947" s="9"/>
      <c r="CQ2947" s="9"/>
      <c r="CR2947" s="9"/>
      <c r="CS2947" s="9"/>
      <c r="CT2947" s="9"/>
      <c r="CU2947" s="9"/>
      <c r="CV2947" s="9"/>
      <c r="CW2947" s="9"/>
      <c r="CX2947" s="9"/>
      <c r="CY2947" s="9"/>
      <c r="CZ2947" s="9"/>
      <c r="DA2947" s="9"/>
      <c r="DB2947" s="9"/>
      <c r="DC2947" s="9"/>
      <c r="DD2947" s="9"/>
    </row>
    <row r="2948" spans="55:108" ht="12.75">
      <c r="BC2948" s="9"/>
      <c r="BD2948" s="9"/>
      <c r="BE2948" s="9"/>
      <c r="BF2948" s="9"/>
      <c r="BG2948" s="9"/>
      <c r="BH2948" s="9"/>
      <c r="BI2948" s="9"/>
      <c r="BJ2948" s="9"/>
      <c r="BK2948" s="9"/>
      <c r="BL2948" s="9"/>
      <c r="BM2948" s="9"/>
      <c r="BN2948" s="9"/>
      <c r="BO2948" s="9"/>
      <c r="BP2948" s="9"/>
      <c r="BQ2948" s="9"/>
      <c r="BR2948" s="9"/>
      <c r="BS2948" s="9"/>
      <c r="BT2948" s="9"/>
      <c r="BU2948" s="9"/>
      <c r="BV2948" s="9"/>
      <c r="BW2948" s="9"/>
      <c r="BX2948" s="9"/>
      <c r="BY2948" s="9"/>
      <c r="BZ2948" s="9"/>
      <c r="CA2948" s="9"/>
      <c r="CB2948" s="9"/>
      <c r="CC2948" s="9"/>
      <c r="CD2948" s="9"/>
      <c r="CE2948" s="9"/>
      <c r="CF2948" s="9"/>
      <c r="CG2948" s="9"/>
      <c r="CH2948" s="9"/>
      <c r="CI2948" s="9"/>
      <c r="CJ2948" s="9"/>
      <c r="CK2948" s="9"/>
      <c r="CL2948" s="9"/>
      <c r="CM2948" s="9"/>
      <c r="CN2948" s="9"/>
      <c r="CO2948" s="9"/>
      <c r="CP2948" s="9"/>
      <c r="CQ2948" s="9"/>
      <c r="CR2948" s="9"/>
      <c r="CS2948" s="9"/>
      <c r="CT2948" s="9"/>
      <c r="CU2948" s="9"/>
      <c r="CV2948" s="9"/>
      <c r="CW2948" s="9"/>
      <c r="CX2948" s="9"/>
      <c r="CY2948" s="9"/>
      <c r="CZ2948" s="9"/>
      <c r="DA2948" s="9"/>
      <c r="DB2948" s="9"/>
      <c r="DC2948" s="9"/>
      <c r="DD2948" s="9"/>
    </row>
    <row r="2949" spans="55:108" ht="12.75">
      <c r="BC2949" s="9"/>
      <c r="BD2949" s="9"/>
      <c r="BE2949" s="9"/>
      <c r="BF2949" s="9"/>
      <c r="BG2949" s="9"/>
      <c r="BH2949" s="9"/>
      <c r="BI2949" s="9"/>
      <c r="BJ2949" s="9"/>
      <c r="BK2949" s="9"/>
      <c r="BL2949" s="9"/>
      <c r="BM2949" s="9"/>
      <c r="BN2949" s="9"/>
      <c r="BO2949" s="9"/>
      <c r="BP2949" s="9"/>
      <c r="BQ2949" s="9"/>
      <c r="BR2949" s="9"/>
      <c r="BS2949" s="9"/>
      <c r="BT2949" s="9"/>
      <c r="BU2949" s="9"/>
      <c r="BV2949" s="9"/>
      <c r="BW2949" s="9"/>
      <c r="BX2949" s="9"/>
      <c r="BY2949" s="9"/>
      <c r="BZ2949" s="9"/>
      <c r="CA2949" s="9"/>
      <c r="CB2949" s="9"/>
      <c r="CC2949" s="9"/>
      <c r="CD2949" s="9"/>
      <c r="CE2949" s="9"/>
      <c r="CF2949" s="9"/>
      <c r="CG2949" s="9"/>
      <c r="CH2949" s="9"/>
      <c r="CI2949" s="9"/>
      <c r="CJ2949" s="9"/>
      <c r="CK2949" s="9"/>
      <c r="CL2949" s="9"/>
      <c r="CM2949" s="9"/>
      <c r="CN2949" s="9"/>
      <c r="CO2949" s="9"/>
      <c r="CP2949" s="9"/>
      <c r="CQ2949" s="9"/>
      <c r="CR2949" s="9"/>
      <c r="CS2949" s="9"/>
      <c r="CT2949" s="9"/>
      <c r="CU2949" s="9"/>
      <c r="CV2949" s="9"/>
      <c r="CW2949" s="9"/>
      <c r="CX2949" s="9"/>
      <c r="CY2949" s="9"/>
      <c r="CZ2949" s="9"/>
      <c r="DA2949" s="9"/>
      <c r="DB2949" s="9"/>
      <c r="DC2949" s="9"/>
      <c r="DD2949" s="9"/>
    </row>
    <row r="2950" spans="55:108" ht="12.75">
      <c r="BC2950" s="9"/>
      <c r="BD2950" s="9"/>
      <c r="BE2950" s="9"/>
      <c r="BF2950" s="9"/>
      <c r="BG2950" s="9"/>
      <c r="BH2950" s="9"/>
      <c r="BI2950" s="9"/>
      <c r="BJ2950" s="9"/>
      <c r="BK2950" s="9"/>
      <c r="BL2950" s="9"/>
      <c r="BM2950" s="9"/>
      <c r="BN2950" s="9"/>
      <c r="BO2950" s="9"/>
      <c r="BP2950" s="9"/>
      <c r="BQ2950" s="9"/>
      <c r="BR2950" s="9"/>
      <c r="BS2950" s="9"/>
      <c r="BT2950" s="9"/>
      <c r="BU2950" s="9"/>
      <c r="BV2950" s="9"/>
      <c r="BW2950" s="9"/>
      <c r="BX2950" s="9"/>
      <c r="BY2950" s="9"/>
      <c r="BZ2950" s="9"/>
      <c r="CA2950" s="9"/>
      <c r="CB2950" s="9"/>
      <c r="CC2950" s="9"/>
      <c r="CD2950" s="9"/>
      <c r="CE2950" s="9"/>
      <c r="CF2950" s="9"/>
      <c r="CG2950" s="9"/>
      <c r="CH2950" s="9"/>
      <c r="CI2950" s="9"/>
      <c r="CJ2950" s="9"/>
      <c r="CK2950" s="9"/>
      <c r="CL2950" s="9"/>
      <c r="CM2950" s="9"/>
      <c r="CN2950" s="9"/>
      <c r="CO2950" s="9"/>
      <c r="CP2950" s="9"/>
      <c r="CQ2950" s="9"/>
      <c r="CR2950" s="9"/>
      <c r="CS2950" s="9"/>
      <c r="CT2950" s="9"/>
      <c r="CU2950" s="9"/>
      <c r="CV2950" s="9"/>
      <c r="CW2950" s="9"/>
      <c r="CX2950" s="9"/>
      <c r="CY2950" s="9"/>
      <c r="CZ2950" s="9"/>
      <c r="DA2950" s="9"/>
      <c r="DB2950" s="9"/>
      <c r="DC2950" s="9"/>
      <c r="DD2950" s="9"/>
    </row>
    <row r="2951" spans="55:108" ht="12.75">
      <c r="BC2951" s="9"/>
      <c r="BD2951" s="9"/>
      <c r="BE2951" s="9"/>
      <c r="BF2951" s="9"/>
      <c r="BG2951" s="9"/>
      <c r="BH2951" s="9"/>
      <c r="BI2951" s="9"/>
      <c r="BJ2951" s="9"/>
      <c r="BK2951" s="9"/>
      <c r="BL2951" s="9"/>
      <c r="BM2951" s="9"/>
      <c r="BN2951" s="9"/>
      <c r="BO2951" s="9"/>
      <c r="BP2951" s="9"/>
      <c r="BQ2951" s="9"/>
      <c r="BR2951" s="9"/>
      <c r="BS2951" s="9"/>
      <c r="BT2951" s="9"/>
      <c r="BU2951" s="9"/>
      <c r="BV2951" s="9"/>
      <c r="BW2951" s="9"/>
      <c r="BX2951" s="9"/>
      <c r="BY2951" s="9"/>
      <c r="BZ2951" s="9"/>
      <c r="CA2951" s="9"/>
      <c r="CB2951" s="9"/>
      <c r="CC2951" s="9"/>
      <c r="CD2951" s="9"/>
      <c r="CE2951" s="9"/>
      <c r="CF2951" s="9"/>
      <c r="CG2951" s="9"/>
      <c r="CH2951" s="9"/>
      <c r="CI2951" s="9"/>
      <c r="CJ2951" s="9"/>
      <c r="CK2951" s="9"/>
      <c r="CL2951" s="9"/>
      <c r="CM2951" s="9"/>
      <c r="CN2951" s="9"/>
      <c r="CO2951" s="9"/>
      <c r="CP2951" s="9"/>
      <c r="CQ2951" s="9"/>
      <c r="CR2951" s="9"/>
      <c r="CS2951" s="9"/>
      <c r="CT2951" s="9"/>
      <c r="CU2951" s="9"/>
      <c r="CV2951" s="9"/>
      <c r="CW2951" s="9"/>
      <c r="CX2951" s="9"/>
      <c r="CY2951" s="9"/>
      <c r="CZ2951" s="9"/>
      <c r="DA2951" s="9"/>
      <c r="DB2951" s="9"/>
      <c r="DC2951" s="9"/>
      <c r="DD2951" s="9"/>
    </row>
    <row r="2952" spans="55:108" ht="12.75">
      <c r="BC2952" s="9"/>
      <c r="BD2952" s="9"/>
      <c r="BE2952" s="9"/>
      <c r="BF2952" s="9"/>
      <c r="BG2952" s="9"/>
      <c r="BH2952" s="9"/>
      <c r="BI2952" s="9"/>
      <c r="BJ2952" s="9"/>
      <c r="BK2952" s="9"/>
      <c r="BL2952" s="9"/>
      <c r="BM2952" s="9"/>
      <c r="BN2952" s="9"/>
      <c r="BO2952" s="9"/>
      <c r="BP2952" s="9"/>
      <c r="BQ2952" s="9"/>
      <c r="BR2952" s="9"/>
      <c r="BS2952" s="9"/>
      <c r="BT2952" s="9"/>
      <c r="BU2952" s="9"/>
      <c r="BV2952" s="9"/>
      <c r="BW2952" s="9"/>
      <c r="BX2952" s="9"/>
      <c r="BY2952" s="9"/>
      <c r="BZ2952" s="9"/>
      <c r="CA2952" s="9"/>
      <c r="CB2952" s="9"/>
      <c r="CC2952" s="9"/>
      <c r="CD2952" s="9"/>
      <c r="CE2952" s="9"/>
      <c r="CF2952" s="9"/>
      <c r="CG2952" s="9"/>
      <c r="CH2952" s="9"/>
      <c r="CI2952" s="9"/>
      <c r="CJ2952" s="9"/>
      <c r="CK2952" s="9"/>
      <c r="CL2952" s="9"/>
      <c r="CM2952" s="9"/>
      <c r="CN2952" s="9"/>
      <c r="CO2952" s="9"/>
      <c r="CP2952" s="9"/>
      <c r="CQ2952" s="9"/>
      <c r="CR2952" s="9"/>
      <c r="CS2952" s="9"/>
      <c r="CT2952" s="9"/>
      <c r="CU2952" s="9"/>
      <c r="CV2952" s="9"/>
      <c r="CW2952" s="9"/>
      <c r="CX2952" s="9"/>
      <c r="CY2952" s="9"/>
      <c r="CZ2952" s="9"/>
      <c r="DA2952" s="9"/>
      <c r="DB2952" s="9"/>
      <c r="DC2952" s="9"/>
      <c r="DD2952" s="9"/>
    </row>
    <row r="2953" spans="55:108" ht="12.75">
      <c r="BC2953" s="9"/>
      <c r="BD2953" s="9"/>
      <c r="BE2953" s="9"/>
      <c r="BF2953" s="9"/>
      <c r="BG2953" s="9"/>
      <c r="BH2953" s="9"/>
      <c r="BI2953" s="9"/>
      <c r="BJ2953" s="9"/>
      <c r="BK2953" s="9"/>
      <c r="BL2953" s="9"/>
      <c r="BM2953" s="9"/>
      <c r="BN2953" s="9"/>
      <c r="BO2953" s="9"/>
      <c r="BP2953" s="9"/>
      <c r="BQ2953" s="9"/>
      <c r="BR2953" s="9"/>
      <c r="BS2953" s="9"/>
      <c r="BT2953" s="9"/>
      <c r="BU2953" s="9"/>
      <c r="BV2953" s="9"/>
      <c r="BW2953" s="9"/>
      <c r="BX2953" s="9"/>
      <c r="BY2953" s="9"/>
      <c r="BZ2953" s="9"/>
      <c r="CA2953" s="9"/>
      <c r="CB2953" s="9"/>
      <c r="CC2953" s="9"/>
      <c r="CD2953" s="9"/>
      <c r="CE2953" s="9"/>
      <c r="CF2953" s="9"/>
      <c r="CG2953" s="9"/>
      <c r="CH2953" s="9"/>
      <c r="CI2953" s="9"/>
      <c r="CJ2953" s="9"/>
      <c r="CK2953" s="9"/>
      <c r="CL2953" s="9"/>
      <c r="CM2953" s="9"/>
      <c r="CN2953" s="9"/>
      <c r="CO2953" s="9"/>
      <c r="CP2953" s="9"/>
      <c r="CQ2953" s="9"/>
      <c r="CR2953" s="9"/>
      <c r="CS2953" s="9"/>
      <c r="CT2953" s="9"/>
      <c r="CU2953" s="9"/>
      <c r="CV2953" s="9"/>
      <c r="CW2953" s="9"/>
      <c r="CX2953" s="9"/>
      <c r="CY2953" s="9"/>
      <c r="CZ2953" s="9"/>
      <c r="DA2953" s="9"/>
      <c r="DB2953" s="9"/>
      <c r="DC2953" s="9"/>
      <c r="DD2953" s="9"/>
    </row>
    <row r="2954" spans="55:108" ht="12.75">
      <c r="BC2954" s="9"/>
      <c r="BD2954" s="9"/>
      <c r="BE2954" s="9"/>
      <c r="BF2954" s="9"/>
      <c r="BG2954" s="9"/>
      <c r="BH2954" s="9"/>
      <c r="BI2954" s="9"/>
      <c r="BJ2954" s="9"/>
      <c r="BK2954" s="9"/>
      <c r="BL2954" s="9"/>
      <c r="BM2954" s="9"/>
      <c r="BN2954" s="9"/>
      <c r="BO2954" s="9"/>
      <c r="BP2954" s="9"/>
      <c r="BQ2954" s="9"/>
      <c r="BR2954" s="9"/>
      <c r="BS2954" s="9"/>
      <c r="BT2954" s="9"/>
      <c r="BU2954" s="9"/>
      <c r="BV2954" s="9"/>
      <c r="BW2954" s="9"/>
      <c r="BX2954" s="9"/>
      <c r="BY2954" s="9"/>
      <c r="BZ2954" s="9"/>
      <c r="CA2954" s="9"/>
      <c r="CB2954" s="9"/>
      <c r="CC2954" s="9"/>
      <c r="CD2954" s="9"/>
      <c r="CE2954" s="9"/>
      <c r="CF2954" s="9"/>
      <c r="CG2954" s="9"/>
      <c r="CH2954" s="9"/>
      <c r="CI2954" s="9"/>
      <c r="CJ2954" s="9"/>
      <c r="CK2954" s="9"/>
      <c r="CL2954" s="9"/>
      <c r="CM2954" s="9"/>
      <c r="CN2954" s="9"/>
      <c r="CO2954" s="9"/>
      <c r="CP2954" s="9"/>
      <c r="CQ2954" s="9"/>
      <c r="CR2954" s="9"/>
      <c r="CS2954" s="9"/>
      <c r="CT2954" s="9"/>
      <c r="CU2954" s="9"/>
      <c r="CV2954" s="9"/>
      <c r="CW2954" s="9"/>
      <c r="CX2954" s="9"/>
      <c r="CY2954" s="9"/>
      <c r="CZ2954" s="9"/>
      <c r="DA2954" s="9"/>
      <c r="DB2954" s="9"/>
      <c r="DC2954" s="9"/>
      <c r="DD2954" s="9"/>
    </row>
    <row r="2955" spans="55:108" ht="12.75">
      <c r="BC2955" s="9"/>
      <c r="BD2955" s="9"/>
      <c r="BE2955" s="9"/>
      <c r="BF2955" s="9"/>
      <c r="BG2955" s="9"/>
      <c r="BH2955" s="9"/>
      <c r="BI2955" s="9"/>
      <c r="BJ2955" s="9"/>
      <c r="BK2955" s="9"/>
      <c r="BL2955" s="9"/>
      <c r="BM2955" s="9"/>
      <c r="BN2955" s="9"/>
      <c r="BO2955" s="9"/>
      <c r="BP2955" s="9"/>
      <c r="BQ2955" s="9"/>
      <c r="BR2955" s="9"/>
      <c r="BS2955" s="9"/>
      <c r="BT2955" s="9"/>
      <c r="BU2955" s="9"/>
      <c r="BV2955" s="9"/>
      <c r="BW2955" s="9"/>
      <c r="BX2955" s="9"/>
      <c r="BY2955" s="9"/>
      <c r="BZ2955" s="9"/>
      <c r="CA2955" s="9"/>
      <c r="CB2955" s="9"/>
      <c r="CC2955" s="9"/>
      <c r="CD2955" s="9"/>
      <c r="CE2955" s="9"/>
      <c r="CF2955" s="9"/>
      <c r="CG2955" s="9"/>
      <c r="CH2955" s="9"/>
      <c r="CI2955" s="9"/>
      <c r="CJ2955" s="9"/>
      <c r="CK2955" s="9"/>
      <c r="CL2955" s="9"/>
      <c r="CM2955" s="9"/>
      <c r="CN2955" s="9"/>
      <c r="CO2955" s="9"/>
      <c r="CP2955" s="9"/>
      <c r="CQ2955" s="9"/>
      <c r="CR2955" s="9"/>
      <c r="CS2955" s="9"/>
      <c r="CT2955" s="9"/>
      <c r="CU2955" s="9"/>
      <c r="CV2955" s="9"/>
      <c r="CW2955" s="9"/>
      <c r="CX2955" s="9"/>
      <c r="CY2955" s="9"/>
      <c r="CZ2955" s="9"/>
      <c r="DA2955" s="9"/>
      <c r="DB2955" s="9"/>
      <c r="DC2955" s="9"/>
      <c r="DD2955" s="9"/>
    </row>
    <row r="2956" spans="55:108" ht="12.75">
      <c r="BC2956" s="9"/>
      <c r="BD2956" s="9"/>
      <c r="BE2956" s="9"/>
      <c r="BF2956" s="9"/>
      <c r="BG2956" s="9"/>
      <c r="BH2956" s="9"/>
      <c r="BI2956" s="9"/>
      <c r="BJ2956" s="9"/>
      <c r="BK2956" s="9"/>
      <c r="BL2956" s="9"/>
      <c r="BM2956" s="9"/>
      <c r="BN2956" s="9"/>
      <c r="BO2956" s="9"/>
      <c r="BP2956" s="9"/>
      <c r="BQ2956" s="9"/>
      <c r="BR2956" s="9"/>
      <c r="BS2956" s="9"/>
      <c r="BT2956" s="9"/>
      <c r="BU2956" s="9"/>
      <c r="BV2956" s="9"/>
      <c r="BW2956" s="9"/>
      <c r="BX2956" s="9"/>
      <c r="BY2956" s="9"/>
      <c r="BZ2956" s="9"/>
      <c r="CA2956" s="9"/>
      <c r="CB2956" s="9"/>
      <c r="CC2956" s="9"/>
      <c r="CD2956" s="9"/>
      <c r="CE2956" s="9"/>
      <c r="CF2956" s="9"/>
      <c r="CG2956" s="9"/>
      <c r="CH2956" s="9"/>
      <c r="CI2956" s="9"/>
      <c r="CJ2956" s="9"/>
      <c r="CK2956" s="9"/>
      <c r="CL2956" s="9"/>
      <c r="CM2956" s="9"/>
      <c r="CN2956" s="9"/>
      <c r="CO2956" s="9"/>
      <c r="CP2956" s="9"/>
      <c r="CQ2956" s="9"/>
      <c r="CR2956" s="9"/>
      <c r="CS2956" s="9"/>
      <c r="CT2956" s="9"/>
      <c r="CU2956" s="9"/>
      <c r="CV2956" s="9"/>
      <c r="CW2956" s="9"/>
      <c r="CX2956" s="9"/>
      <c r="CY2956" s="9"/>
      <c r="CZ2956" s="9"/>
      <c r="DA2956" s="9"/>
      <c r="DB2956" s="9"/>
      <c r="DC2956" s="9"/>
      <c r="DD2956" s="9"/>
    </row>
    <row r="2957" spans="55:108" ht="12.75">
      <c r="BC2957" s="9"/>
      <c r="BD2957" s="9"/>
      <c r="BE2957" s="9"/>
      <c r="BF2957" s="9"/>
      <c r="BG2957" s="9"/>
      <c r="BH2957" s="9"/>
      <c r="BI2957" s="9"/>
      <c r="BJ2957" s="9"/>
      <c r="BK2957" s="9"/>
      <c r="BL2957" s="9"/>
      <c r="BM2957" s="9"/>
      <c r="BN2957" s="9"/>
      <c r="BO2957" s="9"/>
      <c r="BP2957" s="9"/>
      <c r="BQ2957" s="9"/>
      <c r="BR2957" s="9"/>
      <c r="BS2957" s="9"/>
      <c r="BT2957" s="9"/>
      <c r="BU2957" s="9"/>
      <c r="BV2957" s="9"/>
      <c r="BW2957" s="9"/>
      <c r="BX2957" s="9"/>
      <c r="BY2957" s="9"/>
      <c r="BZ2957" s="9"/>
      <c r="CA2957" s="9"/>
      <c r="CB2957" s="9"/>
      <c r="CC2957" s="9"/>
      <c r="CD2957" s="9"/>
      <c r="CE2957" s="9"/>
      <c r="CF2957" s="9"/>
      <c r="CG2957" s="9"/>
      <c r="CH2957" s="9"/>
      <c r="CI2957" s="9"/>
      <c r="CJ2957" s="9"/>
      <c r="CK2957" s="9"/>
      <c r="CL2957" s="9"/>
      <c r="CM2957" s="9"/>
      <c r="CN2957" s="9"/>
      <c r="CO2957" s="9"/>
      <c r="CP2957" s="9"/>
      <c r="CQ2957" s="9"/>
      <c r="CR2957" s="9"/>
      <c r="CS2957" s="9"/>
      <c r="CT2957" s="9"/>
      <c r="CU2957" s="9"/>
      <c r="CV2957" s="9"/>
      <c r="CW2957" s="9"/>
      <c r="CX2957" s="9"/>
      <c r="CY2957" s="9"/>
      <c r="CZ2957" s="9"/>
      <c r="DA2957" s="9"/>
      <c r="DB2957" s="9"/>
      <c r="DC2957" s="9"/>
      <c r="DD2957" s="9"/>
    </row>
    <row r="2958" spans="55:108" ht="12.75">
      <c r="BC2958" s="9"/>
      <c r="BD2958" s="9"/>
      <c r="BE2958" s="9"/>
      <c r="BF2958" s="9"/>
      <c r="BG2958" s="9"/>
      <c r="BH2958" s="9"/>
      <c r="BI2958" s="9"/>
      <c r="BJ2958" s="9"/>
      <c r="BK2958" s="9"/>
      <c r="BL2958" s="9"/>
      <c r="BM2958" s="9"/>
      <c r="BN2958" s="9"/>
      <c r="BO2958" s="9"/>
      <c r="BP2958" s="9"/>
      <c r="BQ2958" s="9"/>
      <c r="BR2958" s="9"/>
      <c r="BS2958" s="9"/>
      <c r="BT2958" s="9"/>
      <c r="BU2958" s="9"/>
      <c r="BV2958" s="9"/>
      <c r="BW2958" s="9"/>
      <c r="BX2958" s="9"/>
      <c r="BY2958" s="9"/>
      <c r="BZ2958" s="9"/>
      <c r="CA2958" s="9"/>
      <c r="CB2958" s="9"/>
      <c r="CC2958" s="9"/>
      <c r="CD2958" s="9"/>
      <c r="CE2958" s="9"/>
      <c r="CF2958" s="9"/>
      <c r="CG2958" s="9"/>
      <c r="CH2958" s="9"/>
      <c r="CI2958" s="9"/>
      <c r="CJ2958" s="9"/>
      <c r="CK2958" s="9"/>
      <c r="CL2958" s="9"/>
      <c r="CM2958" s="9"/>
      <c r="CN2958" s="9"/>
      <c r="CO2958" s="9"/>
      <c r="CP2958" s="9"/>
      <c r="CQ2958" s="9"/>
      <c r="CR2958" s="9"/>
      <c r="CS2958" s="9"/>
      <c r="CT2958" s="9"/>
      <c r="CU2958" s="9"/>
      <c r="CV2958" s="9"/>
      <c r="CW2958" s="9"/>
      <c r="CX2958" s="9"/>
      <c r="CY2958" s="9"/>
      <c r="CZ2958" s="9"/>
      <c r="DA2958" s="9"/>
      <c r="DB2958" s="9"/>
      <c r="DC2958" s="9"/>
      <c r="DD2958" s="9"/>
    </row>
    <row r="2959" spans="55:108" ht="12.75">
      <c r="BC2959" s="9"/>
      <c r="BD2959" s="9"/>
      <c r="BE2959" s="9"/>
      <c r="BF2959" s="9"/>
      <c r="BG2959" s="9"/>
      <c r="BH2959" s="9"/>
      <c r="BI2959" s="9"/>
      <c r="BJ2959" s="9"/>
      <c r="BK2959" s="9"/>
      <c r="BL2959" s="9"/>
      <c r="BM2959" s="9"/>
      <c r="BN2959" s="9"/>
      <c r="BO2959" s="9"/>
      <c r="BP2959" s="9"/>
      <c r="BQ2959" s="9"/>
      <c r="BR2959" s="9"/>
      <c r="BS2959" s="9"/>
      <c r="BT2959" s="9"/>
      <c r="BU2959" s="9"/>
      <c r="BV2959" s="9"/>
      <c r="BW2959" s="9"/>
      <c r="BX2959" s="9"/>
      <c r="BY2959" s="9"/>
      <c r="BZ2959" s="9"/>
      <c r="CA2959" s="9"/>
      <c r="CB2959" s="9"/>
      <c r="CC2959" s="9"/>
      <c r="CD2959" s="9"/>
      <c r="CE2959" s="9"/>
      <c r="CF2959" s="9"/>
      <c r="CG2959" s="9"/>
      <c r="CH2959" s="9"/>
      <c r="CI2959" s="9"/>
      <c r="CJ2959" s="9"/>
      <c r="CK2959" s="9"/>
      <c r="CL2959" s="9"/>
      <c r="CM2959" s="9"/>
      <c r="CN2959" s="9"/>
      <c r="CO2959" s="9"/>
      <c r="CP2959" s="9"/>
      <c r="CQ2959" s="9"/>
      <c r="CR2959" s="9"/>
      <c r="CS2959" s="9"/>
      <c r="CT2959" s="9"/>
      <c r="CU2959" s="9"/>
      <c r="CV2959" s="9"/>
      <c r="CW2959" s="9"/>
      <c r="CX2959" s="9"/>
      <c r="CY2959" s="9"/>
      <c r="CZ2959" s="9"/>
      <c r="DA2959" s="9"/>
      <c r="DB2959" s="9"/>
      <c r="DC2959" s="9"/>
      <c r="DD2959" s="9"/>
    </row>
    <row r="2960" spans="55:108" ht="12.75">
      <c r="BC2960" s="9"/>
      <c r="BD2960" s="9"/>
      <c r="BE2960" s="9"/>
      <c r="BF2960" s="9"/>
      <c r="BG2960" s="9"/>
      <c r="BH2960" s="9"/>
      <c r="BI2960" s="9"/>
      <c r="BJ2960" s="9"/>
      <c r="BK2960" s="9"/>
      <c r="BL2960" s="9"/>
      <c r="BM2960" s="9"/>
      <c r="BN2960" s="9"/>
      <c r="BO2960" s="9"/>
      <c r="BP2960" s="9"/>
      <c r="BQ2960" s="9"/>
      <c r="BR2960" s="9"/>
      <c r="BS2960" s="9"/>
      <c r="BT2960" s="9"/>
      <c r="BU2960" s="9"/>
      <c r="BV2960" s="9"/>
      <c r="BW2960" s="9"/>
      <c r="BX2960" s="9"/>
      <c r="BY2960" s="9"/>
      <c r="BZ2960" s="9"/>
      <c r="CA2960" s="9"/>
      <c r="CB2960" s="9"/>
      <c r="CC2960" s="9"/>
      <c r="CD2960" s="9"/>
      <c r="CE2960" s="9"/>
      <c r="CF2960" s="9"/>
      <c r="CG2960" s="9"/>
      <c r="CH2960" s="9"/>
      <c r="CI2960" s="9"/>
      <c r="CJ2960" s="9"/>
      <c r="CK2960" s="9"/>
      <c r="CL2960" s="9"/>
      <c r="CM2960" s="9"/>
      <c r="CN2960" s="9"/>
      <c r="CO2960" s="9"/>
      <c r="CP2960" s="9"/>
      <c r="CQ2960" s="9"/>
      <c r="CR2960" s="9"/>
      <c r="CS2960" s="9"/>
      <c r="CT2960" s="9"/>
      <c r="CU2960" s="9"/>
      <c r="CV2960" s="9"/>
      <c r="CW2960" s="9"/>
      <c r="CX2960" s="9"/>
      <c r="CY2960" s="9"/>
      <c r="CZ2960" s="9"/>
      <c r="DA2960" s="9"/>
      <c r="DB2960" s="9"/>
      <c r="DC2960" s="9"/>
      <c r="DD2960" s="9"/>
    </row>
    <row r="2961" spans="55:108" ht="12.75">
      <c r="BC2961" s="9"/>
      <c r="BD2961" s="9"/>
      <c r="BE2961" s="9"/>
      <c r="BF2961" s="9"/>
      <c r="BG2961" s="9"/>
      <c r="BH2961" s="9"/>
      <c r="BI2961" s="9"/>
      <c r="BJ2961" s="9"/>
      <c r="BK2961" s="9"/>
      <c r="BL2961" s="9"/>
      <c r="BM2961" s="9"/>
      <c r="BN2961" s="9"/>
      <c r="BO2961" s="9"/>
      <c r="BP2961" s="9"/>
      <c r="BQ2961" s="9"/>
      <c r="BR2961" s="9"/>
      <c r="BS2961" s="9"/>
      <c r="BT2961" s="9"/>
      <c r="BU2961" s="9"/>
      <c r="BV2961" s="9"/>
      <c r="BW2961" s="9"/>
      <c r="BX2961" s="9"/>
      <c r="BY2961" s="9"/>
      <c r="BZ2961" s="9"/>
      <c r="CA2961" s="9"/>
      <c r="CB2961" s="9"/>
      <c r="CC2961" s="9"/>
      <c r="CD2961" s="9"/>
      <c r="CE2961" s="9"/>
      <c r="CF2961" s="9"/>
      <c r="CG2961" s="9"/>
      <c r="CH2961" s="9"/>
      <c r="CI2961" s="9"/>
      <c r="CJ2961" s="9"/>
      <c r="CK2961" s="9"/>
      <c r="CL2961" s="9"/>
      <c r="CM2961" s="9"/>
      <c r="CN2961" s="9"/>
      <c r="CO2961" s="9"/>
      <c r="CP2961" s="9"/>
      <c r="CQ2961" s="9"/>
      <c r="CR2961" s="9"/>
      <c r="CS2961" s="9"/>
      <c r="CT2961" s="9"/>
      <c r="CU2961" s="9"/>
      <c r="CV2961" s="9"/>
      <c r="CW2961" s="9"/>
      <c r="CX2961" s="9"/>
      <c r="CY2961" s="9"/>
      <c r="CZ2961" s="9"/>
      <c r="DA2961" s="9"/>
      <c r="DB2961" s="9"/>
      <c r="DC2961" s="9"/>
      <c r="DD2961" s="9"/>
    </row>
    <row r="2962" spans="55:108" ht="12.75">
      <c r="BC2962" s="9"/>
      <c r="BD2962" s="9"/>
      <c r="BE2962" s="9"/>
      <c r="BF2962" s="9"/>
      <c r="BG2962" s="9"/>
      <c r="BH2962" s="9"/>
      <c r="BI2962" s="9"/>
      <c r="BJ2962" s="9"/>
      <c r="BK2962" s="9"/>
      <c r="BL2962" s="9"/>
      <c r="BM2962" s="9"/>
      <c r="BN2962" s="9"/>
      <c r="BO2962" s="9"/>
      <c r="BP2962" s="9"/>
      <c r="BQ2962" s="9"/>
      <c r="BR2962" s="9"/>
      <c r="BS2962" s="9"/>
      <c r="BT2962" s="9"/>
      <c r="BU2962" s="9"/>
      <c r="BV2962" s="9"/>
      <c r="BW2962" s="9"/>
      <c r="BX2962" s="9"/>
      <c r="BY2962" s="9"/>
      <c r="BZ2962" s="9"/>
      <c r="CA2962" s="9"/>
      <c r="CB2962" s="9"/>
      <c r="CC2962" s="9"/>
      <c r="CD2962" s="9"/>
      <c r="CE2962" s="9"/>
      <c r="CF2962" s="9"/>
      <c r="CG2962" s="9"/>
      <c r="CH2962" s="9"/>
      <c r="CI2962" s="9"/>
      <c r="CJ2962" s="9"/>
      <c r="CK2962" s="9"/>
      <c r="CL2962" s="9"/>
      <c r="CM2962" s="9"/>
      <c r="CN2962" s="9"/>
      <c r="CO2962" s="9"/>
      <c r="CP2962" s="9"/>
      <c r="CQ2962" s="9"/>
      <c r="CR2962" s="9"/>
      <c r="CS2962" s="9"/>
      <c r="CT2962" s="9"/>
      <c r="CU2962" s="9"/>
      <c r="CV2962" s="9"/>
      <c r="CW2962" s="9"/>
      <c r="CX2962" s="9"/>
      <c r="CY2962" s="9"/>
      <c r="CZ2962" s="9"/>
      <c r="DA2962" s="9"/>
      <c r="DB2962" s="9"/>
      <c r="DC2962" s="9"/>
      <c r="DD2962" s="9"/>
    </row>
    <row r="2963" spans="55:108" ht="12.75">
      <c r="BC2963" s="9"/>
      <c r="BD2963" s="9"/>
      <c r="BE2963" s="9"/>
      <c r="BF2963" s="9"/>
      <c r="BG2963" s="9"/>
      <c r="BH2963" s="9"/>
      <c r="BI2963" s="9"/>
      <c r="BJ2963" s="9"/>
      <c r="BK2963" s="9"/>
      <c r="BL2963" s="9"/>
      <c r="BM2963" s="9"/>
      <c r="BN2963" s="9"/>
      <c r="BO2963" s="9"/>
      <c r="BP2963" s="9"/>
      <c r="BQ2963" s="9"/>
      <c r="BR2963" s="9"/>
      <c r="BS2963" s="9"/>
      <c r="BT2963" s="9"/>
      <c r="BU2963" s="9"/>
      <c r="BV2963" s="9"/>
      <c r="BW2963" s="9"/>
      <c r="BX2963" s="9"/>
      <c r="BY2963" s="9"/>
      <c r="BZ2963" s="9"/>
      <c r="CA2963" s="9"/>
      <c r="CB2963" s="9"/>
      <c r="CC2963" s="9"/>
      <c r="CD2963" s="9"/>
      <c r="CE2963" s="9"/>
      <c r="CF2963" s="9"/>
      <c r="CG2963" s="9"/>
      <c r="CH2963" s="9"/>
      <c r="CI2963" s="9"/>
      <c r="CJ2963" s="9"/>
      <c r="CK2963" s="9"/>
      <c r="CL2963" s="9"/>
      <c r="CM2963" s="9"/>
      <c r="CN2963" s="9"/>
      <c r="CO2963" s="9"/>
      <c r="CP2963" s="9"/>
      <c r="CQ2963" s="9"/>
      <c r="CR2963" s="9"/>
      <c r="CS2963" s="9"/>
      <c r="CT2963" s="9"/>
      <c r="CU2963" s="9"/>
      <c r="CV2963" s="9"/>
      <c r="CW2963" s="9"/>
      <c r="CX2963" s="9"/>
      <c r="CY2963" s="9"/>
      <c r="CZ2963" s="9"/>
      <c r="DA2963" s="9"/>
      <c r="DB2963" s="9"/>
      <c r="DC2963" s="9"/>
      <c r="DD2963" s="9"/>
    </row>
    <row r="2964" spans="55:108" ht="12.75">
      <c r="BC2964" s="9"/>
      <c r="BD2964" s="9"/>
      <c r="BE2964" s="9"/>
      <c r="BF2964" s="9"/>
      <c r="BG2964" s="9"/>
      <c r="BH2964" s="9"/>
      <c r="BI2964" s="9"/>
      <c r="BJ2964" s="9"/>
      <c r="BK2964" s="9"/>
      <c r="BL2964" s="9"/>
      <c r="BM2964" s="9"/>
      <c r="BN2964" s="9"/>
      <c r="BO2964" s="9"/>
      <c r="BP2964" s="9"/>
      <c r="BQ2964" s="9"/>
      <c r="BR2964" s="9"/>
      <c r="BS2964" s="9"/>
      <c r="BT2964" s="9"/>
      <c r="BU2964" s="9"/>
      <c r="BV2964" s="9"/>
      <c r="BW2964" s="9"/>
      <c r="BX2964" s="9"/>
      <c r="BY2964" s="9"/>
      <c r="BZ2964" s="9"/>
      <c r="CA2964" s="9"/>
      <c r="CB2964" s="9"/>
      <c r="CC2964" s="9"/>
      <c r="CD2964" s="9"/>
      <c r="CE2964" s="9"/>
      <c r="CF2964" s="9"/>
      <c r="CG2964" s="9"/>
      <c r="CH2964" s="9"/>
      <c r="CI2964" s="9"/>
      <c r="CJ2964" s="9"/>
      <c r="CK2964" s="9"/>
      <c r="CL2964" s="9"/>
      <c r="CM2964" s="9"/>
      <c r="CN2964" s="9"/>
      <c r="CO2964" s="9"/>
      <c r="CP2964" s="9"/>
      <c r="CQ2964" s="9"/>
      <c r="CR2964" s="9"/>
      <c r="CS2964" s="9"/>
      <c r="CT2964" s="9"/>
      <c r="CU2964" s="9"/>
      <c r="CV2964" s="9"/>
      <c r="CW2964" s="9"/>
      <c r="CX2964" s="9"/>
      <c r="CY2964" s="9"/>
      <c r="CZ2964" s="9"/>
      <c r="DA2964" s="9"/>
      <c r="DB2964" s="9"/>
      <c r="DC2964" s="9"/>
      <c r="DD2964" s="9"/>
    </row>
    <row r="2965" spans="55:108" ht="12.75">
      <c r="BC2965" s="9"/>
      <c r="BD2965" s="9"/>
      <c r="BE2965" s="9"/>
      <c r="BF2965" s="9"/>
      <c r="BG2965" s="9"/>
      <c r="BH2965" s="9"/>
      <c r="BI2965" s="9"/>
      <c r="BJ2965" s="9"/>
      <c r="BK2965" s="9"/>
      <c r="BL2965" s="9"/>
      <c r="BM2965" s="9"/>
      <c r="BN2965" s="9"/>
      <c r="BO2965" s="9"/>
      <c r="BP2965" s="9"/>
      <c r="BQ2965" s="9"/>
      <c r="BR2965" s="9"/>
      <c r="BS2965" s="9"/>
      <c r="BT2965" s="9"/>
      <c r="BU2965" s="9"/>
      <c r="BV2965" s="9"/>
      <c r="BW2965" s="9"/>
      <c r="BX2965" s="9"/>
      <c r="BY2965" s="9"/>
      <c r="BZ2965" s="9"/>
      <c r="CA2965" s="9"/>
      <c r="CB2965" s="9"/>
      <c r="CC2965" s="9"/>
      <c r="CD2965" s="9"/>
      <c r="CE2965" s="9"/>
      <c r="CF2965" s="9"/>
      <c r="CG2965" s="9"/>
      <c r="CH2965" s="9"/>
      <c r="CI2965" s="9"/>
      <c r="CJ2965" s="9"/>
      <c r="CK2965" s="9"/>
      <c r="CL2965" s="9"/>
      <c r="CM2965" s="9"/>
      <c r="CN2965" s="9"/>
      <c r="CO2965" s="9"/>
      <c r="CP2965" s="9"/>
      <c r="CQ2965" s="9"/>
      <c r="CR2965" s="9"/>
      <c r="CS2965" s="9"/>
      <c r="CT2965" s="9"/>
      <c r="CU2965" s="9"/>
      <c r="CV2965" s="9"/>
      <c r="CW2965" s="9"/>
      <c r="CX2965" s="9"/>
      <c r="CY2965" s="9"/>
      <c r="CZ2965" s="9"/>
      <c r="DA2965" s="9"/>
      <c r="DB2965" s="9"/>
      <c r="DC2965" s="9"/>
      <c r="DD2965" s="9"/>
    </row>
    <row r="2966" spans="55:108" ht="12.75">
      <c r="BC2966" s="9"/>
      <c r="BD2966" s="9"/>
      <c r="BE2966" s="9"/>
      <c r="BF2966" s="9"/>
      <c r="BG2966" s="9"/>
      <c r="BH2966" s="9"/>
      <c r="BI2966" s="9"/>
      <c r="BJ2966" s="9"/>
      <c r="BK2966" s="9"/>
      <c r="BL2966" s="9"/>
      <c r="BM2966" s="9"/>
      <c r="BN2966" s="9"/>
      <c r="BO2966" s="9"/>
      <c r="BP2966" s="9"/>
      <c r="BQ2966" s="9"/>
      <c r="BR2966" s="9"/>
      <c r="BS2966" s="9"/>
      <c r="BT2966" s="9"/>
      <c r="BU2966" s="9"/>
      <c r="BV2966" s="9"/>
      <c r="BW2966" s="9"/>
      <c r="BX2966" s="9"/>
      <c r="BY2966" s="9"/>
      <c r="BZ2966" s="9"/>
      <c r="CA2966" s="9"/>
      <c r="CB2966" s="9"/>
      <c r="CC2966" s="9"/>
      <c r="CD2966" s="9"/>
      <c r="CE2966" s="9"/>
      <c r="CF2966" s="9"/>
      <c r="CG2966" s="9"/>
      <c r="CH2966" s="9"/>
      <c r="CI2966" s="9"/>
      <c r="CJ2966" s="9"/>
      <c r="CK2966" s="9"/>
      <c r="CL2966" s="9"/>
      <c r="CM2966" s="9"/>
      <c r="CN2966" s="9"/>
      <c r="CO2966" s="9"/>
      <c r="CP2966" s="9"/>
      <c r="CQ2966" s="9"/>
      <c r="CR2966" s="9"/>
      <c r="CS2966" s="9"/>
      <c r="CT2966" s="9"/>
      <c r="CU2966" s="9"/>
      <c r="CV2966" s="9"/>
      <c r="CW2966" s="9"/>
      <c r="CX2966" s="9"/>
      <c r="CY2966" s="9"/>
      <c r="CZ2966" s="9"/>
      <c r="DA2966" s="9"/>
      <c r="DB2966" s="9"/>
      <c r="DC2966" s="9"/>
      <c r="DD2966" s="9"/>
    </row>
    <row r="2967" spans="55:108" ht="12.75">
      <c r="BC2967" s="9"/>
      <c r="BD2967" s="9"/>
      <c r="BE2967" s="9"/>
      <c r="BF2967" s="9"/>
      <c r="BG2967" s="9"/>
      <c r="BH2967" s="9"/>
      <c r="BI2967" s="9"/>
      <c r="BJ2967" s="9"/>
      <c r="BK2967" s="9"/>
      <c r="BL2967" s="9"/>
      <c r="BM2967" s="9"/>
      <c r="BN2967" s="9"/>
      <c r="BO2967" s="9"/>
      <c r="BP2967" s="9"/>
      <c r="BQ2967" s="9"/>
      <c r="BR2967" s="9"/>
      <c r="BS2967" s="9"/>
      <c r="BT2967" s="9"/>
      <c r="BU2967" s="9"/>
      <c r="BV2967" s="9"/>
      <c r="BW2967" s="9"/>
      <c r="BX2967" s="9"/>
      <c r="BY2967" s="9"/>
      <c r="BZ2967" s="9"/>
      <c r="CA2967" s="9"/>
      <c r="CB2967" s="9"/>
      <c r="CC2967" s="9"/>
      <c r="CD2967" s="9"/>
      <c r="CE2967" s="9"/>
      <c r="CF2967" s="9"/>
      <c r="CG2967" s="9"/>
      <c r="CH2967" s="9"/>
      <c r="CI2967" s="9"/>
      <c r="CJ2967" s="9"/>
      <c r="CK2967" s="9"/>
      <c r="CL2967" s="9"/>
      <c r="CM2967" s="9"/>
      <c r="CN2967" s="9"/>
      <c r="CO2967" s="9"/>
      <c r="CP2967" s="9"/>
      <c r="CQ2967" s="9"/>
      <c r="CR2967" s="9"/>
      <c r="CS2967" s="9"/>
      <c r="CT2967" s="9"/>
      <c r="CU2967" s="9"/>
      <c r="CV2967" s="9"/>
      <c r="CW2967" s="9"/>
      <c r="CX2967" s="9"/>
      <c r="CY2967" s="9"/>
      <c r="CZ2967" s="9"/>
      <c r="DA2967" s="9"/>
      <c r="DB2967" s="9"/>
      <c r="DC2967" s="9"/>
      <c r="DD2967" s="9"/>
    </row>
    <row r="2968" spans="55:108" ht="12.75">
      <c r="BC2968" s="9"/>
      <c r="BD2968" s="9"/>
      <c r="BE2968" s="9"/>
      <c r="BF2968" s="9"/>
      <c r="BG2968" s="9"/>
      <c r="BH2968" s="9"/>
      <c r="BI2968" s="9"/>
      <c r="BJ2968" s="9"/>
      <c r="BK2968" s="9"/>
      <c r="BL2968" s="9"/>
      <c r="BM2968" s="9"/>
      <c r="BN2968" s="9"/>
      <c r="BO2968" s="9"/>
      <c r="BP2968" s="9"/>
      <c r="BQ2968" s="9"/>
      <c r="BR2968" s="9"/>
      <c r="BS2968" s="9"/>
      <c r="BT2968" s="9"/>
      <c r="BU2968" s="9"/>
      <c r="BV2968" s="9"/>
      <c r="BW2968" s="9"/>
      <c r="BX2968" s="9"/>
      <c r="BY2968" s="9"/>
      <c r="BZ2968" s="9"/>
      <c r="CA2968" s="9"/>
      <c r="CB2968" s="9"/>
      <c r="CC2968" s="9"/>
      <c r="CD2968" s="9"/>
      <c r="CE2968" s="9"/>
      <c r="CF2968" s="9"/>
      <c r="CG2968" s="9"/>
      <c r="CH2968" s="9"/>
      <c r="CI2968" s="9"/>
      <c r="CJ2968" s="9"/>
      <c r="CK2968" s="9"/>
      <c r="CL2968" s="9"/>
      <c r="CM2968" s="9"/>
      <c r="CN2968" s="9"/>
      <c r="CO2968" s="9"/>
      <c r="CP2968" s="9"/>
      <c r="CQ2968" s="9"/>
      <c r="CR2968" s="9"/>
      <c r="CS2968" s="9"/>
      <c r="CT2968" s="9"/>
      <c r="CU2968" s="9"/>
      <c r="CV2968" s="9"/>
      <c r="CW2968" s="9"/>
      <c r="CX2968" s="9"/>
      <c r="CY2968" s="9"/>
      <c r="CZ2968" s="9"/>
      <c r="DA2968" s="9"/>
      <c r="DB2968" s="9"/>
      <c r="DC2968" s="9"/>
      <c r="DD2968" s="9"/>
    </row>
    <row r="2969" spans="55:108" ht="12.75">
      <c r="BC2969" s="9"/>
      <c r="BD2969" s="9"/>
      <c r="BE2969" s="9"/>
      <c r="BF2969" s="9"/>
      <c r="BG2969" s="9"/>
      <c r="BH2969" s="9"/>
      <c r="BI2969" s="9"/>
      <c r="BJ2969" s="9"/>
      <c r="BK2969" s="9"/>
      <c r="BL2969" s="9"/>
      <c r="BM2969" s="9"/>
      <c r="BN2969" s="9"/>
      <c r="BO2969" s="9"/>
      <c r="BP2969" s="9"/>
      <c r="BQ2969" s="9"/>
      <c r="BR2969" s="9"/>
      <c r="BS2969" s="9"/>
      <c r="BT2969" s="9"/>
      <c r="BU2969" s="9"/>
      <c r="BV2969" s="9"/>
      <c r="BW2969" s="9"/>
      <c r="BX2969" s="9"/>
      <c r="BY2969" s="9"/>
      <c r="BZ2969" s="9"/>
      <c r="CA2969" s="9"/>
      <c r="CB2969" s="9"/>
      <c r="CC2969" s="9"/>
      <c r="CD2969" s="9"/>
      <c r="CE2969" s="9"/>
      <c r="CF2969" s="9"/>
      <c r="CG2969" s="9"/>
      <c r="CH2969" s="9"/>
      <c r="CI2969" s="9"/>
      <c r="CJ2969" s="9"/>
      <c r="CK2969" s="9"/>
      <c r="CL2969" s="9"/>
      <c r="CM2969" s="9"/>
      <c r="CN2969" s="9"/>
      <c r="CO2969" s="9"/>
      <c r="CP2969" s="9"/>
      <c r="CQ2969" s="9"/>
      <c r="CR2969" s="9"/>
      <c r="CS2969" s="9"/>
      <c r="CT2969" s="9"/>
      <c r="CU2969" s="9"/>
      <c r="CV2969" s="9"/>
      <c r="CW2969" s="9"/>
      <c r="CX2969" s="9"/>
      <c r="CY2969" s="9"/>
      <c r="CZ2969" s="9"/>
      <c r="DA2969" s="9"/>
      <c r="DB2969" s="9"/>
      <c r="DC2969" s="9"/>
      <c r="DD2969" s="9"/>
    </row>
    <row r="2970" spans="55:108" ht="12.75">
      <c r="BC2970" s="9"/>
      <c r="BD2970" s="9"/>
      <c r="BE2970" s="9"/>
      <c r="BF2970" s="9"/>
      <c r="BG2970" s="9"/>
      <c r="BH2970" s="9"/>
      <c r="BI2970" s="9"/>
      <c r="BJ2970" s="9"/>
      <c r="BK2970" s="9"/>
      <c r="BL2970" s="9"/>
      <c r="BM2970" s="9"/>
      <c r="BN2970" s="9"/>
      <c r="BO2970" s="9"/>
      <c r="BP2970" s="9"/>
      <c r="BQ2970" s="9"/>
      <c r="BR2970" s="9"/>
      <c r="BS2970" s="9"/>
      <c r="BT2970" s="9"/>
      <c r="BU2970" s="9"/>
      <c r="BV2970" s="9"/>
      <c r="BW2970" s="9"/>
      <c r="BX2970" s="9"/>
      <c r="BY2970" s="9"/>
      <c r="BZ2970" s="9"/>
      <c r="CA2970" s="9"/>
      <c r="CB2970" s="9"/>
      <c r="CC2970" s="9"/>
      <c r="CD2970" s="9"/>
      <c r="CE2970" s="9"/>
      <c r="CF2970" s="9"/>
      <c r="CG2970" s="9"/>
      <c r="CH2970" s="9"/>
      <c r="CI2970" s="9"/>
      <c r="CJ2970" s="9"/>
      <c r="CK2970" s="9"/>
      <c r="CL2970" s="9"/>
      <c r="CM2970" s="9"/>
      <c r="CN2970" s="9"/>
      <c r="CO2970" s="9"/>
      <c r="CP2970" s="9"/>
      <c r="CQ2970" s="9"/>
      <c r="CR2970" s="9"/>
      <c r="CS2970" s="9"/>
      <c r="CT2970" s="9"/>
      <c r="CU2970" s="9"/>
      <c r="CV2970" s="9"/>
      <c r="CW2970" s="9"/>
      <c r="CX2970" s="9"/>
      <c r="CY2970" s="9"/>
      <c r="CZ2970" s="9"/>
      <c r="DA2970" s="9"/>
      <c r="DB2970" s="9"/>
      <c r="DC2970" s="9"/>
      <c r="DD2970" s="9"/>
    </row>
    <row r="2971" spans="55:108" ht="12.75">
      <c r="BC2971" s="9"/>
      <c r="BD2971" s="9"/>
      <c r="BE2971" s="9"/>
      <c r="BF2971" s="9"/>
      <c r="BG2971" s="9"/>
      <c r="BH2971" s="9"/>
      <c r="BI2971" s="9"/>
      <c r="BJ2971" s="9"/>
      <c r="BK2971" s="9"/>
      <c r="BL2971" s="9"/>
      <c r="BM2971" s="9"/>
      <c r="BN2971" s="9"/>
      <c r="BO2971" s="9"/>
      <c r="BP2971" s="9"/>
      <c r="BQ2971" s="9"/>
      <c r="BR2971" s="9"/>
      <c r="BS2971" s="9"/>
      <c r="BT2971" s="9"/>
      <c r="BU2971" s="9"/>
      <c r="BV2971" s="9"/>
      <c r="BW2971" s="9"/>
      <c r="BX2971" s="9"/>
      <c r="BY2971" s="9"/>
      <c r="BZ2971" s="9"/>
      <c r="CA2971" s="9"/>
      <c r="CB2971" s="9"/>
      <c r="CC2971" s="9"/>
      <c r="CD2971" s="9"/>
      <c r="CE2971" s="9"/>
      <c r="CF2971" s="9"/>
      <c r="CG2971" s="9"/>
      <c r="CH2971" s="9"/>
      <c r="CI2971" s="9"/>
      <c r="CJ2971" s="9"/>
      <c r="CK2971" s="9"/>
      <c r="CL2971" s="9"/>
      <c r="CM2971" s="9"/>
      <c r="CN2971" s="9"/>
      <c r="CO2971" s="9"/>
      <c r="CP2971" s="9"/>
      <c r="CQ2971" s="9"/>
      <c r="CR2971" s="9"/>
      <c r="CS2971" s="9"/>
      <c r="CT2971" s="9"/>
      <c r="CU2971" s="9"/>
      <c r="CV2971" s="9"/>
      <c r="CW2971" s="9"/>
      <c r="CX2971" s="9"/>
      <c r="CY2971" s="9"/>
      <c r="CZ2971" s="9"/>
      <c r="DA2971" s="9"/>
      <c r="DB2971" s="9"/>
      <c r="DC2971" s="9"/>
      <c r="DD2971" s="9"/>
    </row>
    <row r="2972" spans="55:108" ht="12.75">
      <c r="BC2972" s="9"/>
      <c r="BD2972" s="9"/>
      <c r="BE2972" s="9"/>
      <c r="BF2972" s="9"/>
      <c r="BG2972" s="9"/>
      <c r="BH2972" s="9"/>
      <c r="BI2972" s="9"/>
      <c r="BJ2972" s="9"/>
      <c r="BK2972" s="9"/>
      <c r="BL2972" s="9"/>
      <c r="BM2972" s="9"/>
      <c r="BN2972" s="9"/>
      <c r="BO2972" s="9"/>
      <c r="BP2972" s="9"/>
      <c r="BQ2972" s="9"/>
      <c r="BR2972" s="9"/>
      <c r="BS2972" s="9"/>
      <c r="BT2972" s="9"/>
      <c r="BU2972" s="9"/>
      <c r="BV2972" s="9"/>
      <c r="BW2972" s="9"/>
      <c r="BX2972" s="9"/>
      <c r="BY2972" s="9"/>
      <c r="BZ2972" s="9"/>
      <c r="CA2972" s="9"/>
      <c r="CB2972" s="9"/>
      <c r="CC2972" s="9"/>
      <c r="CD2972" s="9"/>
      <c r="CE2972" s="9"/>
      <c r="CF2972" s="9"/>
      <c r="CG2972" s="9"/>
      <c r="CH2972" s="9"/>
      <c r="CI2972" s="9"/>
      <c r="CJ2972" s="9"/>
      <c r="CK2972" s="9"/>
      <c r="CL2972" s="9"/>
      <c r="CM2972" s="9"/>
      <c r="CN2972" s="9"/>
      <c r="CO2972" s="9"/>
      <c r="CP2972" s="9"/>
      <c r="CQ2972" s="9"/>
      <c r="CR2972" s="9"/>
      <c r="CS2972" s="9"/>
      <c r="CT2972" s="9"/>
      <c r="CU2972" s="9"/>
      <c r="CV2972" s="9"/>
      <c r="CW2972" s="9"/>
      <c r="CX2972" s="9"/>
      <c r="CY2972" s="9"/>
      <c r="CZ2972" s="9"/>
      <c r="DA2972" s="9"/>
      <c r="DB2972" s="9"/>
      <c r="DC2972" s="9"/>
      <c r="DD2972" s="9"/>
    </row>
    <row r="2973" spans="55:108" ht="12.75">
      <c r="BC2973" s="9"/>
      <c r="BD2973" s="9"/>
      <c r="BE2973" s="9"/>
      <c r="BF2973" s="9"/>
      <c r="BG2973" s="9"/>
      <c r="BH2973" s="9"/>
      <c r="BI2973" s="9"/>
      <c r="BJ2973" s="9"/>
      <c r="BK2973" s="9"/>
      <c r="BL2973" s="9"/>
      <c r="BM2973" s="9"/>
      <c r="BN2973" s="9"/>
      <c r="BO2973" s="9"/>
      <c r="BP2973" s="9"/>
      <c r="BQ2973" s="9"/>
      <c r="BR2973" s="9"/>
      <c r="BS2973" s="9"/>
      <c r="BT2973" s="9"/>
      <c r="BU2973" s="9"/>
      <c r="BV2973" s="9"/>
      <c r="BW2973" s="9"/>
      <c r="BX2973" s="9"/>
      <c r="BY2973" s="9"/>
      <c r="BZ2973" s="9"/>
      <c r="CA2973" s="9"/>
      <c r="CB2973" s="9"/>
      <c r="CC2973" s="9"/>
      <c r="CD2973" s="9"/>
      <c r="CE2973" s="9"/>
      <c r="CF2973" s="9"/>
      <c r="CG2973" s="9"/>
      <c r="CH2973" s="9"/>
      <c r="CI2973" s="9"/>
      <c r="CJ2973" s="9"/>
      <c r="CK2973" s="9"/>
      <c r="CL2973" s="9"/>
      <c r="CM2973" s="9"/>
      <c r="CN2973" s="9"/>
      <c r="CO2973" s="9"/>
      <c r="CP2973" s="9"/>
      <c r="CQ2973" s="9"/>
      <c r="CR2973" s="9"/>
      <c r="CS2973" s="9"/>
      <c r="CT2973" s="9"/>
      <c r="CU2973" s="9"/>
      <c r="CV2973" s="9"/>
      <c r="CW2973" s="9"/>
      <c r="CX2973" s="9"/>
      <c r="CY2973" s="9"/>
      <c r="CZ2973" s="9"/>
      <c r="DA2973" s="9"/>
      <c r="DB2973" s="9"/>
      <c r="DC2973" s="9"/>
      <c r="DD2973" s="9"/>
    </row>
    <row r="2974" spans="55:108" ht="12.75">
      <c r="BC2974" s="9"/>
      <c r="BD2974" s="9"/>
      <c r="BE2974" s="9"/>
      <c r="BF2974" s="9"/>
      <c r="BG2974" s="9"/>
      <c r="BH2974" s="9"/>
      <c r="BI2974" s="9"/>
      <c r="BJ2974" s="9"/>
      <c r="BK2974" s="9"/>
      <c r="BL2974" s="9"/>
      <c r="BM2974" s="9"/>
      <c r="BN2974" s="9"/>
      <c r="BO2974" s="9"/>
      <c r="BP2974" s="9"/>
      <c r="BQ2974" s="9"/>
      <c r="BR2974" s="9"/>
      <c r="BS2974" s="9"/>
      <c r="BT2974" s="9"/>
      <c r="BU2974" s="9"/>
      <c r="BV2974" s="9"/>
      <c r="BW2974" s="9"/>
      <c r="BX2974" s="9"/>
      <c r="BY2974" s="9"/>
      <c r="BZ2974" s="9"/>
      <c r="CA2974" s="9"/>
      <c r="CB2974" s="9"/>
      <c r="CC2974" s="9"/>
      <c r="CD2974" s="9"/>
      <c r="CE2974" s="9"/>
      <c r="CF2974" s="9"/>
      <c r="CG2974" s="9"/>
      <c r="CH2974" s="9"/>
      <c r="CI2974" s="9"/>
      <c r="CJ2974" s="9"/>
      <c r="CK2974" s="9"/>
      <c r="CL2974" s="9"/>
      <c r="CM2974" s="9"/>
      <c r="CN2974" s="9"/>
      <c r="CO2974" s="9"/>
      <c r="CP2974" s="9"/>
      <c r="CQ2974" s="9"/>
      <c r="CR2974" s="9"/>
      <c r="CS2974" s="9"/>
      <c r="CT2974" s="9"/>
      <c r="CU2974" s="9"/>
      <c r="CV2974" s="9"/>
      <c r="CW2974" s="9"/>
      <c r="CX2974" s="9"/>
      <c r="CY2974" s="9"/>
      <c r="CZ2974" s="9"/>
      <c r="DA2974" s="9"/>
      <c r="DB2974" s="9"/>
      <c r="DC2974" s="9"/>
      <c r="DD2974" s="9"/>
    </row>
    <row r="2975" spans="55:108" ht="12.75">
      <c r="BC2975" s="9"/>
      <c r="BD2975" s="9"/>
      <c r="BE2975" s="9"/>
      <c r="BF2975" s="9"/>
      <c r="BG2975" s="9"/>
      <c r="BH2975" s="9"/>
      <c r="BI2975" s="9"/>
      <c r="BJ2975" s="9"/>
      <c r="BK2975" s="9"/>
      <c r="BL2975" s="9"/>
      <c r="BM2975" s="9"/>
      <c r="BN2975" s="9"/>
      <c r="BO2975" s="9"/>
      <c r="BP2975" s="9"/>
      <c r="BQ2975" s="9"/>
      <c r="BR2975" s="9"/>
      <c r="BS2975" s="9"/>
      <c r="BT2975" s="9"/>
      <c r="BU2975" s="9"/>
      <c r="BV2975" s="9"/>
      <c r="BW2975" s="9"/>
      <c r="BX2975" s="9"/>
      <c r="BY2975" s="9"/>
      <c r="BZ2975" s="9"/>
      <c r="CA2975" s="9"/>
      <c r="CB2975" s="9"/>
      <c r="CC2975" s="9"/>
      <c r="CD2975" s="9"/>
      <c r="CE2975" s="9"/>
      <c r="CF2975" s="9"/>
      <c r="CG2975" s="9"/>
      <c r="CH2975" s="9"/>
      <c r="CI2975" s="9"/>
      <c r="CJ2975" s="9"/>
      <c r="CK2975" s="9"/>
      <c r="CL2975" s="9"/>
      <c r="CM2975" s="9"/>
      <c r="CN2975" s="9"/>
      <c r="CO2975" s="9"/>
      <c r="CP2975" s="9"/>
      <c r="CQ2975" s="9"/>
      <c r="CR2975" s="9"/>
      <c r="CS2975" s="9"/>
      <c r="CT2975" s="9"/>
      <c r="CU2975" s="9"/>
      <c r="CV2975" s="9"/>
      <c r="CW2975" s="9"/>
      <c r="CX2975" s="9"/>
      <c r="CY2975" s="9"/>
      <c r="CZ2975" s="9"/>
      <c r="DA2975" s="9"/>
      <c r="DB2975" s="9"/>
      <c r="DC2975" s="9"/>
      <c r="DD2975" s="9"/>
    </row>
    <row r="2976" spans="55:108" ht="12.75">
      <c r="BC2976" s="9"/>
      <c r="BD2976" s="9"/>
      <c r="BE2976" s="9"/>
      <c r="BF2976" s="9"/>
      <c r="BG2976" s="9"/>
      <c r="BH2976" s="9"/>
      <c r="BI2976" s="9"/>
      <c r="BJ2976" s="9"/>
      <c r="BK2976" s="9"/>
      <c r="BL2976" s="9"/>
      <c r="BM2976" s="9"/>
      <c r="BN2976" s="9"/>
      <c r="BO2976" s="9"/>
      <c r="BP2976" s="9"/>
      <c r="BQ2976" s="9"/>
      <c r="BR2976" s="9"/>
      <c r="BS2976" s="9"/>
      <c r="BT2976" s="9"/>
      <c r="BU2976" s="9"/>
      <c r="BV2976" s="9"/>
      <c r="BW2976" s="9"/>
      <c r="BX2976" s="9"/>
      <c r="BY2976" s="9"/>
      <c r="BZ2976" s="9"/>
      <c r="CA2976" s="9"/>
      <c r="CB2976" s="9"/>
      <c r="CC2976" s="9"/>
      <c r="CD2976" s="9"/>
      <c r="CE2976" s="9"/>
      <c r="CF2976" s="9"/>
      <c r="CG2976" s="9"/>
      <c r="CH2976" s="9"/>
      <c r="CI2976" s="9"/>
      <c r="CJ2976" s="9"/>
      <c r="CK2976" s="9"/>
      <c r="CL2976" s="9"/>
      <c r="CM2976" s="9"/>
      <c r="CN2976" s="9"/>
      <c r="CO2976" s="9"/>
      <c r="CP2976" s="9"/>
      <c r="CQ2976" s="9"/>
      <c r="CR2976" s="9"/>
      <c r="CS2976" s="9"/>
      <c r="CT2976" s="9"/>
      <c r="CU2976" s="9"/>
      <c r="CV2976" s="9"/>
      <c r="CW2976" s="9"/>
      <c r="CX2976" s="9"/>
      <c r="CY2976" s="9"/>
      <c r="CZ2976" s="9"/>
      <c r="DA2976" s="9"/>
      <c r="DB2976" s="9"/>
      <c r="DC2976" s="9"/>
      <c r="DD2976" s="9"/>
    </row>
    <row r="2977" spans="55:108" ht="12.75">
      <c r="BC2977" s="9"/>
      <c r="BD2977" s="9"/>
      <c r="BE2977" s="9"/>
      <c r="BF2977" s="9"/>
      <c r="BG2977" s="9"/>
      <c r="BH2977" s="9"/>
      <c r="BI2977" s="9"/>
      <c r="BJ2977" s="9"/>
      <c r="BK2977" s="9"/>
      <c r="BL2977" s="9"/>
      <c r="BM2977" s="9"/>
      <c r="BN2977" s="9"/>
      <c r="BO2977" s="9"/>
      <c r="BP2977" s="9"/>
      <c r="BQ2977" s="9"/>
      <c r="BR2977" s="9"/>
      <c r="BS2977" s="9"/>
      <c r="BT2977" s="9"/>
      <c r="BU2977" s="9"/>
      <c r="BV2977" s="9"/>
      <c r="BW2977" s="9"/>
      <c r="BX2977" s="9"/>
      <c r="BY2977" s="9"/>
      <c r="BZ2977" s="9"/>
      <c r="CA2977" s="9"/>
      <c r="CB2977" s="9"/>
      <c r="CC2977" s="9"/>
      <c r="CD2977" s="9"/>
      <c r="CE2977" s="9"/>
      <c r="CF2977" s="9"/>
      <c r="CG2977" s="9"/>
      <c r="CH2977" s="9"/>
      <c r="CI2977" s="9"/>
      <c r="CJ2977" s="9"/>
      <c r="CK2977" s="9"/>
      <c r="CL2977" s="9"/>
      <c r="CM2977" s="9"/>
      <c r="CN2977" s="9"/>
      <c r="CO2977" s="9"/>
      <c r="CP2977" s="9"/>
      <c r="CQ2977" s="9"/>
      <c r="CR2977" s="9"/>
      <c r="CS2977" s="9"/>
      <c r="CT2977" s="9"/>
      <c r="CU2977" s="9"/>
      <c r="CV2977" s="9"/>
      <c r="CW2977" s="9"/>
      <c r="CX2977" s="9"/>
      <c r="CY2977" s="9"/>
      <c r="CZ2977" s="9"/>
      <c r="DA2977" s="9"/>
      <c r="DB2977" s="9"/>
      <c r="DC2977" s="9"/>
      <c r="DD2977" s="9"/>
    </row>
    <row r="2978" spans="55:108" ht="12.75">
      <c r="BC2978" s="9"/>
      <c r="BD2978" s="9"/>
      <c r="BE2978" s="9"/>
      <c r="BF2978" s="9"/>
      <c r="BG2978" s="9"/>
      <c r="BH2978" s="9"/>
      <c r="BI2978" s="9"/>
      <c r="BJ2978" s="9"/>
      <c r="BK2978" s="9"/>
      <c r="BL2978" s="9"/>
      <c r="BM2978" s="9"/>
      <c r="BN2978" s="9"/>
      <c r="BO2978" s="9"/>
      <c r="BP2978" s="9"/>
      <c r="BQ2978" s="9"/>
      <c r="BR2978" s="9"/>
      <c r="BS2978" s="9"/>
      <c r="BT2978" s="9"/>
      <c r="BU2978" s="9"/>
      <c r="BV2978" s="9"/>
      <c r="BW2978" s="9"/>
      <c r="BX2978" s="9"/>
      <c r="BY2978" s="9"/>
      <c r="BZ2978" s="9"/>
      <c r="CA2978" s="9"/>
      <c r="CB2978" s="9"/>
      <c r="CC2978" s="9"/>
      <c r="CD2978" s="9"/>
      <c r="CE2978" s="9"/>
      <c r="CF2978" s="9"/>
      <c r="CG2978" s="9"/>
      <c r="CH2978" s="9"/>
      <c r="CI2978" s="9"/>
      <c r="CJ2978" s="9"/>
      <c r="CK2978" s="9"/>
      <c r="CL2978" s="9"/>
      <c r="CM2978" s="9"/>
      <c r="CN2978" s="9"/>
      <c r="CO2978" s="9"/>
      <c r="CP2978" s="9"/>
      <c r="CQ2978" s="9"/>
      <c r="CR2978" s="9"/>
      <c r="CS2978" s="9"/>
      <c r="CT2978" s="9"/>
      <c r="CU2978" s="9"/>
      <c r="CV2978" s="9"/>
      <c r="CW2978" s="9"/>
      <c r="CX2978" s="9"/>
      <c r="CY2978" s="9"/>
      <c r="CZ2978" s="9"/>
      <c r="DA2978" s="9"/>
      <c r="DB2978" s="9"/>
      <c r="DC2978" s="9"/>
      <c r="DD2978" s="9"/>
    </row>
    <row r="2979" spans="55:108" ht="12.75">
      <c r="BC2979" s="9"/>
      <c r="BD2979" s="9"/>
      <c r="BE2979" s="9"/>
      <c r="BF2979" s="9"/>
      <c r="BG2979" s="9"/>
      <c r="BH2979" s="9"/>
      <c r="BI2979" s="9"/>
      <c r="BJ2979" s="9"/>
      <c r="BK2979" s="9"/>
      <c r="BL2979" s="9"/>
      <c r="BM2979" s="9"/>
      <c r="BN2979" s="9"/>
      <c r="BO2979" s="9"/>
      <c r="BP2979" s="9"/>
      <c r="BQ2979" s="9"/>
      <c r="BR2979" s="9"/>
      <c r="BS2979" s="9"/>
      <c r="BT2979" s="9"/>
      <c r="BU2979" s="9"/>
      <c r="BV2979" s="9"/>
      <c r="BW2979" s="9"/>
      <c r="BX2979" s="9"/>
      <c r="BY2979" s="9"/>
      <c r="BZ2979" s="9"/>
      <c r="CA2979" s="9"/>
      <c r="CB2979" s="9"/>
      <c r="CC2979" s="9"/>
      <c r="CD2979" s="9"/>
      <c r="CE2979" s="9"/>
      <c r="CF2979" s="9"/>
      <c r="CG2979" s="9"/>
      <c r="CH2979" s="9"/>
      <c r="CI2979" s="9"/>
      <c r="CJ2979" s="9"/>
      <c r="CK2979" s="9"/>
      <c r="CL2979" s="9"/>
      <c r="CM2979" s="9"/>
      <c r="CN2979" s="9"/>
      <c r="CO2979" s="9"/>
      <c r="CP2979" s="9"/>
      <c r="CQ2979" s="9"/>
      <c r="CR2979" s="9"/>
      <c r="CS2979" s="9"/>
      <c r="CT2979" s="9"/>
      <c r="CU2979" s="9"/>
      <c r="CV2979" s="9"/>
      <c r="CW2979" s="9"/>
      <c r="CX2979" s="9"/>
      <c r="CY2979" s="9"/>
      <c r="CZ2979" s="9"/>
      <c r="DA2979" s="9"/>
      <c r="DB2979" s="9"/>
      <c r="DC2979" s="9"/>
      <c r="DD2979" s="9"/>
    </row>
    <row r="2980" spans="55:108" ht="12.75">
      <c r="BC2980" s="9"/>
      <c r="BD2980" s="9"/>
      <c r="BE2980" s="9"/>
      <c r="BF2980" s="9"/>
      <c r="BG2980" s="9"/>
      <c r="BH2980" s="9"/>
      <c r="BI2980" s="9"/>
      <c r="BJ2980" s="9"/>
      <c r="BK2980" s="9"/>
      <c r="BL2980" s="9"/>
      <c r="BM2980" s="9"/>
      <c r="BN2980" s="9"/>
      <c r="BO2980" s="9"/>
      <c r="BP2980" s="9"/>
      <c r="BQ2980" s="9"/>
      <c r="BR2980" s="9"/>
      <c r="BS2980" s="9"/>
      <c r="BT2980" s="9"/>
      <c r="BU2980" s="9"/>
      <c r="BV2980" s="9"/>
      <c r="BW2980" s="9"/>
      <c r="BX2980" s="9"/>
      <c r="BY2980" s="9"/>
      <c r="BZ2980" s="9"/>
      <c r="CA2980" s="9"/>
      <c r="CB2980" s="9"/>
      <c r="CC2980" s="9"/>
      <c r="CD2980" s="9"/>
      <c r="CE2980" s="9"/>
      <c r="CF2980" s="9"/>
      <c r="CG2980" s="9"/>
      <c r="CH2980" s="9"/>
      <c r="CI2980" s="9"/>
      <c r="CJ2980" s="9"/>
      <c r="CK2980" s="9"/>
      <c r="CL2980" s="9"/>
      <c r="CM2980" s="9"/>
      <c r="CN2980" s="9"/>
      <c r="CO2980" s="9"/>
      <c r="CP2980" s="9"/>
      <c r="CQ2980" s="9"/>
      <c r="CR2980" s="9"/>
      <c r="CS2980" s="9"/>
      <c r="CT2980" s="9"/>
      <c r="CU2980" s="9"/>
      <c r="CV2980" s="9"/>
      <c r="CW2980" s="9"/>
      <c r="CX2980" s="9"/>
      <c r="CY2980" s="9"/>
      <c r="CZ2980" s="9"/>
      <c r="DA2980" s="9"/>
      <c r="DB2980" s="9"/>
      <c r="DC2980" s="9"/>
      <c r="DD2980" s="9"/>
    </row>
    <row r="2981" spans="55:108" ht="12.75">
      <c r="BC2981" s="9"/>
      <c r="BD2981" s="9"/>
      <c r="BE2981" s="9"/>
      <c r="BF2981" s="9"/>
      <c r="BG2981" s="9"/>
      <c r="BH2981" s="9"/>
      <c r="BI2981" s="9"/>
      <c r="BJ2981" s="9"/>
      <c r="BK2981" s="9"/>
      <c r="BL2981" s="9"/>
      <c r="BM2981" s="9"/>
      <c r="BN2981" s="9"/>
      <c r="BO2981" s="9"/>
      <c r="BP2981" s="9"/>
      <c r="BQ2981" s="9"/>
      <c r="BR2981" s="9"/>
      <c r="BS2981" s="9"/>
      <c r="BT2981" s="9"/>
      <c r="BU2981" s="9"/>
      <c r="BV2981" s="9"/>
      <c r="BW2981" s="9"/>
      <c r="BX2981" s="9"/>
      <c r="BY2981" s="9"/>
      <c r="BZ2981" s="9"/>
      <c r="CA2981" s="9"/>
      <c r="CB2981" s="9"/>
      <c r="CC2981" s="9"/>
      <c r="CD2981" s="9"/>
      <c r="CE2981" s="9"/>
      <c r="CF2981" s="9"/>
      <c r="CG2981" s="9"/>
      <c r="CH2981" s="9"/>
      <c r="CI2981" s="9"/>
      <c r="CJ2981" s="9"/>
      <c r="CK2981" s="9"/>
      <c r="CL2981" s="9"/>
      <c r="CM2981" s="9"/>
      <c r="CN2981" s="9"/>
      <c r="CO2981" s="9"/>
      <c r="CP2981" s="9"/>
      <c r="CQ2981" s="9"/>
      <c r="CR2981" s="9"/>
      <c r="CS2981" s="9"/>
      <c r="CT2981" s="9"/>
      <c r="CU2981" s="9"/>
      <c r="CV2981" s="9"/>
      <c r="CW2981" s="9"/>
      <c r="CX2981" s="9"/>
      <c r="CY2981" s="9"/>
      <c r="CZ2981" s="9"/>
      <c r="DA2981" s="9"/>
      <c r="DB2981" s="9"/>
      <c r="DC2981" s="9"/>
      <c r="DD2981" s="9"/>
    </row>
    <row r="2982" spans="55:108" ht="12.75">
      <c r="BC2982" s="9"/>
      <c r="BD2982" s="9"/>
      <c r="BE2982" s="9"/>
      <c r="BF2982" s="9"/>
      <c r="BG2982" s="9"/>
      <c r="BH2982" s="9"/>
      <c r="BI2982" s="9"/>
      <c r="BJ2982" s="9"/>
      <c r="BK2982" s="9"/>
      <c r="BL2982" s="9"/>
      <c r="BM2982" s="9"/>
      <c r="BN2982" s="9"/>
      <c r="BO2982" s="9"/>
      <c r="BP2982" s="9"/>
      <c r="BQ2982" s="9"/>
      <c r="BR2982" s="9"/>
      <c r="BS2982" s="9"/>
      <c r="BT2982" s="9"/>
      <c r="BU2982" s="9"/>
      <c r="BV2982" s="9"/>
      <c r="BW2982" s="9"/>
      <c r="BX2982" s="9"/>
      <c r="BY2982" s="9"/>
      <c r="BZ2982" s="9"/>
      <c r="CA2982" s="9"/>
      <c r="CB2982" s="9"/>
      <c r="CC2982" s="9"/>
      <c r="CD2982" s="9"/>
      <c r="CE2982" s="9"/>
      <c r="CF2982" s="9"/>
      <c r="CG2982" s="9"/>
      <c r="CH2982" s="9"/>
      <c r="CI2982" s="9"/>
      <c r="CJ2982" s="9"/>
      <c r="CK2982" s="9"/>
      <c r="CL2982" s="9"/>
      <c r="CM2982" s="9"/>
      <c r="CN2982" s="9"/>
      <c r="CO2982" s="9"/>
      <c r="CP2982" s="9"/>
      <c r="CQ2982" s="9"/>
      <c r="CR2982" s="9"/>
      <c r="CS2982" s="9"/>
      <c r="CT2982" s="9"/>
      <c r="CU2982" s="9"/>
      <c r="CV2982" s="9"/>
      <c r="CW2982" s="9"/>
      <c r="CX2982" s="9"/>
      <c r="CY2982" s="9"/>
      <c r="CZ2982" s="9"/>
      <c r="DA2982" s="9"/>
      <c r="DB2982" s="9"/>
      <c r="DC2982" s="9"/>
      <c r="DD2982" s="9"/>
    </row>
    <row r="2983" spans="55:108" ht="12.75">
      <c r="BC2983" s="9"/>
      <c r="BD2983" s="9"/>
      <c r="BE2983" s="9"/>
      <c r="BF2983" s="9"/>
      <c r="BG2983" s="9"/>
      <c r="BH2983" s="9"/>
      <c r="BI2983" s="9"/>
      <c r="BJ2983" s="9"/>
      <c r="BK2983" s="9"/>
      <c r="BL2983" s="9"/>
      <c r="BM2983" s="9"/>
      <c r="BN2983" s="9"/>
      <c r="BO2983" s="9"/>
      <c r="BP2983" s="9"/>
      <c r="BQ2983" s="9"/>
      <c r="BR2983" s="9"/>
      <c r="BS2983" s="9"/>
      <c r="BT2983" s="9"/>
      <c r="BU2983" s="9"/>
      <c r="BV2983" s="9"/>
      <c r="BW2983" s="9"/>
      <c r="BX2983" s="9"/>
      <c r="BY2983" s="9"/>
      <c r="BZ2983" s="9"/>
      <c r="CA2983" s="9"/>
      <c r="CB2983" s="9"/>
      <c r="CC2983" s="9"/>
      <c r="CD2983" s="9"/>
      <c r="CE2983" s="9"/>
      <c r="CF2983" s="9"/>
      <c r="CG2983" s="9"/>
      <c r="CH2983" s="9"/>
      <c r="CI2983" s="9"/>
      <c r="CJ2983" s="9"/>
      <c r="CK2983" s="9"/>
      <c r="CL2983" s="9"/>
      <c r="CM2983" s="9"/>
      <c r="CN2983" s="9"/>
      <c r="CO2983" s="9"/>
      <c r="CP2983" s="9"/>
      <c r="CQ2983" s="9"/>
      <c r="CR2983" s="9"/>
      <c r="CS2983" s="9"/>
      <c r="CT2983" s="9"/>
      <c r="CU2983" s="9"/>
      <c r="CV2983" s="9"/>
      <c r="CW2983" s="9"/>
      <c r="CX2983" s="9"/>
      <c r="CY2983" s="9"/>
      <c r="CZ2983" s="9"/>
      <c r="DA2983" s="9"/>
      <c r="DB2983" s="9"/>
      <c r="DC2983" s="9"/>
      <c r="DD2983" s="9"/>
    </row>
    <row r="2984" spans="55:108" ht="12.75">
      <c r="BC2984" s="9"/>
      <c r="BD2984" s="9"/>
      <c r="BE2984" s="9"/>
      <c r="BF2984" s="9"/>
      <c r="BG2984" s="9"/>
      <c r="BH2984" s="9"/>
      <c r="BI2984" s="9"/>
      <c r="BJ2984" s="9"/>
      <c r="BK2984" s="9"/>
      <c r="BL2984" s="9"/>
      <c r="BM2984" s="9"/>
      <c r="BN2984" s="9"/>
      <c r="BO2984" s="9"/>
      <c r="BP2984" s="9"/>
      <c r="BQ2984" s="9"/>
      <c r="BR2984" s="9"/>
      <c r="BS2984" s="9"/>
      <c r="BT2984" s="9"/>
      <c r="BU2984" s="9"/>
      <c r="BV2984" s="9"/>
      <c r="BW2984" s="9"/>
      <c r="BX2984" s="9"/>
      <c r="BY2984" s="9"/>
      <c r="BZ2984" s="9"/>
      <c r="CA2984" s="9"/>
      <c r="CB2984" s="9"/>
      <c r="CC2984" s="9"/>
      <c r="CD2984" s="9"/>
      <c r="CE2984" s="9"/>
      <c r="CF2984" s="9"/>
      <c r="CG2984" s="9"/>
      <c r="CH2984" s="9"/>
      <c r="CI2984" s="9"/>
      <c r="CJ2984" s="9"/>
      <c r="CK2984" s="9"/>
      <c r="CL2984" s="9"/>
      <c r="CM2984" s="9"/>
      <c r="CN2984" s="9"/>
      <c r="CO2984" s="9"/>
      <c r="CP2984" s="9"/>
      <c r="CQ2984" s="9"/>
      <c r="CR2984" s="9"/>
      <c r="CS2984" s="9"/>
      <c r="CT2984" s="9"/>
      <c r="CU2984" s="9"/>
      <c r="CV2984" s="9"/>
      <c r="CW2984" s="9"/>
      <c r="CX2984" s="9"/>
      <c r="CY2984" s="9"/>
      <c r="CZ2984" s="9"/>
      <c r="DA2984" s="9"/>
      <c r="DB2984" s="9"/>
      <c r="DC2984" s="9"/>
      <c r="DD2984" s="9"/>
    </row>
    <row r="2985" spans="55:108" ht="12.75">
      <c r="BC2985" s="9"/>
      <c r="BD2985" s="9"/>
      <c r="BE2985" s="9"/>
      <c r="BF2985" s="9"/>
      <c r="BG2985" s="9"/>
      <c r="BH2985" s="9"/>
      <c r="BI2985" s="9"/>
      <c r="BJ2985" s="9"/>
      <c r="BK2985" s="9"/>
      <c r="BL2985" s="9"/>
      <c r="BM2985" s="9"/>
      <c r="BN2985" s="9"/>
      <c r="BO2985" s="9"/>
      <c r="BP2985" s="9"/>
      <c r="BQ2985" s="9"/>
      <c r="BR2985" s="9"/>
      <c r="BS2985" s="9"/>
      <c r="BT2985" s="9"/>
      <c r="BU2985" s="9"/>
      <c r="BV2985" s="9"/>
      <c r="BW2985" s="9"/>
      <c r="BX2985" s="9"/>
      <c r="BY2985" s="9"/>
      <c r="BZ2985" s="9"/>
      <c r="CA2985" s="9"/>
      <c r="CB2985" s="9"/>
      <c r="CC2985" s="9"/>
      <c r="CD2985" s="9"/>
      <c r="CE2985" s="9"/>
      <c r="CF2985" s="9"/>
      <c r="CG2985" s="9"/>
      <c r="CH2985" s="9"/>
      <c r="CI2985" s="9"/>
      <c r="CJ2985" s="9"/>
      <c r="CK2985" s="9"/>
      <c r="CL2985" s="9"/>
      <c r="CM2985" s="9"/>
      <c r="CN2985" s="9"/>
      <c r="CO2985" s="9"/>
      <c r="CP2985" s="9"/>
      <c r="CQ2985" s="9"/>
      <c r="CR2985" s="9"/>
      <c r="CS2985" s="9"/>
      <c r="CT2985" s="9"/>
      <c r="CU2985" s="9"/>
      <c r="CV2985" s="9"/>
      <c r="CW2985" s="9"/>
      <c r="CX2985" s="9"/>
      <c r="CY2985" s="9"/>
      <c r="CZ2985" s="9"/>
      <c r="DA2985" s="9"/>
      <c r="DB2985" s="9"/>
      <c r="DC2985" s="9"/>
      <c r="DD2985" s="9"/>
    </row>
    <row r="2986" spans="55:108" ht="12.75">
      <c r="BC2986" s="9"/>
      <c r="BD2986" s="9"/>
      <c r="BE2986" s="9"/>
      <c r="BF2986" s="9"/>
      <c r="BG2986" s="9"/>
      <c r="BH2986" s="9"/>
      <c r="BI2986" s="9"/>
      <c r="BJ2986" s="9"/>
      <c r="BK2986" s="9"/>
      <c r="BL2986" s="9"/>
      <c r="BM2986" s="9"/>
      <c r="BN2986" s="9"/>
      <c r="BO2986" s="9"/>
      <c r="BP2986" s="9"/>
      <c r="BQ2986" s="9"/>
      <c r="BR2986" s="9"/>
      <c r="BS2986" s="9"/>
      <c r="BT2986" s="9"/>
      <c r="BU2986" s="9"/>
      <c r="BV2986" s="9"/>
      <c r="BW2986" s="9"/>
      <c r="BX2986" s="9"/>
      <c r="BY2986" s="9"/>
      <c r="BZ2986" s="9"/>
      <c r="CA2986" s="9"/>
      <c r="CB2986" s="9"/>
      <c r="CC2986" s="9"/>
      <c r="CD2986" s="9"/>
      <c r="CE2986" s="9"/>
      <c r="CF2986" s="9"/>
      <c r="CG2986" s="9"/>
      <c r="CH2986" s="9"/>
      <c r="CI2986" s="9"/>
      <c r="CJ2986" s="9"/>
      <c r="CK2986" s="9"/>
      <c r="CL2986" s="9"/>
      <c r="CM2986" s="9"/>
      <c r="CN2986" s="9"/>
      <c r="CO2986" s="9"/>
      <c r="CP2986" s="9"/>
      <c r="CQ2986" s="9"/>
      <c r="CR2986" s="9"/>
      <c r="CS2986" s="9"/>
      <c r="CT2986" s="9"/>
      <c r="CU2986" s="9"/>
      <c r="CV2986" s="9"/>
      <c r="CW2986" s="9"/>
      <c r="CX2986" s="9"/>
      <c r="CY2986" s="9"/>
      <c r="CZ2986" s="9"/>
      <c r="DA2986" s="9"/>
      <c r="DB2986" s="9"/>
      <c r="DC2986" s="9"/>
      <c r="DD2986" s="9"/>
    </row>
    <row r="2987" spans="55:108" ht="12.75">
      <c r="BC2987" s="9"/>
      <c r="BD2987" s="9"/>
      <c r="BE2987" s="9"/>
      <c r="BF2987" s="9"/>
      <c r="BG2987" s="9"/>
      <c r="BH2987" s="9"/>
      <c r="BI2987" s="9"/>
      <c r="BJ2987" s="9"/>
      <c r="BK2987" s="9"/>
      <c r="BL2987" s="9"/>
      <c r="BM2987" s="9"/>
      <c r="BN2987" s="9"/>
      <c r="BO2987" s="9"/>
      <c r="BP2987" s="9"/>
      <c r="BQ2987" s="9"/>
      <c r="BR2987" s="9"/>
      <c r="BS2987" s="9"/>
      <c r="BT2987" s="9"/>
      <c r="BU2987" s="9"/>
      <c r="BV2987" s="9"/>
      <c r="BW2987" s="9"/>
      <c r="BX2987" s="9"/>
      <c r="BY2987" s="9"/>
      <c r="BZ2987" s="9"/>
      <c r="CA2987" s="9"/>
      <c r="CB2987" s="9"/>
      <c r="CC2987" s="9"/>
      <c r="CD2987" s="9"/>
      <c r="CE2987" s="9"/>
      <c r="CF2987" s="9"/>
      <c r="CG2987" s="9"/>
      <c r="CH2987" s="9"/>
      <c r="CI2987" s="9"/>
      <c r="CJ2987" s="9"/>
      <c r="CK2987" s="9"/>
      <c r="CL2987" s="9"/>
      <c r="CM2987" s="9"/>
      <c r="CN2987" s="9"/>
      <c r="CO2987" s="9"/>
      <c r="CP2987" s="9"/>
      <c r="CQ2987" s="9"/>
      <c r="CR2987" s="9"/>
      <c r="CS2987" s="9"/>
      <c r="CT2987" s="9"/>
      <c r="CU2987" s="9"/>
      <c r="CV2987" s="9"/>
      <c r="CW2987" s="9"/>
      <c r="CX2987" s="9"/>
      <c r="CY2987" s="9"/>
      <c r="CZ2987" s="9"/>
      <c r="DA2987" s="9"/>
      <c r="DB2987" s="9"/>
      <c r="DC2987" s="9"/>
      <c r="DD2987" s="9"/>
    </row>
    <row r="2988" spans="55:108" ht="12.75">
      <c r="BC2988" s="9"/>
      <c r="BD2988" s="9"/>
      <c r="BE2988" s="9"/>
      <c r="BF2988" s="9"/>
      <c r="BG2988" s="9"/>
      <c r="BH2988" s="9"/>
      <c r="BI2988" s="9"/>
      <c r="BJ2988" s="9"/>
      <c r="BK2988" s="9"/>
      <c r="BL2988" s="9"/>
      <c r="BM2988" s="9"/>
      <c r="BN2988" s="9"/>
      <c r="BO2988" s="9"/>
      <c r="BP2988" s="9"/>
      <c r="BQ2988" s="9"/>
      <c r="BR2988" s="9"/>
      <c r="BS2988" s="9"/>
      <c r="BT2988" s="9"/>
      <c r="BU2988" s="9"/>
      <c r="BV2988" s="9"/>
      <c r="BW2988" s="9"/>
      <c r="BX2988" s="9"/>
      <c r="BY2988" s="9"/>
      <c r="BZ2988" s="9"/>
      <c r="CA2988" s="9"/>
      <c r="CB2988" s="9"/>
      <c r="CC2988" s="9"/>
      <c r="CD2988" s="9"/>
      <c r="CE2988" s="9"/>
      <c r="CF2988" s="9"/>
      <c r="CG2988" s="9"/>
      <c r="CH2988" s="9"/>
      <c r="CI2988" s="9"/>
      <c r="CJ2988" s="9"/>
      <c r="CK2988" s="9"/>
      <c r="CL2988" s="9"/>
      <c r="CM2988" s="9"/>
      <c r="CN2988" s="9"/>
      <c r="CO2988" s="9"/>
      <c r="CP2988" s="9"/>
      <c r="CQ2988" s="9"/>
      <c r="CR2988" s="9"/>
      <c r="CS2988" s="9"/>
      <c r="CT2988" s="9"/>
      <c r="CU2988" s="9"/>
      <c r="CV2988" s="9"/>
      <c r="CW2988" s="9"/>
      <c r="CX2988" s="9"/>
      <c r="CY2988" s="9"/>
      <c r="CZ2988" s="9"/>
      <c r="DA2988" s="9"/>
      <c r="DB2988" s="9"/>
      <c r="DC2988" s="9"/>
      <c r="DD2988" s="9"/>
    </row>
    <row r="2989" spans="55:108" ht="12.75">
      <c r="BC2989" s="9"/>
      <c r="BD2989" s="9"/>
      <c r="BE2989" s="9"/>
      <c r="BF2989" s="9"/>
      <c r="BG2989" s="9"/>
      <c r="BH2989" s="9"/>
      <c r="BI2989" s="9"/>
      <c r="BJ2989" s="9"/>
      <c r="BK2989" s="9"/>
      <c r="BL2989" s="9"/>
      <c r="BM2989" s="9"/>
      <c r="BN2989" s="9"/>
      <c r="BO2989" s="9"/>
      <c r="BP2989" s="9"/>
      <c r="BQ2989" s="9"/>
      <c r="BR2989" s="9"/>
      <c r="BS2989" s="9"/>
      <c r="BT2989" s="9"/>
      <c r="BU2989" s="9"/>
      <c r="BV2989" s="9"/>
      <c r="BW2989" s="9"/>
      <c r="BX2989" s="9"/>
      <c r="BY2989" s="9"/>
      <c r="BZ2989" s="9"/>
      <c r="CA2989" s="9"/>
      <c r="CB2989" s="9"/>
      <c r="CC2989" s="9"/>
      <c r="CD2989" s="9"/>
      <c r="CE2989" s="9"/>
      <c r="CF2989" s="9"/>
      <c r="CG2989" s="9"/>
      <c r="CH2989" s="9"/>
      <c r="CI2989" s="9"/>
      <c r="CJ2989" s="9"/>
      <c r="CK2989" s="9"/>
      <c r="CL2989" s="9"/>
      <c r="CM2989" s="9"/>
      <c r="CN2989" s="9"/>
      <c r="CO2989" s="9"/>
      <c r="CP2989" s="9"/>
      <c r="CQ2989" s="9"/>
      <c r="CR2989" s="9"/>
      <c r="CS2989" s="9"/>
      <c r="CT2989" s="9"/>
      <c r="CU2989" s="9"/>
      <c r="CV2989" s="9"/>
      <c r="CW2989" s="9"/>
      <c r="CX2989" s="9"/>
      <c r="CY2989" s="9"/>
      <c r="CZ2989" s="9"/>
      <c r="DA2989" s="9"/>
      <c r="DB2989" s="9"/>
      <c r="DC2989" s="9"/>
      <c r="DD2989" s="9"/>
    </row>
    <row r="2990" spans="55:108" ht="12.75">
      <c r="BC2990" s="9"/>
      <c r="BD2990" s="9"/>
      <c r="BE2990" s="9"/>
      <c r="BF2990" s="9"/>
      <c r="BG2990" s="9"/>
      <c r="BH2990" s="9"/>
      <c r="BI2990" s="9"/>
      <c r="BJ2990" s="9"/>
      <c r="BK2990" s="9"/>
      <c r="BL2990" s="9"/>
      <c r="BM2990" s="9"/>
      <c r="BN2990" s="9"/>
      <c r="BO2990" s="9"/>
      <c r="BP2990" s="9"/>
      <c r="BQ2990" s="9"/>
      <c r="BR2990" s="9"/>
      <c r="BS2990" s="9"/>
      <c r="BT2990" s="9"/>
      <c r="BU2990" s="9"/>
      <c r="BV2990" s="9"/>
      <c r="BW2990" s="9"/>
      <c r="BX2990" s="9"/>
      <c r="BY2990" s="9"/>
      <c r="BZ2990" s="9"/>
      <c r="CA2990" s="9"/>
      <c r="CB2990" s="9"/>
      <c r="CC2990" s="9"/>
      <c r="CD2990" s="9"/>
      <c r="CE2990" s="9"/>
      <c r="CF2990" s="9"/>
      <c r="CG2990" s="9"/>
      <c r="CH2990" s="9"/>
      <c r="CI2990" s="9"/>
      <c r="CJ2990" s="9"/>
      <c r="CK2990" s="9"/>
      <c r="CL2990" s="9"/>
      <c r="CM2990" s="9"/>
      <c r="CN2990" s="9"/>
      <c r="CO2990" s="9"/>
      <c r="CP2990" s="9"/>
      <c r="CQ2990" s="9"/>
      <c r="CR2990" s="9"/>
      <c r="CS2990" s="9"/>
      <c r="CT2990" s="9"/>
      <c r="CU2990" s="9"/>
      <c r="CV2990" s="9"/>
      <c r="CW2990" s="9"/>
      <c r="CX2990" s="9"/>
      <c r="CY2990" s="9"/>
      <c r="CZ2990" s="9"/>
      <c r="DA2990" s="9"/>
      <c r="DB2990" s="9"/>
      <c r="DC2990" s="9"/>
      <c r="DD2990" s="9"/>
    </row>
    <row r="2991" spans="55:108" ht="12.75">
      <c r="BC2991" s="9"/>
      <c r="BD2991" s="9"/>
      <c r="BE2991" s="9"/>
      <c r="BF2991" s="9"/>
      <c r="BG2991" s="9"/>
      <c r="BH2991" s="9"/>
      <c r="BI2991" s="9"/>
      <c r="BJ2991" s="9"/>
      <c r="BK2991" s="9"/>
      <c r="BL2991" s="9"/>
      <c r="BM2991" s="9"/>
      <c r="BN2991" s="9"/>
      <c r="BO2991" s="9"/>
      <c r="BP2991" s="9"/>
      <c r="BQ2991" s="9"/>
      <c r="BR2991" s="9"/>
      <c r="BS2991" s="9"/>
      <c r="BT2991" s="9"/>
      <c r="BU2991" s="9"/>
      <c r="BV2991" s="9"/>
      <c r="BW2991" s="9"/>
      <c r="BX2991" s="9"/>
      <c r="BY2991" s="9"/>
      <c r="BZ2991" s="9"/>
      <c r="CA2991" s="9"/>
      <c r="CB2991" s="9"/>
      <c r="CC2991" s="9"/>
      <c r="CD2991" s="9"/>
      <c r="CE2991" s="9"/>
      <c r="CF2991" s="9"/>
      <c r="CG2991" s="9"/>
      <c r="CH2991" s="9"/>
      <c r="CI2991" s="9"/>
      <c r="CJ2991" s="9"/>
      <c r="CK2991" s="9"/>
      <c r="CL2991" s="9"/>
      <c r="CM2991" s="9"/>
      <c r="CN2991" s="9"/>
      <c r="CO2991" s="9"/>
      <c r="CP2991" s="9"/>
      <c r="CQ2991" s="9"/>
      <c r="CR2991" s="9"/>
      <c r="CS2991" s="9"/>
      <c r="CT2991" s="9"/>
      <c r="CU2991" s="9"/>
      <c r="CV2991" s="9"/>
      <c r="CW2991" s="9"/>
      <c r="CX2991" s="9"/>
      <c r="CY2991" s="9"/>
      <c r="CZ2991" s="9"/>
      <c r="DA2991" s="9"/>
      <c r="DB2991" s="9"/>
      <c r="DC2991" s="9"/>
      <c r="DD2991" s="9"/>
    </row>
    <row r="2992" spans="55:108" ht="12.75">
      <c r="BC2992" s="9"/>
      <c r="BD2992" s="9"/>
      <c r="BE2992" s="9"/>
      <c r="BF2992" s="9"/>
      <c r="BG2992" s="9"/>
      <c r="BH2992" s="9"/>
      <c r="BI2992" s="9"/>
      <c r="BJ2992" s="9"/>
      <c r="BK2992" s="9"/>
      <c r="BL2992" s="9"/>
      <c r="BM2992" s="9"/>
      <c r="BN2992" s="9"/>
      <c r="BO2992" s="9"/>
      <c r="BP2992" s="9"/>
      <c r="BQ2992" s="9"/>
      <c r="BR2992" s="9"/>
      <c r="BS2992" s="9"/>
      <c r="BT2992" s="9"/>
      <c r="BU2992" s="9"/>
      <c r="BV2992" s="9"/>
      <c r="BW2992" s="9"/>
      <c r="BX2992" s="9"/>
      <c r="BY2992" s="9"/>
      <c r="BZ2992" s="9"/>
      <c r="CA2992" s="9"/>
      <c r="CB2992" s="9"/>
      <c r="CC2992" s="9"/>
      <c r="CD2992" s="9"/>
      <c r="CE2992" s="9"/>
      <c r="CF2992" s="9"/>
      <c r="CG2992" s="9"/>
      <c r="CH2992" s="9"/>
      <c r="CI2992" s="9"/>
      <c r="CJ2992" s="9"/>
      <c r="CK2992" s="9"/>
      <c r="CL2992" s="9"/>
      <c r="CM2992" s="9"/>
      <c r="CN2992" s="9"/>
      <c r="CO2992" s="9"/>
      <c r="CP2992" s="9"/>
      <c r="CQ2992" s="9"/>
      <c r="CR2992" s="9"/>
      <c r="CS2992" s="9"/>
      <c r="CT2992" s="9"/>
      <c r="CU2992" s="9"/>
      <c r="CV2992" s="9"/>
      <c r="CW2992" s="9"/>
      <c r="CX2992" s="9"/>
      <c r="CY2992" s="9"/>
      <c r="CZ2992" s="9"/>
      <c r="DA2992" s="9"/>
      <c r="DB2992" s="9"/>
      <c r="DC2992" s="9"/>
      <c r="DD2992" s="9"/>
    </row>
    <row r="2993" spans="55:108" ht="12.75">
      <c r="BC2993" s="9"/>
      <c r="BD2993" s="9"/>
      <c r="BE2993" s="9"/>
      <c r="BF2993" s="9"/>
      <c r="BG2993" s="9"/>
      <c r="BH2993" s="9"/>
      <c r="BI2993" s="9"/>
      <c r="BJ2993" s="9"/>
      <c r="BK2993" s="9"/>
      <c r="BL2993" s="9"/>
      <c r="BM2993" s="9"/>
      <c r="BN2993" s="9"/>
      <c r="BO2993" s="9"/>
      <c r="BP2993" s="9"/>
      <c r="BQ2993" s="9"/>
      <c r="BR2993" s="9"/>
      <c r="BS2993" s="9"/>
      <c r="BT2993" s="9"/>
      <c r="BU2993" s="9"/>
      <c r="BV2993" s="9"/>
      <c r="BW2993" s="9"/>
      <c r="BX2993" s="9"/>
      <c r="BY2993" s="9"/>
      <c r="BZ2993" s="9"/>
      <c r="CA2993" s="9"/>
      <c r="CB2993" s="9"/>
      <c r="CC2993" s="9"/>
      <c r="CD2993" s="9"/>
      <c r="CE2993" s="9"/>
      <c r="CF2993" s="9"/>
      <c r="CG2993" s="9"/>
      <c r="CH2993" s="9"/>
      <c r="CI2993" s="9"/>
      <c r="CJ2993" s="9"/>
      <c r="CK2993" s="9"/>
      <c r="CL2993" s="9"/>
      <c r="CM2993" s="9"/>
      <c r="CN2993" s="9"/>
      <c r="CO2993" s="9"/>
      <c r="CP2993" s="9"/>
      <c r="CQ2993" s="9"/>
      <c r="CR2993" s="9"/>
      <c r="CS2993" s="9"/>
      <c r="CT2993" s="9"/>
      <c r="CU2993" s="9"/>
      <c r="CV2993" s="9"/>
      <c r="CW2993" s="9"/>
      <c r="CX2993" s="9"/>
      <c r="CY2993" s="9"/>
      <c r="CZ2993" s="9"/>
      <c r="DA2993" s="9"/>
      <c r="DB2993" s="9"/>
      <c r="DC2993" s="9"/>
      <c r="DD2993" s="9"/>
    </row>
    <row r="2994" spans="55:108" ht="12.75">
      <c r="BC2994" s="9"/>
      <c r="BD2994" s="9"/>
      <c r="BE2994" s="9"/>
      <c r="BF2994" s="9"/>
      <c r="BG2994" s="9"/>
      <c r="BH2994" s="9"/>
      <c r="BI2994" s="9"/>
      <c r="BJ2994" s="9"/>
      <c r="BK2994" s="9"/>
      <c r="BL2994" s="9"/>
      <c r="BM2994" s="9"/>
      <c r="BN2994" s="9"/>
      <c r="BO2994" s="9"/>
      <c r="BP2994" s="9"/>
      <c r="BQ2994" s="9"/>
      <c r="BR2994" s="9"/>
      <c r="BS2994" s="9"/>
      <c r="BT2994" s="9"/>
      <c r="BU2994" s="9"/>
      <c r="BV2994" s="9"/>
      <c r="BW2994" s="9"/>
      <c r="BX2994" s="9"/>
      <c r="BY2994" s="9"/>
      <c r="BZ2994" s="9"/>
      <c r="CA2994" s="9"/>
      <c r="CB2994" s="9"/>
      <c r="CC2994" s="9"/>
      <c r="CD2994" s="9"/>
      <c r="CE2994" s="9"/>
      <c r="CF2994" s="9"/>
      <c r="CG2994" s="9"/>
      <c r="CH2994" s="9"/>
      <c r="CI2994" s="9"/>
      <c r="CJ2994" s="9"/>
      <c r="CK2994" s="9"/>
      <c r="CL2994" s="9"/>
      <c r="CM2994" s="9"/>
      <c r="CN2994" s="9"/>
      <c r="CO2994" s="9"/>
      <c r="CP2994" s="9"/>
      <c r="CQ2994" s="9"/>
      <c r="CR2994" s="9"/>
      <c r="CS2994" s="9"/>
      <c r="CT2994" s="9"/>
      <c r="CU2994" s="9"/>
      <c r="CV2994" s="9"/>
      <c r="CW2994" s="9"/>
      <c r="CX2994" s="9"/>
      <c r="CY2994" s="9"/>
      <c r="CZ2994" s="9"/>
      <c r="DA2994" s="9"/>
      <c r="DB2994" s="9"/>
      <c r="DC2994" s="9"/>
      <c r="DD2994" s="9"/>
    </row>
    <row r="2995" spans="55:108" ht="12.75">
      <c r="BC2995" s="9"/>
      <c r="BD2995" s="9"/>
      <c r="BE2995" s="9"/>
      <c r="BF2995" s="9"/>
      <c r="BG2995" s="9"/>
      <c r="BH2995" s="9"/>
      <c r="BI2995" s="9"/>
      <c r="BJ2995" s="9"/>
      <c r="BK2995" s="9"/>
      <c r="BL2995" s="9"/>
      <c r="BM2995" s="9"/>
      <c r="BN2995" s="9"/>
      <c r="BO2995" s="9"/>
      <c r="BP2995" s="9"/>
      <c r="BQ2995" s="9"/>
      <c r="BR2995" s="9"/>
      <c r="BS2995" s="9"/>
      <c r="BT2995" s="9"/>
      <c r="BU2995" s="9"/>
      <c r="BV2995" s="9"/>
      <c r="BW2995" s="9"/>
      <c r="BX2995" s="9"/>
      <c r="BY2995" s="9"/>
      <c r="BZ2995" s="9"/>
      <c r="CA2995" s="9"/>
      <c r="CB2995" s="9"/>
      <c r="CC2995" s="9"/>
      <c r="CD2995" s="9"/>
      <c r="CE2995" s="9"/>
      <c r="CF2995" s="9"/>
      <c r="CG2995" s="9"/>
      <c r="CH2995" s="9"/>
      <c r="CI2995" s="9"/>
      <c r="CJ2995" s="9"/>
      <c r="CK2995" s="9"/>
      <c r="CL2995" s="9"/>
      <c r="CM2995" s="9"/>
      <c r="CN2995" s="9"/>
      <c r="CO2995" s="9"/>
      <c r="CP2995" s="9"/>
      <c r="CQ2995" s="9"/>
      <c r="CR2995" s="9"/>
      <c r="CS2995" s="9"/>
      <c r="CT2995" s="9"/>
      <c r="CU2995" s="9"/>
      <c r="CV2995" s="9"/>
      <c r="CW2995" s="9"/>
      <c r="CX2995" s="9"/>
      <c r="CY2995" s="9"/>
      <c r="CZ2995" s="9"/>
      <c r="DA2995" s="9"/>
      <c r="DB2995" s="9"/>
      <c r="DC2995" s="9"/>
      <c r="DD2995" s="9"/>
    </row>
    <row r="2996" spans="55:108" ht="12.75">
      <c r="BC2996" s="9"/>
      <c r="BD2996" s="9"/>
      <c r="BE2996" s="9"/>
      <c r="BF2996" s="9"/>
      <c r="BG2996" s="9"/>
      <c r="BH2996" s="9"/>
      <c r="BI2996" s="9"/>
      <c r="BJ2996" s="9"/>
      <c r="BK2996" s="9"/>
      <c r="BL2996" s="9"/>
      <c r="BM2996" s="9"/>
      <c r="BN2996" s="9"/>
      <c r="BO2996" s="9"/>
      <c r="BP2996" s="9"/>
      <c r="BQ2996" s="9"/>
      <c r="BR2996" s="9"/>
      <c r="BS2996" s="9"/>
      <c r="BT2996" s="9"/>
      <c r="BU2996" s="9"/>
      <c r="BV2996" s="9"/>
      <c r="BW2996" s="9"/>
      <c r="BX2996" s="9"/>
      <c r="BY2996" s="9"/>
      <c r="BZ2996" s="9"/>
      <c r="CA2996" s="9"/>
      <c r="CB2996" s="9"/>
      <c r="CC2996" s="9"/>
      <c r="CD2996" s="9"/>
      <c r="CE2996" s="9"/>
      <c r="CF2996" s="9"/>
      <c r="CG2996" s="9"/>
      <c r="CH2996" s="9"/>
      <c r="CI2996" s="9"/>
      <c r="CJ2996" s="9"/>
      <c r="CK2996" s="9"/>
      <c r="CL2996" s="9"/>
      <c r="CM2996" s="9"/>
      <c r="CN2996" s="9"/>
      <c r="CO2996" s="9"/>
      <c r="CP2996" s="9"/>
      <c r="CQ2996" s="9"/>
      <c r="CR2996" s="9"/>
      <c r="CS2996" s="9"/>
      <c r="CT2996" s="9"/>
      <c r="CU2996" s="9"/>
      <c r="CV2996" s="9"/>
      <c r="CW2996" s="9"/>
      <c r="CX2996" s="9"/>
      <c r="CY2996" s="9"/>
      <c r="CZ2996" s="9"/>
      <c r="DA2996" s="9"/>
      <c r="DB2996" s="9"/>
      <c r="DC2996" s="9"/>
      <c r="DD2996" s="9"/>
    </row>
    <row r="2997" spans="55:108" ht="12.75">
      <c r="BC2997" s="9"/>
      <c r="BD2997" s="9"/>
      <c r="BE2997" s="9"/>
      <c r="BF2997" s="9"/>
      <c r="BG2997" s="9"/>
      <c r="BH2997" s="9"/>
      <c r="BI2997" s="9"/>
      <c r="BJ2997" s="9"/>
      <c r="BK2997" s="9"/>
      <c r="BL2997" s="9"/>
      <c r="BM2997" s="9"/>
      <c r="BN2997" s="9"/>
      <c r="BO2997" s="9"/>
      <c r="BP2997" s="9"/>
      <c r="BQ2997" s="9"/>
      <c r="BR2997" s="9"/>
      <c r="BS2997" s="9"/>
      <c r="BT2997" s="9"/>
      <c r="BU2997" s="9"/>
      <c r="BV2997" s="9"/>
      <c r="BW2997" s="9"/>
      <c r="BX2997" s="9"/>
      <c r="BY2997" s="9"/>
      <c r="BZ2997" s="9"/>
      <c r="CA2997" s="9"/>
      <c r="CB2997" s="9"/>
      <c r="CC2997" s="9"/>
      <c r="CD2997" s="9"/>
      <c r="CE2997" s="9"/>
      <c r="CF2997" s="9"/>
      <c r="CG2997" s="9"/>
      <c r="CH2997" s="9"/>
      <c r="CI2997" s="9"/>
      <c r="CJ2997" s="9"/>
      <c r="CK2997" s="9"/>
      <c r="CL2997" s="9"/>
      <c r="CM2997" s="9"/>
      <c r="CN2997" s="9"/>
      <c r="CO2997" s="9"/>
      <c r="CP2997" s="9"/>
      <c r="CQ2997" s="9"/>
      <c r="CR2997" s="9"/>
      <c r="CS2997" s="9"/>
      <c r="CT2997" s="9"/>
      <c r="CU2997" s="9"/>
      <c r="CV2997" s="9"/>
      <c r="CW2997" s="9"/>
      <c r="CX2997" s="9"/>
      <c r="CY2997" s="9"/>
      <c r="CZ2997" s="9"/>
      <c r="DA2997" s="9"/>
      <c r="DB2997" s="9"/>
      <c r="DC2997" s="9"/>
      <c r="DD2997" s="9"/>
    </row>
    <row r="2998" spans="55:108" ht="12.75">
      <c r="BC2998" s="9"/>
      <c r="BD2998" s="9"/>
      <c r="BE2998" s="9"/>
      <c r="BF2998" s="9"/>
      <c r="BG2998" s="9"/>
      <c r="BH2998" s="9"/>
      <c r="BI2998" s="9"/>
      <c r="BJ2998" s="9"/>
      <c r="BK2998" s="9"/>
      <c r="BL2998" s="9"/>
      <c r="BM2998" s="9"/>
      <c r="BN2998" s="9"/>
      <c r="BO2998" s="9"/>
      <c r="BP2998" s="9"/>
      <c r="BQ2998" s="9"/>
      <c r="BR2998" s="9"/>
      <c r="BS2998" s="9"/>
      <c r="BT2998" s="9"/>
      <c r="BU2998" s="9"/>
      <c r="BV2998" s="9"/>
      <c r="BW2998" s="9"/>
      <c r="BX2998" s="9"/>
      <c r="BY2998" s="9"/>
      <c r="BZ2998" s="9"/>
      <c r="CA2998" s="9"/>
      <c r="CB2998" s="9"/>
      <c r="CC2998" s="9"/>
      <c r="CD2998" s="9"/>
      <c r="CE2998" s="9"/>
      <c r="CF2998" s="9"/>
      <c r="CG2998" s="9"/>
      <c r="CH2998" s="9"/>
      <c r="CI2998" s="9"/>
      <c r="CJ2998" s="9"/>
      <c r="CK2998" s="9"/>
      <c r="CL2998" s="9"/>
      <c r="CM2998" s="9"/>
      <c r="CN2998" s="9"/>
      <c r="CO2998" s="9"/>
      <c r="CP2998" s="9"/>
      <c r="CQ2998" s="9"/>
      <c r="CR2998" s="9"/>
      <c r="CS2998" s="9"/>
      <c r="CT2998" s="9"/>
      <c r="CU2998" s="9"/>
      <c r="CV2998" s="9"/>
      <c r="CW2998" s="9"/>
      <c r="CX2998" s="9"/>
      <c r="CY2998" s="9"/>
      <c r="CZ2998" s="9"/>
      <c r="DA2998" s="9"/>
      <c r="DB2998" s="9"/>
      <c r="DC2998" s="9"/>
      <c r="DD2998" s="9"/>
    </row>
    <row r="2999" spans="55:108" ht="12.75">
      <c r="BC2999" s="9"/>
      <c r="BD2999" s="9"/>
      <c r="BE2999" s="9"/>
      <c r="BF2999" s="9"/>
      <c r="BG2999" s="9"/>
      <c r="BH2999" s="9"/>
      <c r="BI2999" s="9"/>
      <c r="BJ2999" s="9"/>
      <c r="BK2999" s="9"/>
      <c r="BL2999" s="9"/>
      <c r="BM2999" s="9"/>
      <c r="BN2999" s="9"/>
      <c r="BO2999" s="9"/>
      <c r="BP2999" s="9"/>
      <c r="BQ2999" s="9"/>
      <c r="BR2999" s="9"/>
      <c r="BS2999" s="9"/>
      <c r="BT2999" s="9"/>
      <c r="BU2999" s="9"/>
      <c r="BV2999" s="9"/>
      <c r="BW2999" s="9"/>
      <c r="BX2999" s="9"/>
      <c r="BY2999" s="9"/>
      <c r="BZ2999" s="9"/>
      <c r="CA2999" s="9"/>
      <c r="CB2999" s="9"/>
      <c r="CC2999" s="9"/>
      <c r="CD2999" s="9"/>
      <c r="CE2999" s="9"/>
      <c r="CF2999" s="9"/>
      <c r="CG2999" s="9"/>
      <c r="CH2999" s="9"/>
      <c r="CI2999" s="9"/>
      <c r="CJ2999" s="9"/>
      <c r="CK2999" s="9"/>
      <c r="CL2999" s="9"/>
      <c r="CM2999" s="9"/>
      <c r="CN2999" s="9"/>
      <c r="CO2999" s="9"/>
      <c r="CP2999" s="9"/>
      <c r="CQ2999" s="9"/>
      <c r="CR2999" s="9"/>
      <c r="CS2999" s="9"/>
      <c r="CT2999" s="9"/>
      <c r="CU2999" s="9"/>
      <c r="CV2999" s="9"/>
      <c r="CW2999" s="9"/>
      <c r="CX2999" s="9"/>
      <c r="CY2999" s="9"/>
      <c r="CZ2999" s="9"/>
      <c r="DA2999" s="9"/>
      <c r="DB2999" s="9"/>
      <c r="DC2999" s="9"/>
      <c r="DD2999" s="9"/>
    </row>
    <row r="3000" spans="55:108" ht="12.75">
      <c r="BC3000" s="9"/>
      <c r="BD3000" s="9"/>
      <c r="BE3000" s="9"/>
      <c r="BF3000" s="9"/>
      <c r="BG3000" s="9"/>
      <c r="BH3000" s="9"/>
      <c r="BI3000" s="9"/>
      <c r="BJ3000" s="9"/>
      <c r="BK3000" s="9"/>
      <c r="BL3000" s="9"/>
      <c r="BM3000" s="9"/>
      <c r="BN3000" s="9"/>
      <c r="BO3000" s="9"/>
      <c r="BP3000" s="9"/>
      <c r="BQ3000" s="9"/>
      <c r="BR3000" s="9"/>
      <c r="BS3000" s="9"/>
      <c r="BT3000" s="9"/>
      <c r="BU3000" s="9"/>
      <c r="BV3000" s="9"/>
      <c r="BW3000" s="9"/>
      <c r="BX3000" s="9"/>
      <c r="BY3000" s="9"/>
      <c r="BZ3000" s="9"/>
      <c r="CA3000" s="9"/>
      <c r="CB3000" s="9"/>
      <c r="CC3000" s="9"/>
      <c r="CD3000" s="9"/>
      <c r="CE3000" s="9"/>
      <c r="CF3000" s="9"/>
      <c r="CG3000" s="9"/>
      <c r="CH3000" s="9"/>
      <c r="CI3000" s="9"/>
      <c r="CJ3000" s="9"/>
      <c r="CK3000" s="9"/>
      <c r="CL3000" s="9"/>
      <c r="CM3000" s="9"/>
      <c r="CN3000" s="9"/>
      <c r="CO3000" s="9"/>
      <c r="CP3000" s="9"/>
      <c r="CQ3000" s="9"/>
      <c r="CR3000" s="9"/>
      <c r="CS3000" s="9"/>
      <c r="CT3000" s="9"/>
      <c r="CU3000" s="9"/>
      <c r="CV3000" s="9"/>
      <c r="CW3000" s="9"/>
      <c r="CX3000" s="9"/>
      <c r="CY3000" s="9"/>
      <c r="CZ3000" s="9"/>
      <c r="DA3000" s="9"/>
      <c r="DB3000" s="9"/>
      <c r="DC3000" s="9"/>
      <c r="DD3000" s="9"/>
    </row>
    <row r="3001" spans="55:108" ht="12.75">
      <c r="BC3001" s="9"/>
      <c r="BD3001" s="9"/>
      <c r="BE3001" s="9"/>
      <c r="BF3001" s="9"/>
      <c r="BG3001" s="9"/>
      <c r="BH3001" s="9"/>
      <c r="BI3001" s="9"/>
      <c r="BJ3001" s="9"/>
      <c r="BK3001" s="9"/>
      <c r="BL3001" s="9"/>
      <c r="BM3001" s="9"/>
      <c r="BN3001" s="9"/>
      <c r="BO3001" s="9"/>
      <c r="BP3001" s="9"/>
      <c r="BQ3001" s="9"/>
      <c r="BR3001" s="9"/>
      <c r="BS3001" s="9"/>
      <c r="BT3001" s="9"/>
      <c r="BU3001" s="9"/>
      <c r="BV3001" s="9"/>
      <c r="BW3001" s="9"/>
      <c r="BX3001" s="9"/>
      <c r="BY3001" s="9"/>
      <c r="BZ3001" s="9"/>
      <c r="CA3001" s="9"/>
      <c r="CB3001" s="9"/>
      <c r="CC3001" s="9"/>
      <c r="CD3001" s="9"/>
      <c r="CE3001" s="9"/>
      <c r="CF3001" s="9"/>
      <c r="CG3001" s="9"/>
      <c r="CH3001" s="9"/>
      <c r="CI3001" s="9"/>
      <c r="CJ3001" s="9"/>
      <c r="CK3001" s="9"/>
      <c r="CL3001" s="9"/>
      <c r="CM3001" s="9"/>
      <c r="CN3001" s="9"/>
      <c r="CO3001" s="9"/>
      <c r="CP3001" s="9"/>
      <c r="CQ3001" s="9"/>
      <c r="CR3001" s="9"/>
      <c r="CS3001" s="9"/>
      <c r="CT3001" s="9"/>
      <c r="CU3001" s="9"/>
      <c r="CV3001" s="9"/>
      <c r="CW3001" s="9"/>
      <c r="CX3001" s="9"/>
      <c r="CY3001" s="9"/>
      <c r="CZ3001" s="9"/>
      <c r="DA3001" s="9"/>
      <c r="DB3001" s="9"/>
      <c r="DC3001" s="9"/>
      <c r="DD3001" s="9"/>
    </row>
    <row r="3002" spans="55:108" ht="12.75">
      <c r="BC3002" s="9"/>
      <c r="BD3002" s="9"/>
      <c r="BE3002" s="9"/>
      <c r="BF3002" s="9"/>
      <c r="BG3002" s="9"/>
      <c r="BH3002" s="9"/>
      <c r="BI3002" s="9"/>
      <c r="BJ3002" s="9"/>
      <c r="BK3002" s="9"/>
      <c r="BL3002" s="9"/>
      <c r="BM3002" s="9"/>
      <c r="BN3002" s="9"/>
      <c r="BO3002" s="9"/>
      <c r="BP3002" s="9"/>
      <c r="BQ3002" s="9"/>
      <c r="BR3002" s="9"/>
      <c r="BS3002" s="9"/>
      <c r="BT3002" s="9"/>
      <c r="BU3002" s="9"/>
      <c r="BV3002" s="9"/>
      <c r="BW3002" s="9"/>
      <c r="BX3002" s="9"/>
      <c r="BY3002" s="9"/>
      <c r="BZ3002" s="9"/>
      <c r="CA3002" s="9"/>
      <c r="CB3002" s="9"/>
      <c r="CC3002" s="9"/>
      <c r="CD3002" s="9"/>
      <c r="CE3002" s="9"/>
      <c r="CF3002" s="9"/>
      <c r="CG3002" s="9"/>
      <c r="CH3002" s="9"/>
      <c r="CI3002" s="9"/>
      <c r="CJ3002" s="9"/>
      <c r="CK3002" s="9"/>
      <c r="CL3002" s="9"/>
      <c r="CM3002" s="9"/>
      <c r="CN3002" s="9"/>
      <c r="CO3002" s="9"/>
      <c r="CP3002" s="9"/>
      <c r="CQ3002" s="9"/>
      <c r="CR3002" s="9"/>
      <c r="CS3002" s="9"/>
      <c r="CT3002" s="9"/>
      <c r="CU3002" s="9"/>
      <c r="CV3002" s="9"/>
      <c r="CW3002" s="9"/>
      <c r="CX3002" s="9"/>
      <c r="CY3002" s="9"/>
      <c r="CZ3002" s="9"/>
      <c r="DA3002" s="9"/>
      <c r="DB3002" s="9"/>
      <c r="DC3002" s="9"/>
      <c r="DD3002" s="9"/>
    </row>
    <row r="3003" spans="55:108" ht="12.75">
      <c r="BC3003" s="9"/>
      <c r="BD3003" s="9"/>
      <c r="BE3003" s="9"/>
      <c r="BF3003" s="9"/>
      <c r="BG3003" s="9"/>
      <c r="BH3003" s="9"/>
      <c r="BI3003" s="9"/>
      <c r="BJ3003" s="9"/>
      <c r="BK3003" s="9"/>
      <c r="BL3003" s="9"/>
      <c r="BM3003" s="9"/>
      <c r="BN3003" s="9"/>
      <c r="BO3003" s="9"/>
      <c r="BP3003" s="9"/>
      <c r="BQ3003" s="9"/>
      <c r="BR3003" s="9"/>
      <c r="BS3003" s="9"/>
      <c r="BT3003" s="9"/>
      <c r="BU3003" s="9"/>
      <c r="BV3003" s="9"/>
      <c r="BW3003" s="9"/>
      <c r="BX3003" s="9"/>
      <c r="BY3003" s="9"/>
      <c r="BZ3003" s="9"/>
      <c r="CA3003" s="9"/>
      <c r="CB3003" s="9"/>
      <c r="CC3003" s="9"/>
      <c r="CD3003" s="9"/>
      <c r="CE3003" s="9"/>
      <c r="CF3003" s="9"/>
      <c r="CG3003" s="9"/>
      <c r="CH3003" s="9"/>
      <c r="CI3003" s="9"/>
      <c r="CJ3003" s="9"/>
      <c r="CK3003" s="9"/>
      <c r="CL3003" s="9"/>
      <c r="CM3003" s="9"/>
      <c r="CN3003" s="9"/>
      <c r="CO3003" s="9"/>
      <c r="CP3003" s="9"/>
      <c r="CQ3003" s="9"/>
      <c r="CR3003" s="9"/>
      <c r="CS3003" s="9"/>
      <c r="CT3003" s="9"/>
      <c r="CU3003" s="9"/>
      <c r="CV3003" s="9"/>
      <c r="CW3003" s="9"/>
      <c r="CX3003" s="9"/>
      <c r="CY3003" s="9"/>
      <c r="CZ3003" s="9"/>
      <c r="DA3003" s="9"/>
      <c r="DB3003" s="9"/>
      <c r="DC3003" s="9"/>
      <c r="DD3003" s="9"/>
    </row>
    <row r="3004" spans="55:108" ht="12.75">
      <c r="BC3004" s="9"/>
      <c r="BD3004" s="9"/>
      <c r="BE3004" s="9"/>
      <c r="BF3004" s="9"/>
      <c r="BG3004" s="9"/>
      <c r="BH3004" s="9"/>
      <c r="BI3004" s="9"/>
      <c r="BJ3004" s="9"/>
      <c r="BK3004" s="9"/>
      <c r="BL3004" s="9"/>
      <c r="BM3004" s="9"/>
      <c r="BN3004" s="9"/>
      <c r="BO3004" s="9"/>
      <c r="BP3004" s="9"/>
      <c r="BQ3004" s="9"/>
      <c r="BR3004" s="9"/>
      <c r="BS3004" s="9"/>
      <c r="BT3004" s="9"/>
      <c r="BU3004" s="9"/>
      <c r="BV3004" s="9"/>
      <c r="BW3004" s="9"/>
      <c r="BX3004" s="9"/>
      <c r="BY3004" s="9"/>
      <c r="BZ3004" s="9"/>
      <c r="CA3004" s="9"/>
      <c r="CB3004" s="9"/>
      <c r="CC3004" s="9"/>
      <c r="CD3004" s="9"/>
      <c r="CE3004" s="9"/>
      <c r="CF3004" s="9"/>
      <c r="CG3004" s="9"/>
      <c r="CH3004" s="9"/>
      <c r="CI3004" s="9"/>
      <c r="CJ3004" s="9"/>
      <c r="CK3004" s="9"/>
      <c r="CL3004" s="9"/>
      <c r="CM3004" s="9"/>
      <c r="CN3004" s="9"/>
      <c r="CO3004" s="9"/>
      <c r="CP3004" s="9"/>
      <c r="CQ3004" s="9"/>
      <c r="CR3004" s="9"/>
      <c r="CS3004" s="9"/>
      <c r="CT3004" s="9"/>
      <c r="CU3004" s="9"/>
      <c r="CV3004" s="9"/>
      <c r="CW3004" s="9"/>
      <c r="CX3004" s="9"/>
      <c r="CY3004" s="9"/>
      <c r="CZ3004" s="9"/>
      <c r="DA3004" s="9"/>
      <c r="DB3004" s="9"/>
      <c r="DC3004" s="9"/>
      <c r="DD3004" s="9"/>
    </row>
    <row r="3005" spans="55:108" ht="12.75">
      <c r="BC3005" s="9"/>
      <c r="BD3005" s="9"/>
      <c r="BE3005" s="9"/>
      <c r="BF3005" s="9"/>
      <c r="BG3005" s="9"/>
      <c r="BH3005" s="9"/>
      <c r="BI3005" s="9"/>
      <c r="BJ3005" s="9"/>
      <c r="BK3005" s="9"/>
      <c r="BL3005" s="9"/>
      <c r="BM3005" s="9"/>
      <c r="BN3005" s="9"/>
      <c r="BO3005" s="9"/>
      <c r="BP3005" s="9"/>
      <c r="BQ3005" s="9"/>
      <c r="BR3005" s="9"/>
      <c r="BS3005" s="9"/>
      <c r="BT3005" s="9"/>
      <c r="BU3005" s="9"/>
      <c r="BV3005" s="9"/>
      <c r="BW3005" s="9"/>
      <c r="BX3005" s="9"/>
      <c r="BY3005" s="9"/>
      <c r="BZ3005" s="9"/>
      <c r="CA3005" s="9"/>
      <c r="CB3005" s="9"/>
      <c r="CC3005" s="9"/>
      <c r="CD3005" s="9"/>
      <c r="CE3005" s="9"/>
      <c r="CF3005" s="9"/>
      <c r="CG3005" s="9"/>
      <c r="CH3005" s="9"/>
      <c r="CI3005" s="9"/>
      <c r="CJ3005" s="9"/>
      <c r="CK3005" s="9"/>
      <c r="CL3005" s="9"/>
      <c r="CM3005" s="9"/>
      <c r="CN3005" s="9"/>
      <c r="CO3005" s="9"/>
      <c r="CP3005" s="9"/>
      <c r="CQ3005" s="9"/>
      <c r="CR3005" s="9"/>
      <c r="CS3005" s="9"/>
      <c r="CT3005" s="9"/>
      <c r="CU3005" s="9"/>
      <c r="CV3005" s="9"/>
      <c r="CW3005" s="9"/>
      <c r="CX3005" s="9"/>
      <c r="CY3005" s="9"/>
      <c r="CZ3005" s="9"/>
      <c r="DA3005" s="9"/>
      <c r="DB3005" s="9"/>
      <c r="DC3005" s="9"/>
      <c r="DD3005" s="9"/>
    </row>
    <row r="3006" spans="55:108" ht="12.75">
      <c r="BC3006" s="9"/>
      <c r="BD3006" s="9"/>
      <c r="BE3006" s="9"/>
      <c r="BF3006" s="9"/>
      <c r="BG3006" s="9"/>
      <c r="BH3006" s="9"/>
      <c r="BI3006" s="9"/>
      <c r="BJ3006" s="9"/>
      <c r="BK3006" s="9"/>
      <c r="BL3006" s="9"/>
      <c r="BM3006" s="9"/>
      <c r="BN3006" s="9"/>
      <c r="BO3006" s="9"/>
      <c r="BP3006" s="9"/>
      <c r="BQ3006" s="9"/>
      <c r="BR3006" s="9"/>
      <c r="BS3006" s="9"/>
      <c r="BT3006" s="9"/>
      <c r="BU3006" s="9"/>
      <c r="BV3006" s="9"/>
      <c r="BW3006" s="9"/>
      <c r="BX3006" s="9"/>
      <c r="BY3006" s="9"/>
      <c r="BZ3006" s="9"/>
      <c r="CA3006" s="9"/>
      <c r="CB3006" s="9"/>
      <c r="CC3006" s="9"/>
      <c r="CD3006" s="9"/>
      <c r="CE3006" s="9"/>
      <c r="CF3006" s="9"/>
      <c r="CG3006" s="9"/>
      <c r="CH3006" s="9"/>
      <c r="CI3006" s="9"/>
      <c r="CJ3006" s="9"/>
      <c r="CK3006" s="9"/>
      <c r="CL3006" s="9"/>
      <c r="CM3006" s="9"/>
      <c r="CN3006" s="9"/>
      <c r="CO3006" s="9"/>
      <c r="CP3006" s="9"/>
      <c r="CQ3006" s="9"/>
      <c r="CR3006" s="9"/>
      <c r="CS3006" s="9"/>
      <c r="CT3006" s="9"/>
      <c r="CU3006" s="9"/>
      <c r="CV3006" s="9"/>
      <c r="CW3006" s="9"/>
      <c r="CX3006" s="9"/>
      <c r="CY3006" s="9"/>
      <c r="CZ3006" s="9"/>
      <c r="DA3006" s="9"/>
      <c r="DB3006" s="9"/>
      <c r="DC3006" s="9"/>
      <c r="DD3006" s="9"/>
    </row>
    <row r="3007" spans="55:108" ht="12.75">
      <c r="BC3007" s="9"/>
      <c r="BD3007" s="9"/>
      <c r="BE3007" s="9"/>
      <c r="BF3007" s="9"/>
      <c r="BG3007" s="9"/>
      <c r="BH3007" s="9"/>
      <c r="BI3007" s="9"/>
      <c r="BJ3007" s="9"/>
      <c r="BK3007" s="9"/>
      <c r="BL3007" s="9"/>
      <c r="BM3007" s="9"/>
      <c r="BN3007" s="9"/>
      <c r="BO3007" s="9"/>
      <c r="BP3007" s="9"/>
      <c r="BQ3007" s="9"/>
      <c r="BR3007" s="9"/>
      <c r="BS3007" s="9"/>
      <c r="BT3007" s="9"/>
      <c r="BU3007" s="9"/>
      <c r="BV3007" s="9"/>
      <c r="BW3007" s="9"/>
      <c r="BX3007" s="9"/>
      <c r="BY3007" s="9"/>
      <c r="BZ3007" s="9"/>
      <c r="CA3007" s="9"/>
      <c r="CB3007" s="9"/>
      <c r="CC3007" s="9"/>
      <c r="CD3007" s="9"/>
      <c r="CE3007" s="9"/>
      <c r="CF3007" s="9"/>
      <c r="CG3007" s="9"/>
      <c r="CH3007" s="9"/>
      <c r="CI3007" s="9"/>
      <c r="CJ3007" s="9"/>
      <c r="CK3007" s="9"/>
      <c r="CL3007" s="9"/>
      <c r="CM3007" s="9"/>
      <c r="CN3007" s="9"/>
      <c r="CO3007" s="9"/>
      <c r="CP3007" s="9"/>
      <c r="CQ3007" s="9"/>
      <c r="CR3007" s="9"/>
      <c r="CS3007" s="9"/>
      <c r="CT3007" s="9"/>
      <c r="CU3007" s="9"/>
      <c r="CV3007" s="9"/>
      <c r="CW3007" s="9"/>
      <c r="CX3007" s="9"/>
      <c r="CY3007" s="9"/>
      <c r="CZ3007" s="9"/>
      <c r="DA3007" s="9"/>
      <c r="DB3007" s="9"/>
      <c r="DC3007" s="9"/>
      <c r="DD3007" s="9"/>
    </row>
    <row r="3008" spans="55:108" ht="12.75">
      <c r="BC3008" s="9"/>
      <c r="BD3008" s="9"/>
      <c r="BE3008" s="9"/>
      <c r="BF3008" s="9"/>
      <c r="BG3008" s="9"/>
      <c r="BH3008" s="9"/>
      <c r="BI3008" s="9"/>
      <c r="BJ3008" s="9"/>
      <c r="BK3008" s="9"/>
      <c r="BL3008" s="9"/>
      <c r="BM3008" s="9"/>
      <c r="BN3008" s="9"/>
      <c r="BO3008" s="9"/>
      <c r="BP3008" s="9"/>
      <c r="BQ3008" s="9"/>
      <c r="BR3008" s="9"/>
      <c r="BS3008" s="9"/>
      <c r="BT3008" s="9"/>
      <c r="BU3008" s="9"/>
      <c r="BV3008" s="9"/>
      <c r="BW3008" s="9"/>
      <c r="BX3008" s="9"/>
      <c r="BY3008" s="9"/>
      <c r="BZ3008" s="9"/>
      <c r="CA3008" s="9"/>
      <c r="CB3008" s="9"/>
      <c r="CC3008" s="9"/>
      <c r="CD3008" s="9"/>
      <c r="CE3008" s="9"/>
      <c r="CF3008" s="9"/>
      <c r="CG3008" s="9"/>
      <c r="CH3008" s="9"/>
      <c r="CI3008" s="9"/>
      <c r="CJ3008" s="9"/>
      <c r="CK3008" s="9"/>
      <c r="CL3008" s="9"/>
      <c r="CM3008" s="9"/>
      <c r="CN3008" s="9"/>
      <c r="CO3008" s="9"/>
      <c r="CP3008" s="9"/>
      <c r="CQ3008" s="9"/>
      <c r="CR3008" s="9"/>
      <c r="CS3008" s="9"/>
      <c r="CT3008" s="9"/>
      <c r="CU3008" s="9"/>
      <c r="CV3008" s="9"/>
      <c r="CW3008" s="9"/>
      <c r="CX3008" s="9"/>
      <c r="CY3008" s="9"/>
      <c r="CZ3008" s="9"/>
      <c r="DA3008" s="9"/>
      <c r="DB3008" s="9"/>
      <c r="DC3008" s="9"/>
      <c r="DD3008" s="9"/>
    </row>
    <row r="3009" spans="55:108" ht="12.75">
      <c r="BC3009" s="9"/>
      <c r="BD3009" s="9"/>
      <c r="BE3009" s="9"/>
      <c r="BF3009" s="9"/>
      <c r="BG3009" s="9"/>
      <c r="BH3009" s="9"/>
      <c r="BI3009" s="9"/>
      <c r="BJ3009" s="9"/>
      <c r="BK3009" s="9"/>
      <c r="BL3009" s="9"/>
      <c r="BM3009" s="9"/>
      <c r="BN3009" s="9"/>
      <c r="BO3009" s="9"/>
      <c r="BP3009" s="9"/>
      <c r="BQ3009" s="9"/>
      <c r="BR3009" s="9"/>
      <c r="BS3009" s="9"/>
      <c r="BT3009" s="9"/>
      <c r="BU3009" s="9"/>
      <c r="BV3009" s="9"/>
      <c r="BW3009" s="9"/>
      <c r="BX3009" s="9"/>
      <c r="BY3009" s="9"/>
      <c r="BZ3009" s="9"/>
      <c r="CA3009" s="9"/>
      <c r="CB3009" s="9"/>
      <c r="CC3009" s="9"/>
      <c r="CD3009" s="9"/>
      <c r="CE3009" s="9"/>
      <c r="CF3009" s="9"/>
      <c r="CG3009" s="9"/>
      <c r="CH3009" s="9"/>
      <c r="CI3009" s="9"/>
      <c r="CJ3009" s="9"/>
      <c r="CK3009" s="9"/>
      <c r="CL3009" s="9"/>
      <c r="CM3009" s="9"/>
      <c r="CN3009" s="9"/>
      <c r="CO3009" s="9"/>
      <c r="CP3009" s="9"/>
      <c r="CQ3009" s="9"/>
      <c r="CR3009" s="9"/>
      <c r="CS3009" s="9"/>
      <c r="CT3009" s="9"/>
      <c r="CU3009" s="9"/>
      <c r="CV3009" s="9"/>
      <c r="CW3009" s="9"/>
      <c r="CX3009" s="9"/>
      <c r="CY3009" s="9"/>
      <c r="CZ3009" s="9"/>
      <c r="DA3009" s="9"/>
      <c r="DB3009" s="9"/>
      <c r="DC3009" s="9"/>
      <c r="DD3009" s="9"/>
    </row>
    <row r="3010" spans="55:108" ht="12.75">
      <c r="BC3010" s="9"/>
      <c r="BD3010" s="9"/>
      <c r="BE3010" s="9"/>
      <c r="BF3010" s="9"/>
      <c r="BG3010" s="9"/>
      <c r="BH3010" s="9"/>
      <c r="BI3010" s="9"/>
      <c r="BJ3010" s="9"/>
      <c r="BK3010" s="9"/>
      <c r="BL3010" s="9"/>
      <c r="BM3010" s="9"/>
      <c r="BN3010" s="9"/>
      <c r="BO3010" s="9"/>
      <c r="BP3010" s="9"/>
      <c r="BQ3010" s="9"/>
      <c r="BR3010" s="9"/>
      <c r="BS3010" s="9"/>
      <c r="BT3010" s="9"/>
      <c r="BU3010" s="9"/>
      <c r="BV3010" s="9"/>
      <c r="BW3010" s="9"/>
      <c r="BX3010" s="9"/>
      <c r="BY3010" s="9"/>
      <c r="BZ3010" s="9"/>
      <c r="CA3010" s="9"/>
      <c r="CB3010" s="9"/>
      <c r="CC3010" s="9"/>
      <c r="CD3010" s="9"/>
      <c r="CE3010" s="9"/>
      <c r="CF3010" s="9"/>
      <c r="CG3010" s="9"/>
      <c r="CH3010" s="9"/>
      <c r="CI3010" s="9"/>
      <c r="CJ3010" s="9"/>
      <c r="CK3010" s="9"/>
      <c r="CL3010" s="9"/>
      <c r="CM3010" s="9"/>
      <c r="CN3010" s="9"/>
      <c r="CO3010" s="9"/>
      <c r="CP3010" s="9"/>
      <c r="CQ3010" s="9"/>
      <c r="CR3010" s="9"/>
      <c r="CS3010" s="9"/>
      <c r="CT3010" s="9"/>
      <c r="CU3010" s="9"/>
      <c r="CV3010" s="9"/>
      <c r="CW3010" s="9"/>
      <c r="CX3010" s="9"/>
      <c r="CY3010" s="9"/>
      <c r="CZ3010" s="9"/>
      <c r="DA3010" s="9"/>
      <c r="DB3010" s="9"/>
      <c r="DC3010" s="9"/>
      <c r="DD3010" s="9"/>
    </row>
    <row r="3011" spans="55:108" ht="12.75">
      <c r="BC3011" s="9"/>
      <c r="BD3011" s="9"/>
      <c r="BE3011" s="9"/>
      <c r="BF3011" s="9"/>
      <c r="BG3011" s="9"/>
      <c r="BH3011" s="9"/>
      <c r="BI3011" s="9"/>
      <c r="BJ3011" s="9"/>
      <c r="BK3011" s="9"/>
      <c r="BL3011" s="9"/>
      <c r="BM3011" s="9"/>
      <c r="BN3011" s="9"/>
      <c r="BO3011" s="9"/>
      <c r="BP3011" s="9"/>
      <c r="BQ3011" s="9"/>
      <c r="BR3011" s="9"/>
      <c r="BS3011" s="9"/>
      <c r="BT3011" s="9"/>
      <c r="BU3011" s="9"/>
      <c r="BV3011" s="9"/>
      <c r="BW3011" s="9"/>
      <c r="BX3011" s="9"/>
      <c r="BY3011" s="9"/>
      <c r="BZ3011" s="9"/>
      <c r="CA3011" s="9"/>
      <c r="CB3011" s="9"/>
      <c r="CC3011" s="9"/>
      <c r="CD3011" s="9"/>
      <c r="CE3011" s="9"/>
      <c r="CF3011" s="9"/>
      <c r="CG3011" s="9"/>
      <c r="CH3011" s="9"/>
      <c r="CI3011" s="9"/>
      <c r="CJ3011" s="9"/>
      <c r="CK3011" s="9"/>
      <c r="CL3011" s="9"/>
      <c r="CM3011" s="9"/>
      <c r="CN3011" s="9"/>
      <c r="CO3011" s="9"/>
      <c r="CP3011" s="9"/>
      <c r="CQ3011" s="9"/>
      <c r="CR3011" s="9"/>
      <c r="CS3011" s="9"/>
      <c r="CT3011" s="9"/>
      <c r="CU3011" s="9"/>
      <c r="CV3011" s="9"/>
      <c r="CW3011" s="9"/>
      <c r="CX3011" s="9"/>
      <c r="CY3011" s="9"/>
      <c r="CZ3011" s="9"/>
      <c r="DA3011" s="9"/>
      <c r="DB3011" s="9"/>
      <c r="DC3011" s="9"/>
      <c r="DD3011" s="9"/>
    </row>
    <row r="3012" spans="55:108" ht="12.75">
      <c r="BC3012" s="9"/>
      <c r="BD3012" s="9"/>
      <c r="BE3012" s="9"/>
      <c r="BF3012" s="9"/>
      <c r="BG3012" s="9"/>
      <c r="BH3012" s="9"/>
      <c r="BI3012" s="9"/>
      <c r="BJ3012" s="9"/>
      <c r="BK3012" s="9"/>
      <c r="BL3012" s="9"/>
      <c r="BM3012" s="9"/>
      <c r="BN3012" s="9"/>
      <c r="BO3012" s="9"/>
      <c r="BP3012" s="9"/>
      <c r="BQ3012" s="9"/>
      <c r="BR3012" s="9"/>
      <c r="BS3012" s="9"/>
      <c r="BT3012" s="9"/>
      <c r="BU3012" s="9"/>
      <c r="BV3012" s="9"/>
      <c r="BW3012" s="9"/>
      <c r="BX3012" s="9"/>
      <c r="BY3012" s="9"/>
      <c r="BZ3012" s="9"/>
      <c r="CA3012" s="9"/>
      <c r="CB3012" s="9"/>
      <c r="CC3012" s="9"/>
      <c r="CD3012" s="9"/>
      <c r="CE3012" s="9"/>
      <c r="CF3012" s="9"/>
      <c r="CG3012" s="9"/>
      <c r="CH3012" s="9"/>
      <c r="CI3012" s="9"/>
      <c r="CJ3012" s="9"/>
      <c r="CK3012" s="9"/>
      <c r="CL3012" s="9"/>
      <c r="CM3012" s="9"/>
      <c r="CN3012" s="9"/>
      <c r="CO3012" s="9"/>
      <c r="CP3012" s="9"/>
      <c r="CQ3012" s="9"/>
      <c r="CR3012" s="9"/>
      <c r="CS3012" s="9"/>
      <c r="CT3012" s="9"/>
      <c r="CU3012" s="9"/>
      <c r="CV3012" s="9"/>
      <c r="CW3012" s="9"/>
      <c r="CX3012" s="9"/>
      <c r="CY3012" s="9"/>
      <c r="CZ3012" s="9"/>
      <c r="DA3012" s="9"/>
      <c r="DB3012" s="9"/>
      <c r="DC3012" s="9"/>
      <c r="DD3012" s="9"/>
    </row>
    <row r="3013" spans="55:108" ht="12.75">
      <c r="BC3013" s="9"/>
      <c r="BD3013" s="9"/>
      <c r="BE3013" s="9"/>
      <c r="BF3013" s="9"/>
      <c r="BG3013" s="9"/>
      <c r="BH3013" s="9"/>
      <c r="BI3013" s="9"/>
      <c r="BJ3013" s="9"/>
      <c r="BK3013" s="9"/>
      <c r="BL3013" s="9"/>
      <c r="BM3013" s="9"/>
      <c r="BN3013" s="9"/>
      <c r="BO3013" s="9"/>
      <c r="BP3013" s="9"/>
      <c r="BQ3013" s="9"/>
      <c r="BR3013" s="9"/>
      <c r="BS3013" s="9"/>
      <c r="BT3013" s="9"/>
      <c r="BU3013" s="9"/>
      <c r="BV3013" s="9"/>
      <c r="BW3013" s="9"/>
      <c r="BX3013" s="9"/>
      <c r="BY3013" s="9"/>
      <c r="BZ3013" s="9"/>
      <c r="CA3013" s="9"/>
      <c r="CB3013" s="9"/>
      <c r="CC3013" s="9"/>
      <c r="CD3013" s="9"/>
      <c r="CE3013" s="9"/>
      <c r="CF3013" s="9"/>
      <c r="CG3013" s="9"/>
      <c r="CH3013" s="9"/>
      <c r="CI3013" s="9"/>
      <c r="CJ3013" s="9"/>
      <c r="CK3013" s="9"/>
      <c r="CL3013" s="9"/>
      <c r="CM3013" s="9"/>
      <c r="CN3013" s="9"/>
      <c r="CO3013" s="9"/>
      <c r="CP3013" s="9"/>
      <c r="CQ3013" s="9"/>
      <c r="CR3013" s="9"/>
      <c r="CS3013" s="9"/>
      <c r="CT3013" s="9"/>
      <c r="CU3013" s="9"/>
      <c r="CV3013" s="9"/>
      <c r="CW3013" s="9"/>
      <c r="CX3013" s="9"/>
      <c r="CY3013" s="9"/>
      <c r="CZ3013" s="9"/>
      <c r="DA3013" s="9"/>
      <c r="DB3013" s="9"/>
      <c r="DC3013" s="9"/>
      <c r="DD3013" s="9"/>
    </row>
    <row r="3014" spans="55:108" ht="12.75">
      <c r="BC3014" s="9"/>
      <c r="BD3014" s="9"/>
      <c r="BE3014" s="9"/>
      <c r="BF3014" s="9"/>
      <c r="BG3014" s="9"/>
      <c r="BH3014" s="9"/>
      <c r="BI3014" s="9"/>
      <c r="BJ3014" s="9"/>
      <c r="BK3014" s="9"/>
      <c r="BL3014" s="9"/>
      <c r="BM3014" s="9"/>
      <c r="BN3014" s="9"/>
      <c r="BO3014" s="9"/>
      <c r="BP3014" s="9"/>
      <c r="BQ3014" s="9"/>
      <c r="BR3014" s="9"/>
      <c r="BS3014" s="9"/>
      <c r="BT3014" s="9"/>
      <c r="BU3014" s="9"/>
      <c r="BV3014" s="9"/>
      <c r="BW3014" s="9"/>
      <c r="BX3014" s="9"/>
      <c r="BY3014" s="9"/>
      <c r="BZ3014" s="9"/>
      <c r="CA3014" s="9"/>
      <c r="CB3014" s="9"/>
      <c r="CC3014" s="9"/>
      <c r="CD3014" s="9"/>
      <c r="CE3014" s="9"/>
      <c r="CF3014" s="9"/>
      <c r="CG3014" s="9"/>
      <c r="CH3014" s="9"/>
      <c r="CI3014" s="9"/>
      <c r="CJ3014" s="9"/>
      <c r="CK3014" s="9"/>
      <c r="CL3014" s="9"/>
      <c r="CM3014" s="9"/>
      <c r="CN3014" s="9"/>
      <c r="CO3014" s="9"/>
      <c r="CP3014" s="9"/>
      <c r="CQ3014" s="9"/>
      <c r="CR3014" s="9"/>
      <c r="CS3014" s="9"/>
      <c r="CT3014" s="9"/>
      <c r="CU3014" s="9"/>
      <c r="CV3014" s="9"/>
      <c r="CW3014" s="9"/>
      <c r="CX3014" s="9"/>
      <c r="CY3014" s="9"/>
      <c r="CZ3014" s="9"/>
      <c r="DA3014" s="9"/>
      <c r="DB3014" s="9"/>
      <c r="DC3014" s="9"/>
      <c r="DD3014" s="9"/>
    </row>
    <row r="3015" spans="55:108" ht="12.75">
      <c r="BC3015" s="9"/>
      <c r="BD3015" s="9"/>
      <c r="BE3015" s="9"/>
      <c r="BF3015" s="9"/>
      <c r="BG3015" s="9"/>
      <c r="BH3015" s="9"/>
      <c r="BI3015" s="9"/>
      <c r="BJ3015" s="9"/>
      <c r="BK3015" s="9"/>
      <c r="BL3015" s="9"/>
      <c r="BM3015" s="9"/>
      <c r="BN3015" s="9"/>
      <c r="BO3015" s="9"/>
      <c r="BP3015" s="9"/>
      <c r="BQ3015" s="9"/>
      <c r="BR3015" s="9"/>
      <c r="BS3015" s="9"/>
      <c r="BT3015" s="9"/>
      <c r="BU3015" s="9"/>
      <c r="BV3015" s="9"/>
      <c r="BW3015" s="9"/>
      <c r="BX3015" s="9"/>
      <c r="BY3015" s="9"/>
      <c r="BZ3015" s="9"/>
      <c r="CA3015" s="9"/>
      <c r="CB3015" s="9"/>
      <c r="CC3015" s="9"/>
      <c r="CD3015" s="9"/>
      <c r="CE3015" s="9"/>
      <c r="CF3015" s="9"/>
      <c r="CG3015" s="9"/>
      <c r="CH3015" s="9"/>
      <c r="CI3015" s="9"/>
      <c r="CJ3015" s="9"/>
      <c r="CK3015" s="9"/>
      <c r="CL3015" s="9"/>
      <c r="CM3015" s="9"/>
      <c r="CN3015" s="9"/>
      <c r="CO3015" s="9"/>
      <c r="CP3015" s="9"/>
      <c r="CQ3015" s="9"/>
      <c r="CR3015" s="9"/>
      <c r="CS3015" s="9"/>
      <c r="CT3015" s="9"/>
      <c r="CU3015" s="9"/>
      <c r="CV3015" s="9"/>
      <c r="CW3015" s="9"/>
      <c r="CX3015" s="9"/>
      <c r="CY3015" s="9"/>
      <c r="CZ3015" s="9"/>
      <c r="DA3015" s="9"/>
      <c r="DB3015" s="9"/>
      <c r="DC3015" s="9"/>
      <c r="DD3015" s="9"/>
    </row>
    <row r="3016" spans="55:108" ht="12.75">
      <c r="BC3016" s="9"/>
      <c r="BD3016" s="9"/>
      <c r="BE3016" s="9"/>
      <c r="BF3016" s="9"/>
      <c r="BG3016" s="9"/>
      <c r="BH3016" s="9"/>
      <c r="BI3016" s="9"/>
      <c r="BJ3016" s="9"/>
      <c r="BK3016" s="9"/>
      <c r="BL3016" s="9"/>
      <c r="BM3016" s="9"/>
      <c r="BN3016" s="9"/>
      <c r="BO3016" s="9"/>
      <c r="BP3016" s="9"/>
      <c r="BQ3016" s="9"/>
      <c r="BR3016" s="9"/>
      <c r="BS3016" s="9"/>
      <c r="BT3016" s="9"/>
      <c r="BU3016" s="9"/>
      <c r="BV3016" s="9"/>
      <c r="BW3016" s="9"/>
      <c r="BX3016" s="9"/>
      <c r="BY3016" s="9"/>
      <c r="BZ3016" s="9"/>
      <c r="CA3016" s="9"/>
      <c r="CB3016" s="9"/>
      <c r="CC3016" s="9"/>
      <c r="CD3016" s="9"/>
      <c r="CE3016" s="9"/>
      <c r="CF3016" s="9"/>
      <c r="CG3016" s="9"/>
      <c r="CH3016" s="9"/>
      <c r="CI3016" s="9"/>
      <c r="CJ3016" s="9"/>
      <c r="CK3016" s="9"/>
      <c r="CL3016" s="9"/>
      <c r="CM3016" s="9"/>
      <c r="CN3016" s="9"/>
      <c r="CO3016" s="9"/>
      <c r="CP3016" s="9"/>
      <c r="CQ3016" s="9"/>
      <c r="CR3016" s="9"/>
      <c r="CS3016" s="9"/>
      <c r="CT3016" s="9"/>
      <c r="CU3016" s="9"/>
      <c r="CV3016" s="9"/>
      <c r="CW3016" s="9"/>
      <c r="CX3016" s="9"/>
      <c r="CY3016" s="9"/>
      <c r="CZ3016" s="9"/>
      <c r="DA3016" s="9"/>
      <c r="DB3016" s="9"/>
      <c r="DC3016" s="9"/>
      <c r="DD3016" s="9"/>
    </row>
    <row r="3017" spans="55:108" ht="12.75">
      <c r="BC3017" s="9"/>
      <c r="BD3017" s="9"/>
      <c r="BE3017" s="9"/>
      <c r="BF3017" s="9"/>
      <c r="BG3017" s="9"/>
      <c r="BH3017" s="9"/>
      <c r="BI3017" s="9"/>
      <c r="BJ3017" s="9"/>
      <c r="BK3017" s="9"/>
      <c r="BL3017" s="9"/>
      <c r="BM3017" s="9"/>
      <c r="BN3017" s="9"/>
      <c r="BO3017" s="9"/>
      <c r="BP3017" s="9"/>
      <c r="BQ3017" s="9"/>
      <c r="BR3017" s="9"/>
      <c r="BS3017" s="9"/>
      <c r="BT3017" s="9"/>
      <c r="BU3017" s="9"/>
      <c r="BV3017" s="9"/>
      <c r="BW3017" s="9"/>
      <c r="BX3017" s="9"/>
      <c r="BY3017" s="9"/>
      <c r="BZ3017" s="9"/>
      <c r="CA3017" s="9"/>
      <c r="CB3017" s="9"/>
      <c r="CC3017" s="9"/>
      <c r="CD3017" s="9"/>
      <c r="CE3017" s="9"/>
      <c r="CF3017" s="9"/>
      <c r="CG3017" s="9"/>
      <c r="CH3017" s="9"/>
      <c r="CI3017" s="9"/>
      <c r="CJ3017" s="9"/>
      <c r="CK3017" s="9"/>
      <c r="CL3017" s="9"/>
      <c r="CM3017" s="9"/>
      <c r="CN3017" s="9"/>
      <c r="CO3017" s="9"/>
      <c r="CP3017" s="9"/>
      <c r="CQ3017" s="9"/>
      <c r="CR3017" s="9"/>
      <c r="CS3017" s="9"/>
      <c r="CT3017" s="9"/>
      <c r="CU3017" s="9"/>
      <c r="CV3017" s="9"/>
      <c r="CW3017" s="9"/>
      <c r="CX3017" s="9"/>
      <c r="CY3017" s="9"/>
      <c r="CZ3017" s="9"/>
      <c r="DA3017" s="9"/>
      <c r="DB3017" s="9"/>
      <c r="DC3017" s="9"/>
      <c r="DD3017" s="9"/>
    </row>
    <row r="3018" spans="55:108" ht="12.75">
      <c r="BC3018" s="9"/>
      <c r="BD3018" s="9"/>
      <c r="BE3018" s="9"/>
      <c r="BF3018" s="9"/>
      <c r="BG3018" s="9"/>
      <c r="BH3018" s="9"/>
      <c r="BI3018" s="9"/>
      <c r="BJ3018" s="9"/>
      <c r="BK3018" s="9"/>
      <c r="BL3018" s="9"/>
      <c r="BM3018" s="9"/>
      <c r="BN3018" s="9"/>
      <c r="BO3018" s="9"/>
      <c r="BP3018" s="9"/>
      <c r="BQ3018" s="9"/>
      <c r="BR3018" s="9"/>
      <c r="BS3018" s="9"/>
      <c r="BT3018" s="9"/>
      <c r="BU3018" s="9"/>
      <c r="BV3018" s="9"/>
      <c r="BW3018" s="9"/>
      <c r="BX3018" s="9"/>
      <c r="BY3018" s="9"/>
      <c r="BZ3018" s="9"/>
      <c r="CA3018" s="9"/>
      <c r="CB3018" s="9"/>
      <c r="CC3018" s="9"/>
      <c r="CD3018" s="9"/>
      <c r="CE3018" s="9"/>
      <c r="CF3018" s="9"/>
      <c r="CG3018" s="9"/>
      <c r="CH3018" s="9"/>
      <c r="CI3018" s="9"/>
      <c r="CJ3018" s="9"/>
      <c r="CK3018" s="9"/>
      <c r="CL3018" s="9"/>
      <c r="CM3018" s="9"/>
      <c r="CN3018" s="9"/>
      <c r="CO3018" s="9"/>
      <c r="CP3018" s="9"/>
      <c r="CQ3018" s="9"/>
      <c r="CR3018" s="9"/>
      <c r="CS3018" s="9"/>
      <c r="CT3018" s="9"/>
      <c r="CU3018" s="9"/>
      <c r="CV3018" s="9"/>
      <c r="CW3018" s="9"/>
      <c r="CX3018" s="9"/>
      <c r="CY3018" s="9"/>
      <c r="CZ3018" s="9"/>
      <c r="DA3018" s="9"/>
      <c r="DB3018" s="9"/>
      <c r="DC3018" s="9"/>
      <c r="DD3018" s="9"/>
    </row>
    <row r="3019" spans="55:108" ht="12.75">
      <c r="BC3019" s="9"/>
      <c r="BD3019" s="9"/>
      <c r="BE3019" s="9"/>
      <c r="BF3019" s="9"/>
      <c r="BG3019" s="9"/>
      <c r="BH3019" s="9"/>
      <c r="BI3019" s="9"/>
      <c r="BJ3019" s="9"/>
      <c r="BK3019" s="9"/>
      <c r="BL3019" s="9"/>
      <c r="BM3019" s="9"/>
      <c r="BN3019" s="9"/>
      <c r="BO3019" s="9"/>
      <c r="BP3019" s="9"/>
      <c r="BQ3019" s="9"/>
      <c r="BR3019" s="9"/>
      <c r="BS3019" s="9"/>
      <c r="BT3019" s="9"/>
      <c r="BU3019" s="9"/>
      <c r="BV3019" s="9"/>
      <c r="BW3019" s="9"/>
      <c r="BX3019" s="9"/>
      <c r="BY3019" s="9"/>
      <c r="BZ3019" s="9"/>
      <c r="CA3019" s="9"/>
      <c r="CB3019" s="9"/>
      <c r="CC3019" s="9"/>
      <c r="CD3019" s="9"/>
      <c r="CE3019" s="9"/>
      <c r="CF3019" s="9"/>
      <c r="CG3019" s="9"/>
      <c r="CH3019" s="9"/>
      <c r="CI3019" s="9"/>
      <c r="CJ3019" s="9"/>
      <c r="CK3019" s="9"/>
      <c r="CL3019" s="9"/>
      <c r="CM3019" s="9"/>
      <c r="CN3019" s="9"/>
      <c r="CO3019" s="9"/>
      <c r="CP3019" s="9"/>
      <c r="CQ3019" s="9"/>
      <c r="CR3019" s="9"/>
      <c r="CS3019" s="9"/>
      <c r="CT3019" s="9"/>
      <c r="CU3019" s="9"/>
      <c r="CV3019" s="9"/>
      <c r="CW3019" s="9"/>
      <c r="CX3019" s="9"/>
      <c r="CY3019" s="9"/>
      <c r="CZ3019" s="9"/>
      <c r="DA3019" s="9"/>
      <c r="DB3019" s="9"/>
      <c r="DC3019" s="9"/>
      <c r="DD3019" s="9"/>
    </row>
    <row r="3020" spans="55:108" ht="12.75">
      <c r="BC3020" s="9"/>
      <c r="BD3020" s="9"/>
      <c r="BE3020" s="9"/>
      <c r="BF3020" s="9"/>
      <c r="BG3020" s="9"/>
      <c r="BH3020" s="9"/>
      <c r="BI3020" s="9"/>
      <c r="BJ3020" s="9"/>
      <c r="BK3020" s="9"/>
      <c r="BL3020" s="9"/>
      <c r="BM3020" s="9"/>
      <c r="BN3020" s="9"/>
      <c r="BO3020" s="9"/>
      <c r="BP3020" s="9"/>
      <c r="BQ3020" s="9"/>
      <c r="BR3020" s="9"/>
      <c r="BS3020" s="9"/>
      <c r="BT3020" s="9"/>
      <c r="BU3020" s="9"/>
      <c r="BV3020" s="9"/>
      <c r="BW3020" s="9"/>
      <c r="BX3020" s="9"/>
      <c r="BY3020" s="9"/>
      <c r="BZ3020" s="9"/>
      <c r="CA3020" s="9"/>
      <c r="CB3020" s="9"/>
      <c r="CC3020" s="9"/>
      <c r="CD3020" s="9"/>
      <c r="CE3020" s="9"/>
      <c r="CF3020" s="9"/>
      <c r="CG3020" s="9"/>
      <c r="CH3020" s="9"/>
      <c r="CI3020" s="9"/>
      <c r="CJ3020" s="9"/>
      <c r="CK3020" s="9"/>
      <c r="CL3020" s="9"/>
      <c r="CM3020" s="9"/>
      <c r="CN3020" s="9"/>
      <c r="CO3020" s="9"/>
      <c r="CP3020" s="9"/>
      <c r="CQ3020" s="9"/>
      <c r="CR3020" s="9"/>
      <c r="CS3020" s="9"/>
      <c r="CT3020" s="9"/>
      <c r="CU3020" s="9"/>
      <c r="CV3020" s="9"/>
      <c r="CW3020" s="9"/>
      <c r="CX3020" s="9"/>
      <c r="CY3020" s="9"/>
      <c r="CZ3020" s="9"/>
      <c r="DA3020" s="9"/>
      <c r="DB3020" s="9"/>
      <c r="DC3020" s="9"/>
      <c r="DD3020" s="9"/>
    </row>
    <row r="3021" spans="55:108" ht="12.75">
      <c r="BC3021" s="9"/>
      <c r="BD3021" s="9"/>
      <c r="BE3021" s="9"/>
      <c r="BF3021" s="9"/>
      <c r="BG3021" s="9"/>
      <c r="BH3021" s="9"/>
      <c r="BI3021" s="9"/>
      <c r="BJ3021" s="9"/>
      <c r="BK3021" s="9"/>
      <c r="BL3021" s="9"/>
      <c r="BM3021" s="9"/>
      <c r="BN3021" s="9"/>
      <c r="BO3021" s="9"/>
      <c r="BP3021" s="9"/>
      <c r="BQ3021" s="9"/>
      <c r="BR3021" s="9"/>
      <c r="BS3021" s="9"/>
      <c r="BT3021" s="9"/>
      <c r="BU3021" s="9"/>
      <c r="BV3021" s="9"/>
      <c r="BW3021" s="9"/>
      <c r="BX3021" s="9"/>
      <c r="BY3021" s="9"/>
      <c r="BZ3021" s="9"/>
      <c r="CA3021" s="9"/>
      <c r="CB3021" s="9"/>
      <c r="CC3021" s="9"/>
      <c r="CD3021" s="9"/>
      <c r="CE3021" s="9"/>
      <c r="CF3021" s="9"/>
      <c r="CG3021" s="9"/>
      <c r="CH3021" s="9"/>
      <c r="CI3021" s="9"/>
      <c r="CJ3021" s="9"/>
      <c r="CK3021" s="9"/>
      <c r="CL3021" s="9"/>
      <c r="CM3021" s="9"/>
      <c r="CN3021" s="9"/>
      <c r="CO3021" s="9"/>
      <c r="CP3021" s="9"/>
      <c r="CQ3021" s="9"/>
      <c r="CR3021" s="9"/>
      <c r="CS3021" s="9"/>
      <c r="CT3021" s="9"/>
      <c r="CU3021" s="9"/>
      <c r="CV3021" s="9"/>
      <c r="CW3021" s="9"/>
      <c r="CX3021" s="9"/>
      <c r="CY3021" s="9"/>
      <c r="CZ3021" s="9"/>
      <c r="DA3021" s="9"/>
      <c r="DB3021" s="9"/>
      <c r="DC3021" s="9"/>
      <c r="DD3021" s="9"/>
    </row>
    <row r="3022" spans="55:108" ht="12.75">
      <c r="BC3022" s="9"/>
      <c r="BD3022" s="9"/>
      <c r="BE3022" s="9"/>
      <c r="BF3022" s="9"/>
      <c r="BG3022" s="9"/>
      <c r="BH3022" s="9"/>
      <c r="BI3022" s="9"/>
      <c r="BJ3022" s="9"/>
      <c r="BK3022" s="9"/>
      <c r="BL3022" s="9"/>
      <c r="BM3022" s="9"/>
      <c r="BN3022" s="9"/>
      <c r="BO3022" s="9"/>
      <c r="BP3022" s="9"/>
      <c r="BQ3022" s="9"/>
      <c r="BR3022" s="9"/>
      <c r="BS3022" s="9"/>
      <c r="BT3022" s="9"/>
      <c r="BU3022" s="9"/>
      <c r="BV3022" s="9"/>
      <c r="BW3022" s="9"/>
      <c r="BX3022" s="9"/>
      <c r="BY3022" s="9"/>
      <c r="BZ3022" s="9"/>
      <c r="CA3022" s="9"/>
      <c r="CB3022" s="9"/>
      <c r="CC3022" s="9"/>
      <c r="CD3022" s="9"/>
      <c r="CE3022" s="9"/>
      <c r="CF3022" s="9"/>
      <c r="CG3022" s="9"/>
      <c r="CH3022" s="9"/>
      <c r="CI3022" s="9"/>
      <c r="CJ3022" s="9"/>
      <c r="CK3022" s="9"/>
      <c r="CL3022" s="9"/>
      <c r="CM3022" s="9"/>
      <c r="CN3022" s="9"/>
      <c r="CO3022" s="9"/>
      <c r="CP3022" s="9"/>
      <c r="CQ3022" s="9"/>
      <c r="CR3022" s="9"/>
      <c r="CS3022" s="9"/>
      <c r="CT3022" s="9"/>
      <c r="CU3022" s="9"/>
      <c r="CV3022" s="9"/>
      <c r="CW3022" s="9"/>
      <c r="CX3022" s="9"/>
      <c r="CY3022" s="9"/>
      <c r="CZ3022" s="9"/>
      <c r="DA3022" s="9"/>
      <c r="DB3022" s="9"/>
      <c r="DC3022" s="9"/>
      <c r="DD3022" s="9"/>
    </row>
    <row r="3023" spans="55:108" ht="12.75">
      <c r="BC3023" s="9"/>
      <c r="BD3023" s="9"/>
      <c r="BE3023" s="9"/>
      <c r="BF3023" s="9"/>
      <c r="BG3023" s="9"/>
      <c r="BH3023" s="9"/>
      <c r="BI3023" s="9"/>
      <c r="BJ3023" s="9"/>
      <c r="BK3023" s="9"/>
      <c r="BL3023" s="9"/>
      <c r="BM3023" s="9"/>
      <c r="BN3023" s="9"/>
      <c r="BO3023" s="9"/>
      <c r="BP3023" s="9"/>
      <c r="BQ3023" s="9"/>
      <c r="BR3023" s="9"/>
      <c r="BS3023" s="9"/>
      <c r="BT3023" s="9"/>
      <c r="BU3023" s="9"/>
      <c r="BV3023" s="9"/>
      <c r="BW3023" s="9"/>
      <c r="BX3023" s="9"/>
      <c r="BY3023" s="9"/>
      <c r="BZ3023" s="9"/>
      <c r="CA3023" s="9"/>
      <c r="CB3023" s="9"/>
      <c r="CC3023" s="9"/>
      <c r="CD3023" s="9"/>
      <c r="CE3023" s="9"/>
      <c r="CF3023" s="9"/>
      <c r="CG3023" s="9"/>
      <c r="CH3023" s="9"/>
      <c r="CI3023" s="9"/>
      <c r="CJ3023" s="9"/>
      <c r="CK3023" s="9"/>
      <c r="CL3023" s="9"/>
      <c r="CM3023" s="9"/>
      <c r="CN3023" s="9"/>
      <c r="CO3023" s="9"/>
      <c r="CP3023" s="9"/>
      <c r="CQ3023" s="9"/>
      <c r="CR3023" s="9"/>
      <c r="CS3023" s="9"/>
      <c r="CT3023" s="9"/>
      <c r="CU3023" s="9"/>
      <c r="CV3023" s="9"/>
      <c r="CW3023" s="9"/>
      <c r="CX3023" s="9"/>
      <c r="CY3023" s="9"/>
      <c r="CZ3023" s="9"/>
      <c r="DA3023" s="9"/>
      <c r="DB3023" s="9"/>
      <c r="DC3023" s="9"/>
      <c r="DD3023" s="9"/>
    </row>
    <row r="3024" spans="55:108" ht="12.75">
      <c r="BC3024" s="9"/>
      <c r="BD3024" s="9"/>
      <c r="BE3024" s="9"/>
      <c r="BF3024" s="9"/>
      <c r="BG3024" s="9"/>
      <c r="BH3024" s="9"/>
      <c r="BI3024" s="9"/>
      <c r="BJ3024" s="9"/>
      <c r="BK3024" s="9"/>
      <c r="BL3024" s="9"/>
      <c r="BM3024" s="9"/>
      <c r="BN3024" s="9"/>
      <c r="BO3024" s="9"/>
      <c r="BP3024" s="9"/>
      <c r="BQ3024" s="9"/>
      <c r="BR3024" s="9"/>
      <c r="BS3024" s="9"/>
      <c r="BT3024" s="9"/>
      <c r="BU3024" s="9"/>
      <c r="BV3024" s="9"/>
      <c r="BW3024" s="9"/>
      <c r="BX3024" s="9"/>
      <c r="BY3024" s="9"/>
      <c r="BZ3024" s="9"/>
      <c r="CA3024" s="9"/>
      <c r="CB3024" s="9"/>
      <c r="CC3024" s="9"/>
      <c r="CD3024" s="9"/>
      <c r="CE3024" s="9"/>
      <c r="CF3024" s="9"/>
      <c r="CG3024" s="9"/>
      <c r="CH3024" s="9"/>
      <c r="CI3024" s="9"/>
      <c r="CJ3024" s="9"/>
      <c r="CK3024" s="9"/>
      <c r="CL3024" s="9"/>
      <c r="CM3024" s="9"/>
      <c r="CN3024" s="9"/>
      <c r="CO3024" s="9"/>
      <c r="CP3024" s="9"/>
      <c r="CQ3024" s="9"/>
      <c r="CR3024" s="9"/>
      <c r="CS3024" s="9"/>
      <c r="CT3024" s="9"/>
      <c r="CU3024" s="9"/>
      <c r="CV3024" s="9"/>
      <c r="CW3024" s="9"/>
      <c r="CX3024" s="9"/>
      <c r="CY3024" s="9"/>
      <c r="CZ3024" s="9"/>
      <c r="DA3024" s="9"/>
      <c r="DB3024" s="9"/>
      <c r="DC3024" s="9"/>
      <c r="DD3024" s="9"/>
    </row>
    <row r="3025" spans="55:108" ht="12.75">
      <c r="BC3025" s="9"/>
      <c r="BD3025" s="9"/>
      <c r="BE3025" s="9"/>
      <c r="BF3025" s="9"/>
      <c r="BG3025" s="9"/>
      <c r="BH3025" s="9"/>
      <c r="BI3025" s="9"/>
      <c r="BJ3025" s="9"/>
      <c r="BK3025" s="9"/>
      <c r="BL3025" s="9"/>
      <c r="BM3025" s="9"/>
      <c r="BN3025" s="9"/>
      <c r="BO3025" s="9"/>
      <c r="BP3025" s="9"/>
      <c r="BQ3025" s="9"/>
      <c r="BR3025" s="9"/>
      <c r="BS3025" s="9"/>
      <c r="BT3025" s="9"/>
      <c r="BU3025" s="9"/>
      <c r="BV3025" s="9"/>
      <c r="BW3025" s="9"/>
      <c r="BX3025" s="9"/>
      <c r="BY3025" s="9"/>
      <c r="BZ3025" s="9"/>
      <c r="CA3025" s="9"/>
      <c r="CB3025" s="9"/>
      <c r="CC3025" s="9"/>
      <c r="CD3025" s="9"/>
      <c r="CE3025" s="9"/>
      <c r="CF3025" s="9"/>
      <c r="CG3025" s="9"/>
      <c r="CH3025" s="9"/>
      <c r="CI3025" s="9"/>
      <c r="CJ3025" s="9"/>
      <c r="CK3025" s="9"/>
      <c r="CL3025" s="9"/>
      <c r="CM3025" s="9"/>
      <c r="CN3025" s="9"/>
      <c r="CO3025" s="9"/>
      <c r="CP3025" s="9"/>
      <c r="CQ3025" s="9"/>
      <c r="CR3025" s="9"/>
      <c r="CS3025" s="9"/>
      <c r="CT3025" s="9"/>
      <c r="CU3025" s="9"/>
      <c r="CV3025" s="9"/>
      <c r="CW3025" s="9"/>
      <c r="CX3025" s="9"/>
      <c r="CY3025" s="9"/>
      <c r="CZ3025" s="9"/>
      <c r="DA3025" s="9"/>
      <c r="DB3025" s="9"/>
      <c r="DC3025" s="9"/>
      <c r="DD3025" s="9"/>
    </row>
    <row r="3026" spans="55:108" ht="12.75">
      <c r="BC3026" s="9"/>
      <c r="BD3026" s="9"/>
      <c r="BE3026" s="9"/>
      <c r="BF3026" s="9"/>
      <c r="BG3026" s="9"/>
      <c r="BH3026" s="9"/>
      <c r="BI3026" s="9"/>
      <c r="BJ3026" s="9"/>
      <c r="BK3026" s="9"/>
      <c r="BL3026" s="9"/>
      <c r="BM3026" s="9"/>
      <c r="BN3026" s="9"/>
      <c r="BO3026" s="9"/>
      <c r="BP3026" s="9"/>
      <c r="BQ3026" s="9"/>
      <c r="BR3026" s="9"/>
      <c r="BS3026" s="9"/>
      <c r="BT3026" s="9"/>
      <c r="BU3026" s="9"/>
      <c r="BV3026" s="9"/>
      <c r="BW3026" s="9"/>
      <c r="BX3026" s="9"/>
      <c r="BY3026" s="9"/>
      <c r="BZ3026" s="9"/>
      <c r="CA3026" s="9"/>
      <c r="CB3026" s="9"/>
      <c r="CC3026" s="9"/>
      <c r="CD3026" s="9"/>
      <c r="CE3026" s="9"/>
      <c r="CF3026" s="9"/>
      <c r="CG3026" s="9"/>
      <c r="CH3026" s="9"/>
      <c r="CI3026" s="9"/>
      <c r="CJ3026" s="9"/>
      <c r="CK3026" s="9"/>
      <c r="CL3026" s="9"/>
      <c r="CM3026" s="9"/>
      <c r="CN3026" s="9"/>
      <c r="CO3026" s="9"/>
      <c r="CP3026" s="9"/>
      <c r="CQ3026" s="9"/>
      <c r="CR3026" s="9"/>
      <c r="CS3026" s="9"/>
      <c r="CT3026" s="9"/>
      <c r="CU3026" s="9"/>
      <c r="CV3026" s="9"/>
      <c r="CW3026" s="9"/>
      <c r="CX3026" s="9"/>
      <c r="CY3026" s="9"/>
      <c r="CZ3026" s="9"/>
      <c r="DA3026" s="9"/>
      <c r="DB3026" s="9"/>
      <c r="DC3026" s="9"/>
      <c r="DD3026" s="9"/>
    </row>
    <row r="3027" spans="55:108" ht="12.75">
      <c r="BC3027" s="9"/>
      <c r="BD3027" s="9"/>
      <c r="BE3027" s="9"/>
      <c r="BF3027" s="9"/>
      <c r="BG3027" s="9"/>
      <c r="BH3027" s="9"/>
      <c r="BI3027" s="9"/>
      <c r="BJ3027" s="9"/>
      <c r="BK3027" s="9"/>
      <c r="BL3027" s="9"/>
      <c r="BM3027" s="9"/>
      <c r="BN3027" s="9"/>
      <c r="BO3027" s="9"/>
      <c r="BP3027" s="9"/>
      <c r="BQ3027" s="9"/>
      <c r="BR3027" s="9"/>
      <c r="BS3027" s="9"/>
      <c r="BT3027" s="9"/>
      <c r="BU3027" s="9"/>
      <c r="BV3027" s="9"/>
      <c r="BW3027" s="9"/>
      <c r="BX3027" s="9"/>
      <c r="BY3027" s="9"/>
      <c r="BZ3027" s="9"/>
      <c r="CA3027" s="9"/>
      <c r="CB3027" s="9"/>
      <c r="CC3027" s="9"/>
      <c r="CD3027" s="9"/>
      <c r="CE3027" s="9"/>
      <c r="CF3027" s="9"/>
      <c r="CG3027" s="9"/>
      <c r="CH3027" s="9"/>
      <c r="CI3027" s="9"/>
      <c r="CJ3027" s="9"/>
      <c r="CK3027" s="9"/>
      <c r="CL3027" s="9"/>
      <c r="CM3027" s="9"/>
      <c r="CN3027" s="9"/>
      <c r="CO3027" s="9"/>
      <c r="CP3027" s="9"/>
      <c r="CQ3027" s="9"/>
      <c r="CR3027" s="9"/>
      <c r="CS3027" s="9"/>
      <c r="CT3027" s="9"/>
      <c r="CU3027" s="9"/>
      <c r="CV3027" s="9"/>
      <c r="CW3027" s="9"/>
      <c r="CX3027" s="9"/>
      <c r="CY3027" s="9"/>
      <c r="CZ3027" s="9"/>
      <c r="DA3027" s="9"/>
      <c r="DB3027" s="9"/>
      <c r="DC3027" s="9"/>
      <c r="DD3027" s="9"/>
    </row>
    <row r="3028" spans="55:108" ht="12.75">
      <c r="BC3028" s="9"/>
      <c r="BD3028" s="9"/>
      <c r="BE3028" s="9"/>
      <c r="BF3028" s="9"/>
      <c r="BG3028" s="9"/>
      <c r="BH3028" s="9"/>
      <c r="BI3028" s="9"/>
      <c r="BJ3028" s="9"/>
      <c r="BK3028" s="9"/>
      <c r="BL3028" s="9"/>
      <c r="BM3028" s="9"/>
      <c r="BN3028" s="9"/>
      <c r="BO3028" s="9"/>
      <c r="BP3028" s="9"/>
      <c r="BQ3028" s="9"/>
      <c r="BR3028" s="9"/>
      <c r="BS3028" s="9"/>
      <c r="BT3028" s="9"/>
      <c r="BU3028" s="9"/>
      <c r="BV3028" s="9"/>
      <c r="BW3028" s="9"/>
      <c r="BX3028" s="9"/>
      <c r="BY3028" s="9"/>
      <c r="BZ3028" s="9"/>
      <c r="CA3028" s="9"/>
      <c r="CB3028" s="9"/>
      <c r="CC3028" s="9"/>
      <c r="CD3028" s="9"/>
      <c r="CE3028" s="9"/>
      <c r="CF3028" s="9"/>
      <c r="CG3028" s="9"/>
      <c r="CH3028" s="9"/>
      <c r="CI3028" s="9"/>
      <c r="CJ3028" s="9"/>
      <c r="CK3028" s="9"/>
      <c r="CL3028" s="9"/>
      <c r="CM3028" s="9"/>
      <c r="CN3028" s="9"/>
      <c r="CO3028" s="9"/>
      <c r="CP3028" s="9"/>
      <c r="CQ3028" s="9"/>
      <c r="CR3028" s="9"/>
      <c r="CS3028" s="9"/>
      <c r="CT3028" s="9"/>
      <c r="CU3028" s="9"/>
      <c r="CV3028" s="9"/>
      <c r="CW3028" s="9"/>
      <c r="CX3028" s="9"/>
      <c r="CY3028" s="9"/>
      <c r="CZ3028" s="9"/>
      <c r="DA3028" s="9"/>
      <c r="DB3028" s="9"/>
      <c r="DC3028" s="9"/>
      <c r="DD3028" s="9"/>
    </row>
    <row r="3029" spans="55:108" ht="12.75">
      <c r="BC3029" s="9"/>
      <c r="BD3029" s="9"/>
      <c r="BE3029" s="9"/>
      <c r="BF3029" s="9"/>
      <c r="BG3029" s="9"/>
      <c r="BH3029" s="9"/>
      <c r="BI3029" s="9"/>
      <c r="BJ3029" s="9"/>
      <c r="BK3029" s="9"/>
      <c r="BL3029" s="9"/>
      <c r="BM3029" s="9"/>
      <c r="BN3029" s="9"/>
      <c r="BO3029" s="9"/>
      <c r="BP3029" s="9"/>
      <c r="BQ3029" s="9"/>
      <c r="BR3029" s="9"/>
      <c r="BS3029" s="9"/>
      <c r="BT3029" s="9"/>
      <c r="BU3029" s="9"/>
      <c r="BV3029" s="9"/>
      <c r="BW3029" s="9"/>
      <c r="BX3029" s="9"/>
      <c r="BY3029" s="9"/>
      <c r="BZ3029" s="9"/>
      <c r="CA3029" s="9"/>
      <c r="CB3029" s="9"/>
      <c r="CC3029" s="9"/>
      <c r="CD3029" s="9"/>
      <c r="CE3029" s="9"/>
      <c r="CF3029" s="9"/>
      <c r="CG3029" s="9"/>
      <c r="CH3029" s="9"/>
      <c r="CI3029" s="9"/>
      <c r="CJ3029" s="9"/>
      <c r="CK3029" s="9"/>
      <c r="CL3029" s="9"/>
      <c r="CM3029" s="9"/>
      <c r="CN3029" s="9"/>
      <c r="CO3029" s="9"/>
      <c r="CP3029" s="9"/>
      <c r="CQ3029" s="9"/>
      <c r="CR3029" s="9"/>
      <c r="CS3029" s="9"/>
      <c r="CT3029" s="9"/>
      <c r="CU3029" s="9"/>
      <c r="CV3029" s="9"/>
      <c r="CW3029" s="9"/>
      <c r="CX3029" s="9"/>
      <c r="CY3029" s="9"/>
      <c r="CZ3029" s="9"/>
      <c r="DA3029" s="9"/>
      <c r="DB3029" s="9"/>
      <c r="DC3029" s="9"/>
      <c r="DD3029" s="9"/>
    </row>
    <row r="3030" spans="55:108" ht="12.75">
      <c r="BC3030" s="9"/>
      <c r="BD3030" s="9"/>
      <c r="BE3030" s="9"/>
      <c r="BF3030" s="9"/>
      <c r="BG3030" s="9"/>
      <c r="BH3030" s="9"/>
      <c r="BI3030" s="9"/>
      <c r="BJ3030" s="9"/>
      <c r="BK3030" s="9"/>
      <c r="BL3030" s="9"/>
      <c r="BM3030" s="9"/>
      <c r="BN3030" s="9"/>
      <c r="BO3030" s="9"/>
      <c r="BP3030" s="9"/>
      <c r="BQ3030" s="9"/>
      <c r="BR3030" s="9"/>
      <c r="BS3030" s="9"/>
      <c r="BT3030" s="9"/>
      <c r="BU3030" s="9"/>
      <c r="BV3030" s="9"/>
      <c r="BW3030" s="9"/>
      <c r="BX3030" s="9"/>
      <c r="BY3030" s="9"/>
      <c r="BZ3030" s="9"/>
      <c r="CA3030" s="9"/>
      <c r="CB3030" s="9"/>
      <c r="CC3030" s="9"/>
      <c r="CD3030" s="9"/>
      <c r="CE3030" s="9"/>
      <c r="CF3030" s="9"/>
      <c r="CG3030" s="9"/>
      <c r="CH3030" s="9"/>
      <c r="CI3030" s="9"/>
      <c r="CJ3030" s="9"/>
      <c r="CK3030" s="9"/>
      <c r="CL3030" s="9"/>
      <c r="CM3030" s="9"/>
      <c r="CN3030" s="9"/>
      <c r="CO3030" s="9"/>
      <c r="CP3030" s="9"/>
      <c r="CQ3030" s="9"/>
      <c r="CR3030" s="9"/>
      <c r="CS3030" s="9"/>
      <c r="CT3030" s="9"/>
      <c r="CU3030" s="9"/>
      <c r="CV3030" s="9"/>
      <c r="CW3030" s="9"/>
      <c r="CX3030" s="9"/>
      <c r="CY3030" s="9"/>
      <c r="CZ3030" s="9"/>
      <c r="DA3030" s="9"/>
      <c r="DB3030" s="9"/>
      <c r="DC3030" s="9"/>
      <c r="DD3030" s="9"/>
    </row>
    <row r="3031" spans="55:108" ht="12.75">
      <c r="BC3031" s="9"/>
      <c r="BD3031" s="9"/>
      <c r="BE3031" s="9"/>
      <c r="BF3031" s="9"/>
      <c r="BG3031" s="9"/>
      <c r="BH3031" s="9"/>
      <c r="BI3031" s="9"/>
      <c r="BJ3031" s="9"/>
      <c r="BK3031" s="9"/>
      <c r="BL3031" s="9"/>
      <c r="BM3031" s="9"/>
      <c r="BN3031" s="9"/>
      <c r="BO3031" s="9"/>
      <c r="BP3031" s="9"/>
      <c r="BQ3031" s="9"/>
      <c r="BR3031" s="9"/>
      <c r="BS3031" s="9"/>
      <c r="BT3031" s="9"/>
      <c r="BU3031" s="9"/>
      <c r="BV3031" s="9"/>
      <c r="BW3031" s="9"/>
      <c r="BX3031" s="9"/>
      <c r="BY3031" s="9"/>
      <c r="BZ3031" s="9"/>
      <c r="CA3031" s="9"/>
      <c r="CB3031" s="9"/>
      <c r="CC3031" s="9"/>
      <c r="CD3031" s="9"/>
      <c r="CE3031" s="9"/>
      <c r="CF3031" s="9"/>
      <c r="CG3031" s="9"/>
      <c r="CH3031" s="9"/>
      <c r="CI3031" s="9"/>
      <c r="CJ3031" s="9"/>
      <c r="CK3031" s="9"/>
      <c r="CL3031" s="9"/>
      <c r="CM3031" s="9"/>
      <c r="CN3031" s="9"/>
      <c r="CO3031" s="9"/>
      <c r="CP3031" s="9"/>
      <c r="CQ3031" s="9"/>
      <c r="CR3031" s="9"/>
      <c r="CS3031" s="9"/>
      <c r="CT3031" s="9"/>
      <c r="CU3031" s="9"/>
      <c r="CV3031" s="9"/>
      <c r="CW3031" s="9"/>
      <c r="CX3031" s="9"/>
      <c r="CY3031" s="9"/>
      <c r="CZ3031" s="9"/>
      <c r="DA3031" s="9"/>
      <c r="DB3031" s="9"/>
      <c r="DC3031" s="9"/>
      <c r="DD3031" s="9"/>
    </row>
    <row r="3032" spans="55:108" ht="12.75">
      <c r="BC3032" s="9"/>
      <c r="BD3032" s="9"/>
      <c r="BE3032" s="9"/>
      <c r="BF3032" s="9"/>
      <c r="BG3032" s="9"/>
      <c r="BH3032" s="9"/>
      <c r="BI3032" s="9"/>
      <c r="BJ3032" s="9"/>
      <c r="BK3032" s="9"/>
      <c r="BL3032" s="9"/>
      <c r="BM3032" s="9"/>
      <c r="BN3032" s="9"/>
      <c r="BO3032" s="9"/>
      <c r="BP3032" s="9"/>
      <c r="BQ3032" s="9"/>
      <c r="BR3032" s="9"/>
      <c r="BS3032" s="9"/>
      <c r="BT3032" s="9"/>
      <c r="BU3032" s="9"/>
      <c r="BV3032" s="9"/>
      <c r="BW3032" s="9"/>
      <c r="BX3032" s="9"/>
      <c r="BY3032" s="9"/>
      <c r="BZ3032" s="9"/>
      <c r="CA3032" s="9"/>
      <c r="CB3032" s="9"/>
      <c r="CC3032" s="9"/>
      <c r="CD3032" s="9"/>
      <c r="CE3032" s="9"/>
      <c r="CF3032" s="9"/>
      <c r="CG3032" s="9"/>
      <c r="CH3032" s="9"/>
      <c r="CI3032" s="9"/>
      <c r="CJ3032" s="9"/>
      <c r="CK3032" s="9"/>
      <c r="CL3032" s="9"/>
      <c r="CM3032" s="9"/>
      <c r="CN3032" s="9"/>
      <c r="CO3032" s="9"/>
      <c r="CP3032" s="9"/>
      <c r="CQ3032" s="9"/>
      <c r="CR3032" s="9"/>
      <c r="CS3032" s="9"/>
      <c r="CT3032" s="9"/>
      <c r="CU3032" s="9"/>
      <c r="CV3032" s="9"/>
      <c r="CW3032" s="9"/>
      <c r="CX3032" s="9"/>
      <c r="CY3032" s="9"/>
      <c r="CZ3032" s="9"/>
      <c r="DA3032" s="9"/>
      <c r="DB3032" s="9"/>
      <c r="DC3032" s="9"/>
      <c r="DD3032" s="9"/>
    </row>
    <row r="3033" spans="55:108" ht="12.75">
      <c r="BC3033" s="9"/>
      <c r="BD3033" s="9"/>
      <c r="BE3033" s="9"/>
      <c r="BF3033" s="9"/>
      <c r="BG3033" s="9"/>
      <c r="BH3033" s="9"/>
      <c r="BI3033" s="9"/>
      <c r="BJ3033" s="9"/>
      <c r="BK3033" s="9"/>
      <c r="BL3033" s="9"/>
      <c r="BM3033" s="9"/>
      <c r="BN3033" s="9"/>
      <c r="BO3033" s="9"/>
      <c r="BP3033" s="9"/>
      <c r="BQ3033" s="9"/>
      <c r="BR3033" s="9"/>
      <c r="BS3033" s="9"/>
      <c r="BT3033" s="9"/>
      <c r="BU3033" s="9"/>
      <c r="BV3033" s="9"/>
      <c r="BW3033" s="9"/>
      <c r="BX3033" s="9"/>
      <c r="BY3033" s="9"/>
      <c r="BZ3033" s="9"/>
      <c r="CA3033" s="9"/>
      <c r="CB3033" s="9"/>
      <c r="CC3033" s="9"/>
      <c r="CD3033" s="9"/>
      <c r="CE3033" s="9"/>
      <c r="CF3033" s="9"/>
      <c r="CG3033" s="9"/>
      <c r="CH3033" s="9"/>
      <c r="CI3033" s="9"/>
      <c r="CJ3033" s="9"/>
      <c r="CK3033" s="9"/>
      <c r="CL3033" s="9"/>
      <c r="CM3033" s="9"/>
      <c r="CN3033" s="9"/>
      <c r="CO3033" s="9"/>
      <c r="CP3033" s="9"/>
      <c r="CQ3033" s="9"/>
      <c r="CR3033" s="9"/>
      <c r="CS3033" s="9"/>
      <c r="CT3033" s="9"/>
      <c r="CU3033" s="9"/>
      <c r="CV3033" s="9"/>
      <c r="CW3033" s="9"/>
      <c r="CX3033" s="9"/>
      <c r="CY3033" s="9"/>
      <c r="CZ3033" s="9"/>
      <c r="DA3033" s="9"/>
      <c r="DB3033" s="9"/>
      <c r="DC3033" s="9"/>
      <c r="DD3033" s="9"/>
    </row>
    <row r="3034" spans="55:108" ht="12.75">
      <c r="BC3034" s="9"/>
      <c r="BD3034" s="9"/>
      <c r="BE3034" s="9"/>
      <c r="BF3034" s="9"/>
      <c r="BG3034" s="9"/>
      <c r="BH3034" s="9"/>
      <c r="BI3034" s="9"/>
      <c r="BJ3034" s="9"/>
      <c r="BK3034" s="9"/>
      <c r="BL3034" s="9"/>
      <c r="BM3034" s="9"/>
      <c r="BN3034" s="9"/>
      <c r="BO3034" s="9"/>
      <c r="BP3034" s="9"/>
      <c r="BQ3034" s="9"/>
      <c r="BR3034" s="9"/>
      <c r="BS3034" s="9"/>
      <c r="BT3034" s="9"/>
      <c r="BU3034" s="9"/>
      <c r="BV3034" s="9"/>
      <c r="BW3034" s="9"/>
      <c r="BX3034" s="9"/>
      <c r="BY3034" s="9"/>
      <c r="BZ3034" s="9"/>
      <c r="CA3034" s="9"/>
      <c r="CB3034" s="9"/>
      <c r="CC3034" s="9"/>
      <c r="CD3034" s="9"/>
      <c r="CE3034" s="9"/>
      <c r="CF3034" s="9"/>
      <c r="CG3034" s="9"/>
      <c r="CH3034" s="9"/>
      <c r="CI3034" s="9"/>
      <c r="CJ3034" s="9"/>
      <c r="CK3034" s="9"/>
      <c r="CL3034" s="9"/>
      <c r="CM3034" s="9"/>
      <c r="CN3034" s="9"/>
      <c r="CO3034" s="9"/>
      <c r="CP3034" s="9"/>
      <c r="CQ3034" s="9"/>
      <c r="CR3034" s="9"/>
      <c r="CS3034" s="9"/>
      <c r="CT3034" s="9"/>
      <c r="CU3034" s="9"/>
      <c r="CV3034" s="9"/>
      <c r="CW3034" s="9"/>
      <c r="CX3034" s="9"/>
      <c r="CY3034" s="9"/>
      <c r="CZ3034" s="9"/>
      <c r="DA3034" s="9"/>
      <c r="DB3034" s="9"/>
      <c r="DC3034" s="9"/>
      <c r="DD3034" s="9"/>
    </row>
    <row r="3035" spans="55:108" ht="12.75">
      <c r="BC3035" s="9"/>
      <c r="BD3035" s="9"/>
      <c r="BE3035" s="9"/>
      <c r="BF3035" s="9"/>
      <c r="BG3035" s="9"/>
      <c r="BH3035" s="9"/>
      <c r="BI3035" s="9"/>
      <c r="BJ3035" s="9"/>
      <c r="BK3035" s="9"/>
      <c r="BL3035" s="9"/>
      <c r="BM3035" s="9"/>
      <c r="BN3035" s="9"/>
      <c r="BO3035" s="9"/>
      <c r="BP3035" s="9"/>
      <c r="BQ3035" s="9"/>
      <c r="BR3035" s="9"/>
      <c r="BS3035" s="9"/>
      <c r="BT3035" s="9"/>
      <c r="BU3035" s="9"/>
      <c r="BV3035" s="9"/>
      <c r="BW3035" s="9"/>
      <c r="BX3035" s="9"/>
      <c r="BY3035" s="9"/>
      <c r="BZ3035" s="9"/>
      <c r="CA3035" s="9"/>
      <c r="CB3035" s="9"/>
      <c r="CC3035" s="9"/>
      <c r="CD3035" s="9"/>
      <c r="CE3035" s="9"/>
      <c r="CF3035" s="9"/>
      <c r="CG3035" s="9"/>
      <c r="CH3035" s="9"/>
      <c r="CI3035" s="9"/>
      <c r="CJ3035" s="9"/>
      <c r="CK3035" s="9"/>
      <c r="CL3035" s="9"/>
      <c r="CM3035" s="9"/>
      <c r="CN3035" s="9"/>
      <c r="CO3035" s="9"/>
      <c r="CP3035" s="9"/>
      <c r="CQ3035" s="9"/>
      <c r="CR3035" s="9"/>
      <c r="CS3035" s="9"/>
      <c r="CT3035" s="9"/>
      <c r="CU3035" s="9"/>
      <c r="CV3035" s="9"/>
      <c r="CW3035" s="9"/>
      <c r="CX3035" s="9"/>
      <c r="CY3035" s="9"/>
      <c r="CZ3035" s="9"/>
      <c r="DA3035" s="9"/>
      <c r="DB3035" s="9"/>
      <c r="DC3035" s="9"/>
      <c r="DD3035" s="9"/>
    </row>
    <row r="3036" spans="55:108" ht="12.75">
      <c r="BC3036" s="9"/>
      <c r="BD3036" s="9"/>
      <c r="BE3036" s="9"/>
      <c r="BF3036" s="9"/>
      <c r="BG3036" s="9"/>
      <c r="BH3036" s="9"/>
      <c r="BI3036" s="9"/>
      <c r="BJ3036" s="9"/>
      <c r="BK3036" s="9"/>
      <c r="BL3036" s="9"/>
      <c r="BM3036" s="9"/>
      <c r="BN3036" s="9"/>
      <c r="BO3036" s="9"/>
      <c r="BP3036" s="9"/>
      <c r="BQ3036" s="9"/>
      <c r="BR3036" s="9"/>
      <c r="BS3036" s="9"/>
      <c r="BT3036" s="9"/>
      <c r="BU3036" s="9"/>
      <c r="BV3036" s="9"/>
      <c r="BW3036" s="9"/>
      <c r="BX3036" s="9"/>
      <c r="BY3036" s="9"/>
      <c r="BZ3036" s="9"/>
      <c r="CA3036" s="9"/>
      <c r="CB3036" s="9"/>
      <c r="CC3036" s="9"/>
      <c r="CD3036" s="9"/>
      <c r="CE3036" s="9"/>
      <c r="CF3036" s="9"/>
      <c r="CG3036" s="9"/>
      <c r="CH3036" s="9"/>
      <c r="CI3036" s="9"/>
      <c r="CJ3036" s="9"/>
      <c r="CK3036" s="9"/>
      <c r="CL3036" s="9"/>
      <c r="CM3036" s="9"/>
      <c r="CN3036" s="9"/>
      <c r="CO3036" s="9"/>
      <c r="CP3036" s="9"/>
      <c r="CQ3036" s="9"/>
      <c r="CR3036" s="9"/>
      <c r="CS3036" s="9"/>
      <c r="CT3036" s="9"/>
      <c r="CU3036" s="9"/>
      <c r="CV3036" s="9"/>
      <c r="CW3036" s="9"/>
      <c r="CX3036" s="9"/>
      <c r="CY3036" s="9"/>
      <c r="CZ3036" s="9"/>
      <c r="DA3036" s="9"/>
      <c r="DB3036" s="9"/>
      <c r="DC3036" s="9"/>
      <c r="DD3036" s="9"/>
    </row>
    <row r="3037" spans="55:108" ht="12.75">
      <c r="BC3037" s="9"/>
      <c r="BD3037" s="9"/>
      <c r="BE3037" s="9"/>
      <c r="BF3037" s="9"/>
      <c r="BG3037" s="9"/>
      <c r="BH3037" s="9"/>
      <c r="BI3037" s="9"/>
      <c r="BJ3037" s="9"/>
      <c r="BK3037" s="9"/>
      <c r="BL3037" s="9"/>
      <c r="BM3037" s="9"/>
      <c r="BN3037" s="9"/>
      <c r="BO3037" s="9"/>
      <c r="BP3037" s="9"/>
      <c r="BQ3037" s="9"/>
      <c r="BR3037" s="9"/>
      <c r="BS3037" s="9"/>
      <c r="BT3037" s="9"/>
      <c r="BU3037" s="9"/>
      <c r="BV3037" s="9"/>
      <c r="BW3037" s="9"/>
      <c r="BX3037" s="9"/>
      <c r="BY3037" s="9"/>
      <c r="BZ3037" s="9"/>
      <c r="CA3037" s="9"/>
      <c r="CB3037" s="9"/>
      <c r="CC3037" s="9"/>
      <c r="CD3037" s="9"/>
      <c r="CE3037" s="9"/>
      <c r="CF3037" s="9"/>
      <c r="CG3037" s="9"/>
      <c r="CH3037" s="9"/>
      <c r="CI3037" s="9"/>
      <c r="CJ3037" s="9"/>
      <c r="CK3037" s="9"/>
      <c r="CL3037" s="9"/>
      <c r="CM3037" s="9"/>
      <c r="CN3037" s="9"/>
      <c r="CO3037" s="9"/>
      <c r="CP3037" s="9"/>
      <c r="CQ3037" s="9"/>
      <c r="CR3037" s="9"/>
      <c r="CS3037" s="9"/>
      <c r="CT3037" s="9"/>
      <c r="CU3037" s="9"/>
      <c r="CV3037" s="9"/>
      <c r="CW3037" s="9"/>
      <c r="CX3037" s="9"/>
      <c r="CY3037" s="9"/>
      <c r="CZ3037" s="9"/>
      <c r="DA3037" s="9"/>
      <c r="DB3037" s="9"/>
      <c r="DC3037" s="9"/>
      <c r="DD3037" s="9"/>
    </row>
    <row r="3038" spans="55:108" ht="12.75">
      <c r="BC3038" s="9"/>
      <c r="BD3038" s="9"/>
      <c r="BE3038" s="9"/>
      <c r="BF3038" s="9"/>
      <c r="BG3038" s="9"/>
      <c r="BH3038" s="9"/>
      <c r="BI3038" s="9"/>
      <c r="BJ3038" s="9"/>
      <c r="BK3038" s="9"/>
      <c r="BL3038" s="9"/>
      <c r="BM3038" s="9"/>
      <c r="BN3038" s="9"/>
      <c r="BO3038" s="9"/>
      <c r="BP3038" s="9"/>
      <c r="BQ3038" s="9"/>
      <c r="BR3038" s="9"/>
      <c r="BS3038" s="9"/>
      <c r="BT3038" s="9"/>
      <c r="BU3038" s="9"/>
      <c r="BV3038" s="9"/>
      <c r="BW3038" s="9"/>
      <c r="BX3038" s="9"/>
      <c r="BY3038" s="9"/>
      <c r="BZ3038" s="9"/>
      <c r="CA3038" s="9"/>
      <c r="CB3038" s="9"/>
      <c r="CC3038" s="9"/>
      <c r="CD3038" s="9"/>
      <c r="CE3038" s="9"/>
      <c r="CF3038" s="9"/>
      <c r="CG3038" s="9"/>
      <c r="CH3038" s="9"/>
      <c r="CI3038" s="9"/>
      <c r="CJ3038" s="9"/>
      <c r="CK3038" s="9"/>
      <c r="CL3038" s="9"/>
      <c r="CM3038" s="9"/>
      <c r="CN3038" s="9"/>
      <c r="CO3038" s="9"/>
      <c r="CP3038" s="9"/>
      <c r="CQ3038" s="9"/>
      <c r="CR3038" s="9"/>
      <c r="CS3038" s="9"/>
      <c r="CT3038" s="9"/>
      <c r="CU3038" s="9"/>
      <c r="CV3038" s="9"/>
      <c r="CW3038" s="9"/>
      <c r="CX3038" s="9"/>
      <c r="CY3038" s="9"/>
      <c r="CZ3038" s="9"/>
      <c r="DA3038" s="9"/>
      <c r="DB3038" s="9"/>
      <c r="DC3038" s="9"/>
      <c r="DD3038" s="9"/>
    </row>
    <row r="3039" spans="55:108" ht="12.75">
      <c r="BC3039" s="9"/>
      <c r="BD3039" s="9"/>
      <c r="BE3039" s="9"/>
      <c r="BF3039" s="9"/>
      <c r="BG3039" s="9"/>
      <c r="BH3039" s="9"/>
      <c r="BI3039" s="9"/>
      <c r="BJ3039" s="9"/>
      <c r="BK3039" s="9"/>
      <c r="BL3039" s="9"/>
      <c r="BM3039" s="9"/>
      <c r="BN3039" s="9"/>
      <c r="BO3039" s="9"/>
      <c r="BP3039" s="9"/>
      <c r="BQ3039" s="9"/>
      <c r="BR3039" s="9"/>
      <c r="BS3039" s="9"/>
      <c r="BT3039" s="9"/>
      <c r="BU3039" s="9"/>
      <c r="BV3039" s="9"/>
      <c r="BW3039" s="9"/>
      <c r="BX3039" s="9"/>
      <c r="BY3039" s="9"/>
      <c r="BZ3039" s="9"/>
      <c r="CA3039" s="9"/>
      <c r="CB3039" s="9"/>
      <c r="CC3039" s="9"/>
      <c r="CD3039" s="9"/>
      <c r="CE3039" s="9"/>
      <c r="CF3039" s="9"/>
      <c r="CG3039" s="9"/>
      <c r="CH3039" s="9"/>
      <c r="CI3039" s="9"/>
      <c r="CJ3039" s="9"/>
      <c r="CK3039" s="9"/>
      <c r="CL3039" s="9"/>
      <c r="CM3039" s="9"/>
      <c r="CN3039" s="9"/>
      <c r="CO3039" s="9"/>
      <c r="CP3039" s="9"/>
      <c r="CQ3039" s="9"/>
      <c r="CR3039" s="9"/>
      <c r="CS3039" s="9"/>
      <c r="CT3039" s="9"/>
      <c r="CU3039" s="9"/>
      <c r="CV3039" s="9"/>
      <c r="CW3039" s="9"/>
      <c r="CX3039" s="9"/>
      <c r="CY3039" s="9"/>
      <c r="CZ3039" s="9"/>
      <c r="DA3039" s="9"/>
      <c r="DB3039" s="9"/>
      <c r="DC3039" s="9"/>
      <c r="DD3039" s="9"/>
    </row>
    <row r="3040" spans="55:108" ht="12.75">
      <c r="BC3040" s="9"/>
      <c r="BD3040" s="9"/>
      <c r="BE3040" s="9"/>
      <c r="BF3040" s="9"/>
      <c r="BG3040" s="9"/>
      <c r="BH3040" s="9"/>
      <c r="BI3040" s="9"/>
      <c r="BJ3040" s="9"/>
      <c r="BK3040" s="9"/>
      <c r="BL3040" s="9"/>
      <c r="BM3040" s="9"/>
      <c r="BN3040" s="9"/>
      <c r="BO3040" s="9"/>
      <c r="BP3040" s="9"/>
      <c r="BQ3040" s="9"/>
      <c r="BR3040" s="9"/>
      <c r="BS3040" s="9"/>
      <c r="BT3040" s="9"/>
      <c r="BU3040" s="9"/>
      <c r="BV3040" s="9"/>
      <c r="BW3040" s="9"/>
      <c r="BX3040" s="9"/>
      <c r="BY3040" s="9"/>
      <c r="BZ3040" s="9"/>
      <c r="CA3040" s="9"/>
      <c r="CB3040" s="9"/>
      <c r="CC3040" s="9"/>
      <c r="CD3040" s="9"/>
      <c r="CE3040" s="9"/>
      <c r="CF3040" s="9"/>
      <c r="CG3040" s="9"/>
      <c r="CH3040" s="9"/>
      <c r="CI3040" s="9"/>
      <c r="CJ3040" s="9"/>
      <c r="CK3040" s="9"/>
      <c r="CL3040" s="9"/>
      <c r="CM3040" s="9"/>
      <c r="CN3040" s="9"/>
      <c r="CO3040" s="9"/>
      <c r="CP3040" s="9"/>
      <c r="CQ3040" s="9"/>
      <c r="CR3040" s="9"/>
      <c r="CS3040" s="9"/>
      <c r="CT3040" s="9"/>
      <c r="CU3040" s="9"/>
      <c r="CV3040" s="9"/>
      <c r="CW3040" s="9"/>
      <c r="CX3040" s="9"/>
      <c r="CY3040" s="9"/>
      <c r="CZ3040" s="9"/>
      <c r="DA3040" s="9"/>
      <c r="DB3040" s="9"/>
      <c r="DC3040" s="9"/>
      <c r="DD3040" s="9"/>
    </row>
    <row r="3041" spans="55:108" ht="12.75">
      <c r="BC3041" s="9"/>
      <c r="BD3041" s="9"/>
      <c r="BE3041" s="9"/>
      <c r="BF3041" s="9"/>
      <c r="BG3041" s="9"/>
      <c r="BH3041" s="9"/>
      <c r="BI3041" s="9"/>
      <c r="BJ3041" s="9"/>
      <c r="BK3041" s="9"/>
      <c r="BL3041" s="9"/>
      <c r="BM3041" s="9"/>
      <c r="BN3041" s="9"/>
      <c r="BO3041" s="9"/>
      <c r="BP3041" s="9"/>
      <c r="BQ3041" s="9"/>
      <c r="BR3041" s="9"/>
      <c r="BS3041" s="9"/>
      <c r="BT3041" s="9"/>
      <c r="BU3041" s="9"/>
      <c r="BV3041" s="9"/>
      <c r="BW3041" s="9"/>
      <c r="BX3041" s="9"/>
      <c r="BY3041" s="9"/>
      <c r="BZ3041" s="9"/>
      <c r="CA3041" s="9"/>
      <c r="CB3041" s="9"/>
      <c r="CC3041" s="9"/>
      <c r="CD3041" s="9"/>
      <c r="CE3041" s="9"/>
      <c r="CF3041" s="9"/>
      <c r="CG3041" s="9"/>
      <c r="CH3041" s="9"/>
      <c r="CI3041" s="9"/>
      <c r="CJ3041" s="9"/>
      <c r="CK3041" s="9"/>
      <c r="CL3041" s="9"/>
      <c r="CM3041" s="9"/>
      <c r="CN3041" s="9"/>
      <c r="CO3041" s="9"/>
      <c r="CP3041" s="9"/>
      <c r="CQ3041" s="9"/>
      <c r="CR3041" s="9"/>
      <c r="CS3041" s="9"/>
      <c r="CT3041" s="9"/>
      <c r="CU3041" s="9"/>
      <c r="CV3041" s="9"/>
      <c r="CW3041" s="9"/>
      <c r="CX3041" s="9"/>
      <c r="CY3041" s="9"/>
      <c r="CZ3041" s="9"/>
      <c r="DA3041" s="9"/>
      <c r="DB3041" s="9"/>
      <c r="DC3041" s="9"/>
      <c r="DD3041" s="9"/>
    </row>
    <row r="3042" spans="55:108" ht="12.75">
      <c r="BC3042" s="9"/>
      <c r="BD3042" s="9"/>
      <c r="BE3042" s="9"/>
      <c r="BF3042" s="9"/>
      <c r="BG3042" s="9"/>
      <c r="BH3042" s="9"/>
      <c r="BI3042" s="9"/>
      <c r="BJ3042" s="9"/>
      <c r="BK3042" s="9"/>
      <c r="BL3042" s="9"/>
      <c r="BM3042" s="9"/>
      <c r="BN3042" s="9"/>
      <c r="BO3042" s="9"/>
      <c r="BP3042" s="9"/>
      <c r="BQ3042" s="9"/>
      <c r="BR3042" s="9"/>
      <c r="BS3042" s="9"/>
      <c r="BT3042" s="9"/>
      <c r="BU3042" s="9"/>
      <c r="BV3042" s="9"/>
      <c r="BW3042" s="9"/>
      <c r="BX3042" s="9"/>
      <c r="BY3042" s="9"/>
      <c r="BZ3042" s="9"/>
      <c r="CA3042" s="9"/>
      <c r="CB3042" s="9"/>
      <c r="CC3042" s="9"/>
      <c r="CD3042" s="9"/>
      <c r="CE3042" s="9"/>
      <c r="CF3042" s="9"/>
      <c r="CG3042" s="9"/>
      <c r="CH3042" s="9"/>
      <c r="CI3042" s="9"/>
      <c r="CJ3042" s="9"/>
      <c r="CK3042" s="9"/>
      <c r="CL3042" s="9"/>
      <c r="CM3042" s="9"/>
      <c r="CN3042" s="9"/>
      <c r="CO3042" s="9"/>
      <c r="CP3042" s="9"/>
      <c r="CQ3042" s="9"/>
      <c r="CR3042" s="9"/>
      <c r="CS3042" s="9"/>
      <c r="CT3042" s="9"/>
      <c r="CU3042" s="9"/>
      <c r="CV3042" s="9"/>
      <c r="CW3042" s="9"/>
      <c r="CX3042" s="9"/>
      <c r="CY3042" s="9"/>
      <c r="CZ3042" s="9"/>
      <c r="DA3042" s="9"/>
      <c r="DB3042" s="9"/>
      <c r="DC3042" s="9"/>
      <c r="DD3042" s="9"/>
    </row>
    <row r="3043" spans="55:108" ht="12.75">
      <c r="BC3043" s="9"/>
      <c r="BD3043" s="9"/>
      <c r="BE3043" s="9"/>
      <c r="BF3043" s="9"/>
      <c r="BG3043" s="9"/>
      <c r="BH3043" s="9"/>
      <c r="BI3043" s="9"/>
      <c r="BJ3043" s="9"/>
      <c r="BK3043" s="9"/>
      <c r="BL3043" s="9"/>
      <c r="BM3043" s="9"/>
      <c r="BN3043" s="9"/>
      <c r="BO3043" s="9"/>
      <c r="BP3043" s="9"/>
      <c r="BQ3043" s="9"/>
      <c r="BR3043" s="9"/>
      <c r="BS3043" s="9"/>
      <c r="BT3043" s="9"/>
      <c r="BU3043" s="9"/>
      <c r="BV3043" s="9"/>
      <c r="BW3043" s="9"/>
      <c r="BX3043" s="9"/>
      <c r="BY3043" s="9"/>
      <c r="BZ3043" s="9"/>
      <c r="CA3043" s="9"/>
      <c r="CB3043" s="9"/>
      <c r="CC3043" s="9"/>
      <c r="CD3043" s="9"/>
      <c r="CE3043" s="9"/>
      <c r="CF3043" s="9"/>
      <c r="CG3043" s="9"/>
      <c r="CH3043" s="9"/>
      <c r="CI3043" s="9"/>
      <c r="CJ3043" s="9"/>
      <c r="CK3043" s="9"/>
      <c r="CL3043" s="9"/>
      <c r="CM3043" s="9"/>
      <c r="CN3043" s="9"/>
      <c r="CO3043" s="9"/>
      <c r="CP3043" s="9"/>
      <c r="CQ3043" s="9"/>
      <c r="CR3043" s="9"/>
      <c r="CS3043" s="9"/>
      <c r="CT3043" s="9"/>
      <c r="CU3043" s="9"/>
      <c r="CV3043" s="9"/>
      <c r="CW3043" s="9"/>
      <c r="CX3043" s="9"/>
      <c r="CY3043" s="9"/>
      <c r="CZ3043" s="9"/>
      <c r="DA3043" s="9"/>
      <c r="DB3043" s="9"/>
      <c r="DC3043" s="9"/>
      <c r="DD3043" s="9"/>
    </row>
    <row r="3044" spans="55:108" ht="12.75">
      <c r="BC3044" s="9"/>
      <c r="BD3044" s="9"/>
      <c r="BE3044" s="9"/>
      <c r="BF3044" s="9"/>
      <c r="BG3044" s="9"/>
      <c r="BH3044" s="9"/>
      <c r="BI3044" s="9"/>
      <c r="BJ3044" s="9"/>
      <c r="BK3044" s="9"/>
      <c r="BL3044" s="9"/>
      <c r="BM3044" s="9"/>
      <c r="BN3044" s="9"/>
      <c r="BO3044" s="9"/>
      <c r="BP3044" s="9"/>
      <c r="BQ3044" s="9"/>
      <c r="BR3044" s="9"/>
      <c r="BS3044" s="9"/>
      <c r="BT3044" s="9"/>
      <c r="BU3044" s="9"/>
      <c r="BV3044" s="9"/>
      <c r="BW3044" s="9"/>
      <c r="BX3044" s="9"/>
      <c r="BY3044" s="9"/>
      <c r="BZ3044" s="9"/>
      <c r="CA3044" s="9"/>
      <c r="CB3044" s="9"/>
      <c r="CC3044" s="9"/>
      <c r="CD3044" s="9"/>
      <c r="CE3044" s="9"/>
      <c r="CF3044" s="9"/>
      <c r="CG3044" s="9"/>
      <c r="CH3044" s="9"/>
      <c r="CI3044" s="9"/>
      <c r="CJ3044" s="9"/>
      <c r="CK3044" s="9"/>
      <c r="CL3044" s="9"/>
      <c r="CM3044" s="9"/>
      <c r="CN3044" s="9"/>
      <c r="CO3044" s="9"/>
      <c r="CP3044" s="9"/>
      <c r="CQ3044" s="9"/>
      <c r="CR3044" s="9"/>
      <c r="CS3044" s="9"/>
      <c r="CT3044" s="9"/>
      <c r="CU3044" s="9"/>
      <c r="CV3044" s="9"/>
      <c r="CW3044" s="9"/>
      <c r="CX3044" s="9"/>
      <c r="CY3044" s="9"/>
      <c r="CZ3044" s="9"/>
      <c r="DA3044" s="9"/>
      <c r="DB3044" s="9"/>
      <c r="DC3044" s="9"/>
      <c r="DD3044" s="9"/>
    </row>
    <row r="3045" spans="55:108" ht="12.75">
      <c r="BC3045" s="9"/>
      <c r="BD3045" s="9"/>
      <c r="BE3045" s="9"/>
      <c r="BF3045" s="9"/>
      <c r="BG3045" s="9"/>
      <c r="BH3045" s="9"/>
      <c r="BI3045" s="9"/>
      <c r="BJ3045" s="9"/>
      <c r="BK3045" s="9"/>
      <c r="BL3045" s="9"/>
      <c r="BM3045" s="9"/>
      <c r="BN3045" s="9"/>
      <c r="BO3045" s="9"/>
      <c r="BP3045" s="9"/>
      <c r="BQ3045" s="9"/>
      <c r="BR3045" s="9"/>
      <c r="BS3045" s="9"/>
      <c r="BT3045" s="9"/>
      <c r="BU3045" s="9"/>
      <c r="BV3045" s="9"/>
      <c r="BW3045" s="9"/>
      <c r="BX3045" s="9"/>
      <c r="BY3045" s="9"/>
      <c r="BZ3045" s="9"/>
      <c r="CA3045" s="9"/>
      <c r="CB3045" s="9"/>
      <c r="CC3045" s="9"/>
      <c r="CD3045" s="9"/>
      <c r="CE3045" s="9"/>
      <c r="CF3045" s="9"/>
      <c r="CG3045" s="9"/>
      <c r="CH3045" s="9"/>
      <c r="CI3045" s="9"/>
      <c r="CJ3045" s="9"/>
      <c r="CK3045" s="9"/>
      <c r="CL3045" s="9"/>
      <c r="CM3045" s="9"/>
      <c r="CN3045" s="9"/>
      <c r="CO3045" s="9"/>
      <c r="CP3045" s="9"/>
      <c r="CQ3045" s="9"/>
      <c r="CR3045" s="9"/>
      <c r="CS3045" s="9"/>
      <c r="CT3045" s="9"/>
      <c r="CU3045" s="9"/>
      <c r="CV3045" s="9"/>
      <c r="CW3045" s="9"/>
      <c r="CX3045" s="9"/>
      <c r="CY3045" s="9"/>
      <c r="CZ3045" s="9"/>
      <c r="DA3045" s="9"/>
      <c r="DB3045" s="9"/>
      <c r="DC3045" s="9"/>
      <c r="DD3045" s="9"/>
    </row>
    <row r="3046" spans="55:108" ht="12.75">
      <c r="BC3046" s="9"/>
      <c r="BD3046" s="9"/>
      <c r="BE3046" s="9"/>
      <c r="BF3046" s="9"/>
      <c r="BG3046" s="9"/>
      <c r="BH3046" s="9"/>
      <c r="BI3046" s="9"/>
      <c r="BJ3046" s="9"/>
      <c r="BK3046" s="9"/>
      <c r="BL3046" s="9"/>
      <c r="BM3046" s="9"/>
      <c r="BN3046" s="9"/>
      <c r="BO3046" s="9"/>
      <c r="BP3046" s="9"/>
      <c r="BQ3046" s="9"/>
      <c r="BR3046" s="9"/>
      <c r="BS3046" s="9"/>
      <c r="BT3046" s="9"/>
      <c r="BU3046" s="9"/>
      <c r="BV3046" s="9"/>
      <c r="BW3046" s="9"/>
      <c r="BX3046" s="9"/>
      <c r="BY3046" s="9"/>
      <c r="BZ3046" s="9"/>
      <c r="CA3046" s="9"/>
      <c r="CB3046" s="9"/>
      <c r="CC3046" s="9"/>
      <c r="CD3046" s="9"/>
      <c r="CE3046" s="9"/>
      <c r="CF3046" s="9"/>
      <c r="CG3046" s="9"/>
      <c r="CH3046" s="9"/>
      <c r="CI3046" s="9"/>
      <c r="CJ3046" s="9"/>
      <c r="CK3046" s="9"/>
      <c r="CL3046" s="9"/>
      <c r="CM3046" s="9"/>
      <c r="CN3046" s="9"/>
      <c r="CO3046" s="9"/>
      <c r="CP3046" s="9"/>
      <c r="CQ3046" s="9"/>
      <c r="CR3046" s="9"/>
      <c r="CS3046" s="9"/>
      <c r="CT3046" s="9"/>
      <c r="CU3046" s="9"/>
      <c r="CV3046" s="9"/>
      <c r="CW3046" s="9"/>
      <c r="CX3046" s="9"/>
      <c r="CY3046" s="9"/>
      <c r="CZ3046" s="9"/>
      <c r="DA3046" s="9"/>
      <c r="DB3046" s="9"/>
      <c r="DC3046" s="9"/>
      <c r="DD3046" s="9"/>
    </row>
    <row r="3047" spans="55:108" ht="12.75">
      <c r="BC3047" s="9"/>
      <c r="BD3047" s="9"/>
      <c r="BE3047" s="9"/>
      <c r="BF3047" s="9"/>
      <c r="BG3047" s="9"/>
      <c r="BH3047" s="9"/>
      <c r="BI3047" s="9"/>
      <c r="BJ3047" s="9"/>
      <c r="BK3047" s="9"/>
      <c r="BL3047" s="9"/>
      <c r="BM3047" s="9"/>
      <c r="BN3047" s="9"/>
      <c r="BO3047" s="9"/>
      <c r="BP3047" s="9"/>
      <c r="BQ3047" s="9"/>
      <c r="BR3047" s="9"/>
      <c r="BS3047" s="9"/>
      <c r="BT3047" s="9"/>
      <c r="BU3047" s="9"/>
      <c r="BV3047" s="9"/>
      <c r="BW3047" s="9"/>
      <c r="BX3047" s="9"/>
      <c r="BY3047" s="9"/>
      <c r="BZ3047" s="9"/>
      <c r="CA3047" s="9"/>
      <c r="CB3047" s="9"/>
      <c r="CC3047" s="9"/>
      <c r="CD3047" s="9"/>
      <c r="CE3047" s="9"/>
      <c r="CF3047" s="9"/>
      <c r="CG3047" s="9"/>
      <c r="CH3047" s="9"/>
      <c r="CI3047" s="9"/>
      <c r="CJ3047" s="9"/>
      <c r="CK3047" s="9"/>
      <c r="CL3047" s="9"/>
      <c r="CM3047" s="9"/>
      <c r="CN3047" s="9"/>
      <c r="CO3047" s="9"/>
      <c r="CP3047" s="9"/>
      <c r="CQ3047" s="9"/>
      <c r="CR3047" s="9"/>
      <c r="CS3047" s="9"/>
      <c r="CT3047" s="9"/>
      <c r="CU3047" s="9"/>
      <c r="CV3047" s="9"/>
      <c r="CW3047" s="9"/>
      <c r="CX3047" s="9"/>
      <c r="CY3047" s="9"/>
      <c r="CZ3047" s="9"/>
      <c r="DA3047" s="9"/>
      <c r="DB3047" s="9"/>
      <c r="DC3047" s="9"/>
      <c r="DD3047" s="9"/>
    </row>
    <row r="3048" spans="55:108" ht="12.75">
      <c r="BC3048" s="9"/>
      <c r="BD3048" s="9"/>
      <c r="BE3048" s="9"/>
      <c r="BF3048" s="9"/>
      <c r="BG3048" s="9"/>
      <c r="BH3048" s="9"/>
      <c r="BI3048" s="9"/>
      <c r="BJ3048" s="9"/>
      <c r="BK3048" s="9"/>
      <c r="BL3048" s="9"/>
      <c r="BM3048" s="9"/>
      <c r="BN3048" s="9"/>
      <c r="BO3048" s="9"/>
      <c r="BP3048" s="9"/>
      <c r="BQ3048" s="9"/>
      <c r="BR3048" s="9"/>
      <c r="BS3048" s="9"/>
      <c r="BT3048" s="9"/>
      <c r="BU3048" s="9"/>
      <c r="BV3048" s="9"/>
      <c r="BW3048" s="9"/>
      <c r="BX3048" s="9"/>
      <c r="BY3048" s="9"/>
      <c r="BZ3048" s="9"/>
      <c r="CA3048" s="9"/>
      <c r="CB3048" s="9"/>
      <c r="CC3048" s="9"/>
      <c r="CD3048" s="9"/>
      <c r="CE3048" s="9"/>
      <c r="CF3048" s="9"/>
      <c r="CG3048" s="9"/>
      <c r="CH3048" s="9"/>
      <c r="CI3048" s="9"/>
      <c r="CJ3048" s="9"/>
      <c r="CK3048" s="9"/>
      <c r="CL3048" s="9"/>
      <c r="CM3048" s="9"/>
      <c r="CN3048" s="9"/>
      <c r="CO3048" s="9"/>
      <c r="CP3048" s="9"/>
      <c r="CQ3048" s="9"/>
      <c r="CR3048" s="9"/>
      <c r="CS3048" s="9"/>
      <c r="CT3048" s="9"/>
      <c r="CU3048" s="9"/>
      <c r="CV3048" s="9"/>
      <c r="CW3048" s="9"/>
      <c r="CX3048" s="9"/>
      <c r="CY3048" s="9"/>
      <c r="CZ3048" s="9"/>
      <c r="DA3048" s="9"/>
      <c r="DB3048" s="9"/>
      <c r="DC3048" s="9"/>
      <c r="DD3048" s="9"/>
    </row>
    <row r="3049" spans="55:108" ht="12.75">
      <c r="BC3049" s="9"/>
      <c r="BD3049" s="9"/>
      <c r="BE3049" s="9"/>
      <c r="BF3049" s="9"/>
      <c r="BG3049" s="9"/>
      <c r="BH3049" s="9"/>
      <c r="BI3049" s="9"/>
      <c r="BJ3049" s="9"/>
      <c r="BK3049" s="9"/>
      <c r="BL3049" s="9"/>
      <c r="BM3049" s="9"/>
      <c r="BN3049" s="9"/>
      <c r="BO3049" s="9"/>
      <c r="BP3049" s="9"/>
      <c r="BQ3049" s="9"/>
      <c r="BR3049" s="9"/>
      <c r="BS3049" s="9"/>
      <c r="BT3049" s="9"/>
      <c r="BU3049" s="9"/>
      <c r="BV3049" s="9"/>
      <c r="BW3049" s="9"/>
      <c r="BX3049" s="9"/>
      <c r="BY3049" s="9"/>
      <c r="BZ3049" s="9"/>
      <c r="CA3049" s="9"/>
      <c r="CB3049" s="9"/>
      <c r="CC3049" s="9"/>
      <c r="CD3049" s="9"/>
      <c r="CE3049" s="9"/>
      <c r="CF3049" s="9"/>
      <c r="CG3049" s="9"/>
      <c r="CH3049" s="9"/>
      <c r="CI3049" s="9"/>
      <c r="CJ3049" s="9"/>
      <c r="CK3049" s="9"/>
      <c r="CL3049" s="9"/>
      <c r="CM3049" s="9"/>
      <c r="CN3049" s="9"/>
      <c r="CO3049" s="9"/>
      <c r="CP3049" s="9"/>
      <c r="CQ3049" s="9"/>
      <c r="CR3049" s="9"/>
      <c r="CS3049" s="9"/>
      <c r="CT3049" s="9"/>
      <c r="CU3049" s="9"/>
      <c r="CV3049" s="9"/>
      <c r="CW3049" s="9"/>
      <c r="CX3049" s="9"/>
      <c r="CY3049" s="9"/>
      <c r="CZ3049" s="9"/>
      <c r="DA3049" s="9"/>
      <c r="DB3049" s="9"/>
      <c r="DC3049" s="9"/>
      <c r="DD3049" s="9"/>
    </row>
    <row r="3050" spans="55:108" ht="12.75">
      <c r="BC3050" s="9"/>
      <c r="BD3050" s="9"/>
      <c r="BE3050" s="9"/>
      <c r="BF3050" s="9"/>
      <c r="BG3050" s="9"/>
      <c r="BH3050" s="9"/>
      <c r="BI3050" s="9"/>
      <c r="BJ3050" s="9"/>
      <c r="BK3050" s="9"/>
      <c r="BL3050" s="9"/>
      <c r="BM3050" s="9"/>
      <c r="BN3050" s="9"/>
      <c r="BO3050" s="9"/>
      <c r="BP3050" s="9"/>
      <c r="BQ3050" s="9"/>
      <c r="BR3050" s="9"/>
      <c r="BS3050" s="9"/>
      <c r="BT3050" s="9"/>
      <c r="BU3050" s="9"/>
      <c r="BV3050" s="9"/>
      <c r="BW3050" s="9"/>
      <c r="BX3050" s="9"/>
      <c r="BY3050" s="9"/>
      <c r="BZ3050" s="9"/>
      <c r="CA3050" s="9"/>
      <c r="CB3050" s="9"/>
      <c r="CC3050" s="9"/>
      <c r="CD3050" s="9"/>
      <c r="CE3050" s="9"/>
      <c r="CF3050" s="9"/>
      <c r="CG3050" s="9"/>
      <c r="CH3050" s="9"/>
      <c r="CI3050" s="9"/>
      <c r="CJ3050" s="9"/>
      <c r="CK3050" s="9"/>
      <c r="CL3050" s="9"/>
      <c r="CM3050" s="9"/>
      <c r="CN3050" s="9"/>
      <c r="CO3050" s="9"/>
      <c r="CP3050" s="9"/>
      <c r="CQ3050" s="9"/>
      <c r="CR3050" s="9"/>
      <c r="CS3050" s="9"/>
      <c r="CT3050" s="9"/>
      <c r="CU3050" s="9"/>
      <c r="CV3050" s="9"/>
      <c r="CW3050" s="9"/>
      <c r="CX3050" s="9"/>
      <c r="CY3050" s="9"/>
      <c r="CZ3050" s="9"/>
      <c r="DA3050" s="9"/>
      <c r="DB3050" s="9"/>
      <c r="DC3050" s="9"/>
      <c r="DD3050" s="9"/>
    </row>
    <row r="3051" spans="55:108" ht="12.75">
      <c r="BC3051" s="9"/>
      <c r="BD3051" s="9"/>
      <c r="BE3051" s="9"/>
      <c r="BF3051" s="9"/>
      <c r="BG3051" s="9"/>
      <c r="BH3051" s="9"/>
      <c r="BI3051" s="9"/>
      <c r="BJ3051" s="9"/>
      <c r="BK3051" s="9"/>
      <c r="BL3051" s="9"/>
      <c r="BM3051" s="9"/>
      <c r="BN3051" s="9"/>
      <c r="BO3051" s="9"/>
      <c r="BP3051" s="9"/>
      <c r="BQ3051" s="9"/>
      <c r="BR3051" s="9"/>
      <c r="BS3051" s="9"/>
      <c r="BT3051" s="9"/>
      <c r="BU3051" s="9"/>
      <c r="BV3051" s="9"/>
      <c r="BW3051" s="9"/>
      <c r="BX3051" s="9"/>
      <c r="BY3051" s="9"/>
      <c r="BZ3051" s="9"/>
      <c r="CA3051" s="9"/>
      <c r="CB3051" s="9"/>
      <c r="CC3051" s="9"/>
      <c r="CD3051" s="9"/>
      <c r="CE3051" s="9"/>
      <c r="CF3051" s="9"/>
      <c r="CG3051" s="9"/>
      <c r="CH3051" s="9"/>
      <c r="CI3051" s="9"/>
      <c r="CJ3051" s="9"/>
      <c r="CK3051" s="9"/>
      <c r="CL3051" s="9"/>
      <c r="CM3051" s="9"/>
      <c r="CN3051" s="9"/>
      <c r="CO3051" s="9"/>
      <c r="CP3051" s="9"/>
      <c r="CQ3051" s="9"/>
      <c r="CR3051" s="9"/>
      <c r="CS3051" s="9"/>
      <c r="CT3051" s="9"/>
      <c r="CU3051" s="9"/>
      <c r="CV3051" s="9"/>
      <c r="CW3051" s="9"/>
      <c r="CX3051" s="9"/>
      <c r="CY3051" s="9"/>
      <c r="CZ3051" s="9"/>
      <c r="DA3051" s="9"/>
      <c r="DB3051" s="9"/>
      <c r="DC3051" s="9"/>
      <c r="DD3051" s="9"/>
    </row>
    <row r="3052" spans="55:108" ht="12.75">
      <c r="BC3052" s="9"/>
      <c r="BD3052" s="9"/>
      <c r="BE3052" s="9"/>
      <c r="BF3052" s="9"/>
      <c r="BG3052" s="9"/>
      <c r="BH3052" s="9"/>
      <c r="BI3052" s="9"/>
      <c r="BJ3052" s="9"/>
      <c r="BK3052" s="9"/>
      <c r="BL3052" s="9"/>
      <c r="BM3052" s="9"/>
      <c r="BN3052" s="9"/>
      <c r="BO3052" s="9"/>
      <c r="BP3052" s="9"/>
      <c r="BQ3052" s="9"/>
      <c r="BR3052" s="9"/>
      <c r="BS3052" s="9"/>
      <c r="BT3052" s="9"/>
      <c r="BU3052" s="9"/>
      <c r="BV3052" s="9"/>
      <c r="BW3052" s="9"/>
      <c r="BX3052" s="9"/>
      <c r="BY3052" s="9"/>
      <c r="BZ3052" s="9"/>
      <c r="CA3052" s="9"/>
      <c r="CB3052" s="9"/>
      <c r="CC3052" s="9"/>
      <c r="CD3052" s="9"/>
      <c r="CE3052" s="9"/>
      <c r="CF3052" s="9"/>
      <c r="CG3052" s="9"/>
      <c r="CH3052" s="9"/>
      <c r="CI3052" s="9"/>
      <c r="CJ3052" s="9"/>
      <c r="CK3052" s="9"/>
      <c r="CL3052" s="9"/>
      <c r="CM3052" s="9"/>
      <c r="CN3052" s="9"/>
      <c r="CO3052" s="9"/>
      <c r="CP3052" s="9"/>
      <c r="CQ3052" s="9"/>
      <c r="CR3052" s="9"/>
      <c r="CS3052" s="9"/>
      <c r="CT3052" s="9"/>
      <c r="CU3052" s="9"/>
      <c r="CV3052" s="9"/>
      <c r="CW3052" s="9"/>
      <c r="CX3052" s="9"/>
      <c r="CY3052" s="9"/>
      <c r="CZ3052" s="9"/>
      <c r="DA3052" s="9"/>
      <c r="DB3052" s="9"/>
      <c r="DC3052" s="9"/>
      <c r="DD3052" s="9"/>
    </row>
    <row r="3053" spans="55:108" ht="12.75">
      <c r="BC3053" s="9"/>
      <c r="BD3053" s="9"/>
      <c r="BE3053" s="9"/>
      <c r="BF3053" s="9"/>
      <c r="BG3053" s="9"/>
      <c r="BH3053" s="9"/>
      <c r="BI3053" s="9"/>
      <c r="BJ3053" s="9"/>
      <c r="BK3053" s="9"/>
      <c r="BL3053" s="9"/>
      <c r="BM3053" s="9"/>
      <c r="BN3053" s="9"/>
      <c r="BO3053" s="9"/>
      <c r="BP3053" s="9"/>
      <c r="BQ3053" s="9"/>
      <c r="BR3053" s="9"/>
      <c r="BS3053" s="9"/>
      <c r="BT3053" s="9"/>
      <c r="BU3053" s="9"/>
      <c r="BV3053" s="9"/>
      <c r="BW3053" s="9"/>
      <c r="BX3053" s="9"/>
      <c r="BY3053" s="9"/>
      <c r="BZ3053" s="9"/>
      <c r="CA3053" s="9"/>
      <c r="CB3053" s="9"/>
      <c r="CC3053" s="9"/>
      <c r="CD3053" s="9"/>
      <c r="CE3053" s="9"/>
      <c r="CF3053" s="9"/>
      <c r="CG3053" s="9"/>
      <c r="CH3053" s="9"/>
      <c r="CI3053" s="9"/>
      <c r="CJ3053" s="9"/>
      <c r="CK3053" s="9"/>
      <c r="CL3053" s="9"/>
      <c r="CM3053" s="9"/>
      <c r="CN3053" s="9"/>
      <c r="CO3053" s="9"/>
      <c r="CP3053" s="9"/>
      <c r="CQ3053" s="9"/>
      <c r="CR3053" s="9"/>
      <c r="CS3053" s="9"/>
      <c r="CT3053" s="9"/>
      <c r="CU3053" s="9"/>
      <c r="CV3053" s="9"/>
      <c r="CW3053" s="9"/>
      <c r="CX3053" s="9"/>
      <c r="CY3053" s="9"/>
      <c r="CZ3053" s="9"/>
      <c r="DA3053" s="9"/>
      <c r="DB3053" s="9"/>
      <c r="DC3053" s="9"/>
      <c r="DD3053" s="9"/>
    </row>
    <row r="3054" spans="55:108" ht="12.75">
      <c r="BC3054" s="9"/>
      <c r="BD3054" s="9"/>
      <c r="BE3054" s="9"/>
      <c r="BF3054" s="9"/>
      <c r="BG3054" s="9"/>
      <c r="BH3054" s="9"/>
      <c r="BI3054" s="9"/>
      <c r="BJ3054" s="9"/>
      <c r="BK3054" s="9"/>
      <c r="BL3054" s="9"/>
      <c r="BM3054" s="9"/>
      <c r="BN3054" s="9"/>
      <c r="BO3054" s="9"/>
      <c r="BP3054" s="9"/>
      <c r="BQ3054" s="9"/>
      <c r="BR3054" s="9"/>
      <c r="BS3054" s="9"/>
      <c r="BT3054" s="9"/>
      <c r="BU3054" s="9"/>
      <c r="BV3054" s="9"/>
      <c r="BW3054" s="9"/>
      <c r="BX3054" s="9"/>
      <c r="BY3054" s="9"/>
      <c r="BZ3054" s="9"/>
      <c r="CA3054" s="9"/>
      <c r="CB3054" s="9"/>
      <c r="CC3054" s="9"/>
      <c r="CD3054" s="9"/>
      <c r="CE3054" s="9"/>
      <c r="CF3054" s="9"/>
      <c r="CG3054" s="9"/>
      <c r="CH3054" s="9"/>
      <c r="CI3054" s="9"/>
      <c r="CJ3054" s="9"/>
      <c r="CK3054" s="9"/>
      <c r="CL3054" s="9"/>
      <c r="CM3054" s="9"/>
      <c r="CN3054" s="9"/>
      <c r="CO3054" s="9"/>
      <c r="CP3054" s="9"/>
      <c r="CQ3054" s="9"/>
      <c r="CR3054" s="9"/>
      <c r="CS3054" s="9"/>
      <c r="CT3054" s="9"/>
      <c r="CU3054" s="9"/>
      <c r="CV3054" s="9"/>
      <c r="CW3054" s="9"/>
      <c r="CX3054" s="9"/>
      <c r="CY3054" s="9"/>
      <c r="CZ3054" s="9"/>
      <c r="DA3054" s="9"/>
      <c r="DB3054" s="9"/>
      <c r="DC3054" s="9"/>
      <c r="DD3054" s="9"/>
    </row>
    <row r="3055" spans="55:108" ht="12.75">
      <c r="BC3055" s="9"/>
      <c r="BD3055" s="9"/>
      <c r="BE3055" s="9"/>
      <c r="BF3055" s="9"/>
      <c r="BG3055" s="9"/>
      <c r="BH3055" s="9"/>
      <c r="BI3055" s="9"/>
      <c r="BJ3055" s="9"/>
      <c r="BK3055" s="9"/>
      <c r="BL3055" s="9"/>
      <c r="BM3055" s="9"/>
      <c r="BN3055" s="9"/>
      <c r="BO3055" s="9"/>
      <c r="BP3055" s="9"/>
      <c r="BQ3055" s="9"/>
      <c r="BR3055" s="9"/>
      <c r="BS3055" s="9"/>
      <c r="BT3055" s="9"/>
      <c r="BU3055" s="9"/>
      <c r="BV3055" s="9"/>
      <c r="BW3055" s="9"/>
      <c r="BX3055" s="9"/>
      <c r="BY3055" s="9"/>
      <c r="BZ3055" s="9"/>
      <c r="CA3055" s="9"/>
      <c r="CB3055" s="9"/>
      <c r="CC3055" s="9"/>
      <c r="CD3055" s="9"/>
      <c r="CE3055" s="9"/>
      <c r="CF3055" s="9"/>
      <c r="CG3055" s="9"/>
      <c r="CH3055" s="9"/>
      <c r="CI3055" s="9"/>
      <c r="CJ3055" s="9"/>
      <c r="CK3055" s="9"/>
      <c r="CL3055" s="9"/>
      <c r="CM3055" s="9"/>
      <c r="CN3055" s="9"/>
      <c r="CO3055" s="9"/>
      <c r="CP3055" s="9"/>
      <c r="CQ3055" s="9"/>
      <c r="CR3055" s="9"/>
      <c r="CS3055" s="9"/>
      <c r="CT3055" s="9"/>
      <c r="CU3055" s="9"/>
      <c r="CV3055" s="9"/>
      <c r="CW3055" s="9"/>
      <c r="CX3055" s="9"/>
      <c r="CY3055" s="9"/>
      <c r="CZ3055" s="9"/>
      <c r="DA3055" s="9"/>
      <c r="DB3055" s="9"/>
      <c r="DC3055" s="9"/>
      <c r="DD3055" s="9"/>
    </row>
    <row r="3056" spans="55:108" ht="12.75">
      <c r="BC3056" s="9"/>
      <c r="BD3056" s="9"/>
      <c r="BE3056" s="9"/>
      <c r="BF3056" s="9"/>
      <c r="BG3056" s="9"/>
      <c r="BH3056" s="9"/>
      <c r="BI3056" s="9"/>
      <c r="BJ3056" s="9"/>
      <c r="BK3056" s="9"/>
      <c r="BL3056" s="9"/>
      <c r="BM3056" s="9"/>
      <c r="BN3056" s="9"/>
      <c r="BO3056" s="9"/>
      <c r="BP3056" s="9"/>
      <c r="BQ3056" s="9"/>
      <c r="BR3056" s="9"/>
      <c r="BS3056" s="9"/>
      <c r="BT3056" s="9"/>
      <c r="BU3056" s="9"/>
      <c r="BV3056" s="9"/>
      <c r="BW3056" s="9"/>
      <c r="BX3056" s="9"/>
      <c r="BY3056" s="9"/>
      <c r="BZ3056" s="9"/>
      <c r="CA3056" s="9"/>
      <c r="CB3056" s="9"/>
      <c r="CC3056" s="9"/>
      <c r="CD3056" s="9"/>
      <c r="CE3056" s="9"/>
      <c r="CF3056" s="9"/>
      <c r="CG3056" s="9"/>
      <c r="CH3056" s="9"/>
      <c r="CI3056" s="9"/>
      <c r="CJ3056" s="9"/>
      <c r="CK3056" s="9"/>
      <c r="CL3056" s="9"/>
      <c r="CM3056" s="9"/>
      <c r="CN3056" s="9"/>
      <c r="CO3056" s="9"/>
      <c r="CP3056" s="9"/>
      <c r="CQ3056" s="9"/>
      <c r="CR3056" s="9"/>
      <c r="CS3056" s="9"/>
      <c r="CT3056" s="9"/>
      <c r="CU3056" s="9"/>
      <c r="CV3056" s="9"/>
      <c r="CW3056" s="9"/>
      <c r="CX3056" s="9"/>
      <c r="CY3056" s="9"/>
      <c r="CZ3056" s="9"/>
      <c r="DA3056" s="9"/>
      <c r="DB3056" s="9"/>
      <c r="DC3056" s="9"/>
      <c r="DD3056" s="9"/>
    </row>
    <row r="3057" spans="55:108" ht="12.75">
      <c r="BC3057" s="9"/>
      <c r="BD3057" s="9"/>
      <c r="BE3057" s="9"/>
      <c r="BF3057" s="9"/>
      <c r="BG3057" s="9"/>
      <c r="BH3057" s="9"/>
      <c r="BI3057" s="9"/>
      <c r="BJ3057" s="9"/>
      <c r="BK3057" s="9"/>
      <c r="BL3057" s="9"/>
      <c r="BM3057" s="9"/>
      <c r="BN3057" s="9"/>
      <c r="BO3057" s="9"/>
      <c r="BP3057" s="9"/>
      <c r="BQ3057" s="9"/>
      <c r="BR3057" s="9"/>
      <c r="BS3057" s="9"/>
      <c r="BT3057" s="9"/>
      <c r="BU3057" s="9"/>
      <c r="BV3057" s="9"/>
      <c r="BW3057" s="9"/>
      <c r="BX3057" s="9"/>
      <c r="BY3057" s="9"/>
      <c r="BZ3057" s="9"/>
      <c r="CA3057" s="9"/>
      <c r="CB3057" s="9"/>
      <c r="CC3057" s="9"/>
      <c r="CD3057" s="9"/>
      <c r="CE3057" s="9"/>
      <c r="CF3057" s="9"/>
      <c r="CG3057" s="9"/>
      <c r="CH3057" s="9"/>
      <c r="CI3057" s="9"/>
      <c r="CJ3057" s="9"/>
      <c r="CK3057" s="9"/>
      <c r="CL3057" s="9"/>
      <c r="CM3057" s="9"/>
      <c r="CN3057" s="9"/>
      <c r="CO3057" s="9"/>
      <c r="CP3057" s="9"/>
      <c r="CQ3057" s="9"/>
      <c r="CR3057" s="9"/>
      <c r="CS3057" s="9"/>
      <c r="CT3057" s="9"/>
      <c r="CU3057" s="9"/>
      <c r="CV3057" s="9"/>
      <c r="CW3057" s="9"/>
      <c r="CX3057" s="9"/>
      <c r="CY3057" s="9"/>
      <c r="CZ3057" s="9"/>
      <c r="DA3057" s="9"/>
      <c r="DB3057" s="9"/>
      <c r="DC3057" s="9"/>
      <c r="DD3057" s="9"/>
    </row>
    <row r="3058" spans="55:108" ht="12.75">
      <c r="BC3058" s="9"/>
      <c r="BD3058" s="9"/>
      <c r="BE3058" s="9"/>
      <c r="BF3058" s="9"/>
      <c r="BG3058" s="9"/>
      <c r="BH3058" s="9"/>
      <c r="BI3058" s="9"/>
      <c r="BJ3058" s="9"/>
      <c r="BK3058" s="9"/>
      <c r="BL3058" s="9"/>
      <c r="BM3058" s="9"/>
      <c r="BN3058" s="9"/>
      <c r="BO3058" s="9"/>
      <c r="BP3058" s="9"/>
      <c r="BQ3058" s="9"/>
      <c r="BR3058" s="9"/>
      <c r="BS3058" s="9"/>
      <c r="BT3058" s="9"/>
      <c r="BU3058" s="9"/>
      <c r="BV3058" s="9"/>
      <c r="BW3058" s="9"/>
      <c r="BX3058" s="9"/>
      <c r="BY3058" s="9"/>
      <c r="BZ3058" s="9"/>
      <c r="CA3058" s="9"/>
      <c r="CB3058" s="9"/>
      <c r="CC3058" s="9"/>
      <c r="CD3058" s="9"/>
      <c r="CE3058" s="9"/>
      <c r="CF3058" s="9"/>
      <c r="CG3058" s="9"/>
      <c r="CH3058" s="9"/>
      <c r="CI3058" s="9"/>
      <c r="CJ3058" s="9"/>
      <c r="CK3058" s="9"/>
      <c r="CL3058" s="9"/>
      <c r="CM3058" s="9"/>
      <c r="CN3058" s="9"/>
      <c r="CO3058" s="9"/>
      <c r="CP3058" s="9"/>
      <c r="CQ3058" s="9"/>
      <c r="CR3058" s="9"/>
      <c r="CS3058" s="9"/>
      <c r="CT3058" s="9"/>
      <c r="CU3058" s="9"/>
      <c r="CV3058" s="9"/>
      <c r="CW3058" s="9"/>
      <c r="CX3058" s="9"/>
      <c r="CY3058" s="9"/>
      <c r="CZ3058" s="9"/>
      <c r="DA3058" s="9"/>
      <c r="DB3058" s="9"/>
      <c r="DC3058" s="9"/>
      <c r="DD3058" s="9"/>
    </row>
    <row r="3059" spans="55:108" ht="12.75">
      <c r="BC3059" s="9"/>
      <c r="BD3059" s="9"/>
      <c r="BE3059" s="9"/>
      <c r="BF3059" s="9"/>
      <c r="BG3059" s="9"/>
      <c r="BH3059" s="9"/>
      <c r="BI3059" s="9"/>
      <c r="BJ3059" s="9"/>
      <c r="BK3059" s="9"/>
      <c r="BL3059" s="9"/>
      <c r="BM3059" s="9"/>
      <c r="BN3059" s="9"/>
      <c r="BO3059" s="9"/>
      <c r="BP3059" s="9"/>
      <c r="BQ3059" s="9"/>
      <c r="BR3059" s="9"/>
      <c r="BS3059" s="9"/>
      <c r="BT3059" s="9"/>
      <c r="BU3059" s="9"/>
      <c r="BV3059" s="9"/>
      <c r="BW3059" s="9"/>
      <c r="BX3059" s="9"/>
      <c r="BY3059" s="9"/>
      <c r="BZ3059" s="9"/>
      <c r="CA3059" s="9"/>
      <c r="CB3059" s="9"/>
      <c r="CC3059" s="9"/>
      <c r="CD3059" s="9"/>
      <c r="CE3059" s="9"/>
      <c r="CF3059" s="9"/>
      <c r="CG3059" s="9"/>
      <c r="CH3059" s="9"/>
      <c r="CI3059" s="9"/>
      <c r="CJ3059" s="9"/>
      <c r="CK3059" s="9"/>
      <c r="CL3059" s="9"/>
      <c r="CM3059" s="9"/>
      <c r="CN3059" s="9"/>
      <c r="CO3059" s="9"/>
      <c r="CP3059" s="9"/>
      <c r="CQ3059" s="9"/>
      <c r="CR3059" s="9"/>
      <c r="CS3059" s="9"/>
      <c r="CT3059" s="9"/>
      <c r="CU3059" s="9"/>
      <c r="CV3059" s="9"/>
      <c r="CW3059" s="9"/>
      <c r="CX3059" s="9"/>
      <c r="CY3059" s="9"/>
      <c r="CZ3059" s="9"/>
      <c r="DA3059" s="9"/>
      <c r="DB3059" s="9"/>
      <c r="DC3059" s="9"/>
      <c r="DD3059" s="9"/>
    </row>
    <row r="3060" spans="55:108" ht="12.75">
      <c r="BC3060" s="9"/>
      <c r="BD3060" s="9"/>
      <c r="BE3060" s="9"/>
      <c r="BF3060" s="9"/>
      <c r="BG3060" s="9"/>
      <c r="BH3060" s="9"/>
      <c r="BI3060" s="9"/>
      <c r="BJ3060" s="9"/>
      <c r="BK3060" s="9"/>
      <c r="BL3060" s="9"/>
      <c r="BM3060" s="9"/>
      <c r="BN3060" s="9"/>
      <c r="BO3060" s="9"/>
      <c r="BP3060" s="9"/>
      <c r="BQ3060" s="9"/>
      <c r="BR3060" s="9"/>
      <c r="BS3060" s="9"/>
      <c r="BT3060" s="9"/>
      <c r="BU3060" s="9"/>
      <c r="BV3060" s="9"/>
      <c r="BW3060" s="9"/>
      <c r="BX3060" s="9"/>
      <c r="BY3060" s="9"/>
      <c r="BZ3060" s="9"/>
      <c r="CA3060" s="9"/>
      <c r="CB3060" s="9"/>
      <c r="CC3060" s="9"/>
      <c r="CD3060" s="9"/>
      <c r="CE3060" s="9"/>
      <c r="CF3060" s="9"/>
      <c r="CG3060" s="9"/>
      <c r="CH3060" s="9"/>
      <c r="CI3060" s="9"/>
      <c r="CJ3060" s="9"/>
      <c r="CK3060" s="9"/>
      <c r="CL3060" s="9"/>
      <c r="CM3060" s="9"/>
      <c r="CN3060" s="9"/>
      <c r="CO3060" s="9"/>
      <c r="CP3060" s="9"/>
      <c r="CQ3060" s="9"/>
      <c r="CR3060" s="9"/>
      <c r="CS3060" s="9"/>
      <c r="CT3060" s="9"/>
      <c r="CU3060" s="9"/>
      <c r="CV3060" s="9"/>
      <c r="CW3060" s="9"/>
      <c r="CX3060" s="9"/>
      <c r="CY3060" s="9"/>
      <c r="CZ3060" s="9"/>
      <c r="DA3060" s="9"/>
      <c r="DB3060" s="9"/>
      <c r="DC3060" s="9"/>
      <c r="DD3060" s="9"/>
    </row>
    <row r="3061" spans="55:108" ht="12.75">
      <c r="BC3061" s="9"/>
      <c r="BD3061" s="9"/>
      <c r="BE3061" s="9"/>
      <c r="BF3061" s="9"/>
      <c r="BG3061" s="9"/>
      <c r="BH3061" s="9"/>
      <c r="BI3061" s="9"/>
      <c r="BJ3061" s="9"/>
      <c r="BK3061" s="9"/>
      <c r="BL3061" s="9"/>
      <c r="BM3061" s="9"/>
      <c r="BN3061" s="9"/>
      <c r="BO3061" s="9"/>
      <c r="BP3061" s="9"/>
      <c r="BQ3061" s="9"/>
      <c r="BR3061" s="9"/>
      <c r="BS3061" s="9"/>
      <c r="BT3061" s="9"/>
      <c r="BU3061" s="9"/>
      <c r="BV3061" s="9"/>
      <c r="BW3061" s="9"/>
      <c r="BX3061" s="9"/>
      <c r="BY3061" s="9"/>
      <c r="BZ3061" s="9"/>
      <c r="CA3061" s="9"/>
      <c r="CB3061" s="9"/>
      <c r="CC3061" s="9"/>
      <c r="CD3061" s="9"/>
      <c r="CE3061" s="9"/>
      <c r="CF3061" s="9"/>
      <c r="CG3061" s="9"/>
      <c r="CH3061" s="9"/>
      <c r="CI3061" s="9"/>
      <c r="CJ3061" s="9"/>
      <c r="CK3061" s="9"/>
      <c r="CL3061" s="9"/>
      <c r="CM3061" s="9"/>
      <c r="CN3061" s="9"/>
      <c r="CO3061" s="9"/>
      <c r="CP3061" s="9"/>
      <c r="CQ3061" s="9"/>
      <c r="CR3061" s="9"/>
      <c r="CS3061" s="9"/>
      <c r="CT3061" s="9"/>
      <c r="CU3061" s="9"/>
      <c r="CV3061" s="9"/>
      <c r="CW3061" s="9"/>
      <c r="CX3061" s="9"/>
      <c r="CY3061" s="9"/>
      <c r="CZ3061" s="9"/>
      <c r="DA3061" s="9"/>
      <c r="DB3061" s="9"/>
      <c r="DC3061" s="9"/>
      <c r="DD3061" s="9"/>
    </row>
    <row r="3062" spans="55:108" ht="12.75">
      <c r="BC3062" s="9"/>
      <c r="BD3062" s="9"/>
      <c r="BE3062" s="9"/>
      <c r="BF3062" s="9"/>
      <c r="BG3062" s="9"/>
      <c r="BH3062" s="9"/>
      <c r="BI3062" s="9"/>
      <c r="BJ3062" s="9"/>
      <c r="BK3062" s="9"/>
      <c r="BL3062" s="9"/>
      <c r="BM3062" s="9"/>
      <c r="BN3062" s="9"/>
      <c r="BO3062" s="9"/>
      <c r="BP3062" s="9"/>
      <c r="BQ3062" s="9"/>
      <c r="BR3062" s="9"/>
      <c r="BS3062" s="9"/>
      <c r="BT3062" s="9"/>
      <c r="BU3062" s="9"/>
      <c r="BV3062" s="9"/>
      <c r="BW3062" s="9"/>
      <c r="BX3062" s="9"/>
      <c r="BY3062" s="9"/>
      <c r="BZ3062" s="9"/>
      <c r="CA3062" s="9"/>
      <c r="CB3062" s="9"/>
      <c r="CC3062" s="9"/>
      <c r="CD3062" s="9"/>
      <c r="CE3062" s="9"/>
      <c r="CF3062" s="9"/>
      <c r="CG3062" s="9"/>
      <c r="CH3062" s="9"/>
      <c r="CI3062" s="9"/>
      <c r="CJ3062" s="9"/>
      <c r="CK3062" s="9"/>
      <c r="CL3062" s="9"/>
      <c r="CM3062" s="9"/>
      <c r="CN3062" s="9"/>
      <c r="CO3062" s="9"/>
      <c r="CP3062" s="9"/>
      <c r="CQ3062" s="9"/>
      <c r="CR3062" s="9"/>
      <c r="CS3062" s="9"/>
      <c r="CT3062" s="9"/>
      <c r="CU3062" s="9"/>
      <c r="CV3062" s="9"/>
      <c r="CW3062" s="9"/>
      <c r="CX3062" s="9"/>
      <c r="CY3062" s="9"/>
      <c r="CZ3062" s="9"/>
      <c r="DA3062" s="9"/>
      <c r="DB3062" s="9"/>
      <c r="DC3062" s="9"/>
      <c r="DD3062" s="9"/>
    </row>
    <row r="3063" spans="55:108" ht="12.75">
      <c r="BC3063" s="9"/>
      <c r="BD3063" s="9"/>
      <c r="BE3063" s="9"/>
      <c r="BF3063" s="9"/>
      <c r="BG3063" s="9"/>
      <c r="BH3063" s="9"/>
      <c r="BI3063" s="9"/>
      <c r="BJ3063" s="9"/>
      <c r="BK3063" s="9"/>
      <c r="BL3063" s="9"/>
      <c r="BM3063" s="9"/>
      <c r="BN3063" s="9"/>
      <c r="BO3063" s="9"/>
      <c r="BP3063" s="9"/>
      <c r="BQ3063" s="9"/>
      <c r="BR3063" s="9"/>
      <c r="BS3063" s="9"/>
      <c r="BT3063" s="9"/>
      <c r="BU3063" s="9"/>
      <c r="BV3063" s="9"/>
      <c r="BW3063" s="9"/>
      <c r="BX3063" s="9"/>
      <c r="BY3063" s="9"/>
      <c r="BZ3063" s="9"/>
      <c r="CA3063" s="9"/>
      <c r="CB3063" s="9"/>
      <c r="CC3063" s="9"/>
      <c r="CD3063" s="9"/>
      <c r="CE3063" s="9"/>
      <c r="CF3063" s="9"/>
      <c r="CG3063" s="9"/>
      <c r="CH3063" s="9"/>
      <c r="CI3063" s="9"/>
      <c r="CJ3063" s="9"/>
      <c r="CK3063" s="9"/>
      <c r="CL3063" s="9"/>
      <c r="CM3063" s="9"/>
      <c r="CN3063" s="9"/>
      <c r="CO3063" s="9"/>
      <c r="CP3063" s="9"/>
      <c r="CQ3063" s="9"/>
      <c r="CR3063" s="9"/>
      <c r="CS3063" s="9"/>
      <c r="CT3063" s="9"/>
      <c r="CU3063" s="9"/>
      <c r="CV3063" s="9"/>
      <c r="CW3063" s="9"/>
      <c r="CX3063" s="9"/>
      <c r="CY3063" s="9"/>
      <c r="CZ3063" s="9"/>
      <c r="DA3063" s="9"/>
      <c r="DB3063" s="9"/>
      <c r="DC3063" s="9"/>
      <c r="DD3063" s="9"/>
    </row>
    <row r="3064" spans="55:108" ht="12.75">
      <c r="BC3064" s="9"/>
      <c r="BD3064" s="9"/>
      <c r="BE3064" s="9"/>
      <c r="BF3064" s="9"/>
      <c r="BG3064" s="9"/>
      <c r="BH3064" s="9"/>
      <c r="BI3064" s="9"/>
      <c r="BJ3064" s="9"/>
      <c r="BK3064" s="9"/>
      <c r="BL3064" s="9"/>
      <c r="BM3064" s="9"/>
      <c r="BN3064" s="9"/>
      <c r="BO3064" s="9"/>
      <c r="BP3064" s="9"/>
      <c r="BQ3064" s="9"/>
      <c r="BR3064" s="9"/>
      <c r="BS3064" s="9"/>
      <c r="BT3064" s="9"/>
      <c r="BU3064" s="9"/>
      <c r="BV3064" s="9"/>
      <c r="BW3064" s="9"/>
      <c r="BX3064" s="9"/>
      <c r="BY3064" s="9"/>
      <c r="BZ3064" s="9"/>
      <c r="CA3064" s="9"/>
      <c r="CB3064" s="9"/>
      <c r="CC3064" s="9"/>
      <c r="CD3064" s="9"/>
      <c r="CE3064" s="9"/>
      <c r="CF3064" s="9"/>
      <c r="CG3064" s="9"/>
      <c r="CH3064" s="9"/>
      <c r="CI3064" s="9"/>
      <c r="CJ3064" s="9"/>
      <c r="CK3064" s="9"/>
      <c r="CL3064" s="9"/>
      <c r="CM3064" s="9"/>
      <c r="CN3064" s="9"/>
      <c r="CO3064" s="9"/>
      <c r="CP3064" s="9"/>
      <c r="CQ3064" s="9"/>
      <c r="CR3064" s="9"/>
      <c r="CS3064" s="9"/>
      <c r="CT3064" s="9"/>
      <c r="CU3064" s="9"/>
      <c r="CV3064" s="9"/>
      <c r="CW3064" s="9"/>
      <c r="CX3064" s="9"/>
      <c r="CY3064" s="9"/>
      <c r="CZ3064" s="9"/>
      <c r="DA3064" s="9"/>
      <c r="DB3064" s="9"/>
      <c r="DC3064" s="9"/>
      <c r="DD3064" s="9"/>
    </row>
    <row r="3065" spans="55:108" ht="12.75">
      <c r="BC3065" s="9"/>
      <c r="BD3065" s="9"/>
      <c r="BE3065" s="9"/>
      <c r="BF3065" s="9"/>
      <c r="BG3065" s="9"/>
      <c r="BH3065" s="9"/>
      <c r="BI3065" s="9"/>
      <c r="BJ3065" s="9"/>
      <c r="BK3065" s="9"/>
      <c r="BL3065" s="9"/>
      <c r="BM3065" s="9"/>
      <c r="BN3065" s="9"/>
      <c r="BO3065" s="9"/>
      <c r="BP3065" s="9"/>
      <c r="BQ3065" s="9"/>
      <c r="BR3065" s="9"/>
      <c r="BS3065" s="9"/>
      <c r="BT3065" s="9"/>
      <c r="BU3065" s="9"/>
      <c r="BV3065" s="9"/>
      <c r="BW3065" s="9"/>
      <c r="BX3065" s="9"/>
      <c r="BY3065" s="9"/>
      <c r="BZ3065" s="9"/>
      <c r="CA3065" s="9"/>
      <c r="CB3065" s="9"/>
      <c r="CC3065" s="9"/>
      <c r="CD3065" s="9"/>
      <c r="CE3065" s="9"/>
      <c r="CF3065" s="9"/>
      <c r="CG3065" s="9"/>
      <c r="CH3065" s="9"/>
      <c r="CI3065" s="9"/>
      <c r="CJ3065" s="9"/>
      <c r="CK3065" s="9"/>
      <c r="CL3065" s="9"/>
      <c r="CM3065" s="9"/>
      <c r="CN3065" s="9"/>
      <c r="CO3065" s="9"/>
      <c r="CP3065" s="9"/>
      <c r="CQ3065" s="9"/>
      <c r="CR3065" s="9"/>
      <c r="CS3065" s="9"/>
      <c r="CT3065" s="9"/>
      <c r="CU3065" s="9"/>
      <c r="CV3065" s="9"/>
      <c r="CW3065" s="9"/>
      <c r="CX3065" s="9"/>
      <c r="CY3065" s="9"/>
      <c r="CZ3065" s="9"/>
      <c r="DA3065" s="9"/>
      <c r="DB3065" s="9"/>
      <c r="DC3065" s="9"/>
      <c r="DD3065" s="9"/>
    </row>
    <row r="3066" spans="55:108" ht="12.75">
      <c r="BC3066" s="9"/>
      <c r="BD3066" s="9"/>
      <c r="BE3066" s="9"/>
      <c r="BF3066" s="9"/>
      <c r="BG3066" s="9"/>
      <c r="BH3066" s="9"/>
      <c r="BI3066" s="9"/>
      <c r="BJ3066" s="9"/>
      <c r="BK3066" s="9"/>
      <c r="BL3066" s="9"/>
      <c r="BM3066" s="9"/>
      <c r="BN3066" s="9"/>
      <c r="BO3066" s="9"/>
      <c r="BP3066" s="9"/>
      <c r="BQ3066" s="9"/>
      <c r="BR3066" s="9"/>
      <c r="BS3066" s="9"/>
      <c r="BT3066" s="9"/>
      <c r="BU3066" s="9"/>
      <c r="BV3066" s="9"/>
      <c r="BW3066" s="9"/>
      <c r="BX3066" s="9"/>
      <c r="BY3066" s="9"/>
      <c r="BZ3066" s="9"/>
      <c r="CA3066" s="9"/>
      <c r="CB3066" s="9"/>
      <c r="CC3066" s="9"/>
      <c r="CD3066" s="9"/>
      <c r="CE3066" s="9"/>
      <c r="CF3066" s="9"/>
      <c r="CG3066" s="9"/>
      <c r="CH3066" s="9"/>
      <c r="CI3066" s="9"/>
      <c r="CJ3066" s="9"/>
      <c r="CK3066" s="9"/>
      <c r="CL3066" s="9"/>
      <c r="CM3066" s="9"/>
      <c r="CN3066" s="9"/>
      <c r="CO3066" s="9"/>
      <c r="CP3066" s="9"/>
      <c r="CQ3066" s="9"/>
      <c r="CR3066" s="9"/>
      <c r="CS3066" s="9"/>
      <c r="CT3066" s="9"/>
      <c r="CU3066" s="9"/>
      <c r="CV3066" s="9"/>
      <c r="CW3066" s="9"/>
      <c r="CX3066" s="9"/>
      <c r="CY3066" s="9"/>
      <c r="CZ3066" s="9"/>
      <c r="DA3066" s="9"/>
      <c r="DB3066" s="9"/>
      <c r="DC3066" s="9"/>
      <c r="DD3066" s="9"/>
    </row>
    <row r="3067" spans="55:108" ht="12.75">
      <c r="BC3067" s="9"/>
      <c r="BD3067" s="9"/>
      <c r="BE3067" s="9"/>
      <c r="BF3067" s="9"/>
      <c r="BG3067" s="9"/>
      <c r="BH3067" s="9"/>
      <c r="BI3067" s="9"/>
      <c r="BJ3067" s="9"/>
      <c r="BK3067" s="9"/>
      <c r="BL3067" s="9"/>
      <c r="BM3067" s="9"/>
      <c r="BN3067" s="9"/>
      <c r="BO3067" s="9"/>
      <c r="BP3067" s="9"/>
      <c r="BQ3067" s="9"/>
      <c r="BR3067" s="9"/>
      <c r="BS3067" s="9"/>
      <c r="BT3067" s="9"/>
      <c r="BU3067" s="9"/>
      <c r="BV3067" s="9"/>
      <c r="BW3067" s="9"/>
      <c r="BX3067" s="9"/>
      <c r="BY3067" s="9"/>
      <c r="BZ3067" s="9"/>
      <c r="CA3067" s="9"/>
      <c r="CB3067" s="9"/>
      <c r="CC3067" s="9"/>
      <c r="CD3067" s="9"/>
      <c r="CE3067" s="9"/>
      <c r="CF3067" s="9"/>
      <c r="CG3067" s="9"/>
      <c r="CH3067" s="9"/>
      <c r="CI3067" s="9"/>
      <c r="CJ3067" s="9"/>
      <c r="CK3067" s="9"/>
      <c r="CL3067" s="9"/>
      <c r="CM3067" s="9"/>
      <c r="CN3067" s="9"/>
      <c r="CO3067" s="9"/>
      <c r="CP3067" s="9"/>
      <c r="CQ3067" s="9"/>
      <c r="CR3067" s="9"/>
      <c r="CS3067" s="9"/>
      <c r="CT3067" s="9"/>
      <c r="CU3067" s="9"/>
      <c r="CV3067" s="9"/>
      <c r="CW3067" s="9"/>
      <c r="CX3067" s="9"/>
      <c r="CY3067" s="9"/>
      <c r="CZ3067" s="9"/>
      <c r="DA3067" s="9"/>
      <c r="DB3067" s="9"/>
      <c r="DC3067" s="9"/>
      <c r="DD3067" s="9"/>
    </row>
    <row r="3068" spans="55:108" ht="12.75">
      <c r="BC3068" s="9"/>
      <c r="BD3068" s="9"/>
      <c r="BE3068" s="9"/>
      <c r="BF3068" s="9"/>
      <c r="BG3068" s="9"/>
      <c r="BH3068" s="9"/>
      <c r="BI3068" s="9"/>
      <c r="BJ3068" s="9"/>
      <c r="BK3068" s="9"/>
      <c r="BL3068" s="9"/>
      <c r="BM3068" s="9"/>
      <c r="BN3068" s="9"/>
      <c r="BO3068" s="9"/>
      <c r="BP3068" s="9"/>
      <c r="BQ3068" s="9"/>
      <c r="BR3068" s="9"/>
      <c r="BS3068" s="9"/>
      <c r="BT3068" s="9"/>
      <c r="BU3068" s="9"/>
      <c r="BV3068" s="9"/>
      <c r="BW3068" s="9"/>
      <c r="BX3068" s="9"/>
      <c r="BY3068" s="9"/>
      <c r="BZ3068" s="9"/>
      <c r="CA3068" s="9"/>
      <c r="CB3068" s="9"/>
      <c r="CC3068" s="9"/>
      <c r="CD3068" s="9"/>
      <c r="CE3068" s="9"/>
      <c r="CF3068" s="9"/>
      <c r="CG3068" s="9"/>
      <c r="CH3068" s="9"/>
      <c r="CI3068" s="9"/>
      <c r="CJ3068" s="9"/>
      <c r="CK3068" s="9"/>
      <c r="CL3068" s="9"/>
      <c r="CM3068" s="9"/>
      <c r="CN3068" s="9"/>
      <c r="CO3068" s="9"/>
      <c r="CP3068" s="9"/>
      <c r="CQ3068" s="9"/>
      <c r="CR3068" s="9"/>
      <c r="CS3068" s="9"/>
      <c r="CT3068" s="9"/>
      <c r="CU3068" s="9"/>
      <c r="CV3068" s="9"/>
      <c r="CW3068" s="9"/>
      <c r="CX3068" s="9"/>
      <c r="CY3068" s="9"/>
      <c r="CZ3068" s="9"/>
      <c r="DA3068" s="9"/>
      <c r="DB3068" s="9"/>
      <c r="DC3068" s="9"/>
      <c r="DD3068" s="9"/>
    </row>
    <row r="3069" spans="55:108" ht="12.75">
      <c r="BC3069" s="9"/>
      <c r="BD3069" s="9"/>
      <c r="BE3069" s="9"/>
      <c r="BF3069" s="9"/>
      <c r="BG3069" s="9"/>
      <c r="BH3069" s="9"/>
      <c r="BI3069" s="9"/>
      <c r="BJ3069" s="9"/>
      <c r="BK3069" s="9"/>
      <c r="BL3069" s="9"/>
      <c r="BM3069" s="9"/>
      <c r="BN3069" s="9"/>
      <c r="BO3069" s="9"/>
      <c r="BP3069" s="9"/>
      <c r="BQ3069" s="9"/>
      <c r="BR3069" s="9"/>
      <c r="BS3069" s="9"/>
      <c r="BT3069" s="9"/>
      <c r="BU3069" s="9"/>
      <c r="BV3069" s="9"/>
      <c r="BW3069" s="9"/>
      <c r="BX3069" s="9"/>
      <c r="BY3069" s="9"/>
      <c r="BZ3069" s="9"/>
      <c r="CA3069" s="9"/>
      <c r="CB3069" s="9"/>
      <c r="CC3069" s="9"/>
      <c r="CD3069" s="9"/>
      <c r="CE3069" s="9"/>
      <c r="CF3069" s="9"/>
      <c r="CG3069" s="9"/>
      <c r="CH3069" s="9"/>
      <c r="CI3069" s="9"/>
      <c r="CJ3069" s="9"/>
      <c r="CK3069" s="9"/>
      <c r="CL3069" s="9"/>
      <c r="CM3069" s="9"/>
      <c r="CN3069" s="9"/>
      <c r="CO3069" s="9"/>
      <c r="CP3069" s="9"/>
      <c r="CQ3069" s="9"/>
      <c r="CR3069" s="9"/>
      <c r="CS3069" s="9"/>
      <c r="CT3069" s="9"/>
      <c r="CU3069" s="9"/>
      <c r="CV3069" s="9"/>
      <c r="CW3069" s="9"/>
      <c r="CX3069" s="9"/>
      <c r="CY3069" s="9"/>
      <c r="CZ3069" s="9"/>
      <c r="DA3069" s="9"/>
      <c r="DB3069" s="9"/>
      <c r="DC3069" s="9"/>
      <c r="DD3069" s="9"/>
    </row>
    <row r="3070" spans="55:108" ht="12.75">
      <c r="BC3070" s="9"/>
      <c r="BD3070" s="9"/>
      <c r="BE3070" s="9"/>
      <c r="BF3070" s="9"/>
      <c r="BG3070" s="9"/>
      <c r="BH3070" s="9"/>
      <c r="BI3070" s="9"/>
      <c r="BJ3070" s="9"/>
      <c r="BK3070" s="9"/>
      <c r="BL3070" s="9"/>
      <c r="BM3070" s="9"/>
      <c r="BN3070" s="9"/>
      <c r="BO3070" s="9"/>
      <c r="BP3070" s="9"/>
      <c r="BQ3070" s="9"/>
      <c r="BR3070" s="9"/>
      <c r="BS3070" s="9"/>
      <c r="BT3070" s="9"/>
      <c r="BU3070" s="9"/>
      <c r="BV3070" s="9"/>
      <c r="BW3070" s="9"/>
      <c r="BX3070" s="9"/>
      <c r="BY3070" s="9"/>
      <c r="BZ3070" s="9"/>
      <c r="CA3070" s="9"/>
      <c r="CB3070" s="9"/>
      <c r="CC3070" s="9"/>
      <c r="CD3070" s="9"/>
      <c r="CE3070" s="9"/>
      <c r="CF3070" s="9"/>
      <c r="CG3070" s="9"/>
      <c r="CH3070" s="9"/>
      <c r="CI3070" s="9"/>
      <c r="CJ3070" s="9"/>
      <c r="CK3070" s="9"/>
      <c r="CL3070" s="9"/>
      <c r="CM3070" s="9"/>
      <c r="CN3070" s="9"/>
      <c r="CO3070" s="9"/>
      <c r="CP3070" s="9"/>
      <c r="CQ3070" s="9"/>
      <c r="CR3070" s="9"/>
      <c r="CS3070" s="9"/>
      <c r="CT3070" s="9"/>
      <c r="CU3070" s="9"/>
      <c r="CV3070" s="9"/>
      <c r="CW3070" s="9"/>
      <c r="CX3070" s="9"/>
      <c r="CY3070" s="9"/>
      <c r="CZ3070" s="9"/>
      <c r="DA3070" s="9"/>
      <c r="DB3070" s="9"/>
      <c r="DC3070" s="9"/>
      <c r="DD3070" s="9"/>
    </row>
    <row r="3071" spans="55:108" ht="12.75">
      <c r="BC3071" s="9"/>
      <c r="BD3071" s="9"/>
      <c r="BE3071" s="9"/>
      <c r="BF3071" s="9"/>
      <c r="BG3071" s="9"/>
      <c r="BH3071" s="9"/>
      <c r="BI3071" s="9"/>
      <c r="BJ3071" s="9"/>
      <c r="BK3071" s="9"/>
      <c r="BL3071" s="9"/>
      <c r="BM3071" s="9"/>
      <c r="BN3071" s="9"/>
      <c r="BO3071" s="9"/>
      <c r="BP3071" s="9"/>
      <c r="BQ3071" s="9"/>
      <c r="BR3071" s="9"/>
      <c r="BS3071" s="9"/>
      <c r="BT3071" s="9"/>
      <c r="BU3071" s="9"/>
      <c r="BV3071" s="9"/>
      <c r="BW3071" s="9"/>
      <c r="BX3071" s="9"/>
      <c r="BY3071" s="9"/>
      <c r="BZ3071" s="9"/>
      <c r="CA3071" s="9"/>
      <c r="CB3071" s="9"/>
      <c r="CC3071" s="9"/>
      <c r="CD3071" s="9"/>
      <c r="CE3071" s="9"/>
      <c r="CF3071" s="9"/>
      <c r="CG3071" s="9"/>
      <c r="CH3071" s="9"/>
      <c r="CI3071" s="9"/>
      <c r="CJ3071" s="9"/>
      <c r="CK3071" s="9"/>
      <c r="CL3071" s="9"/>
      <c r="CM3071" s="9"/>
      <c r="CN3071" s="9"/>
      <c r="CO3071" s="9"/>
      <c r="CP3071" s="9"/>
      <c r="CQ3071" s="9"/>
      <c r="CR3071" s="9"/>
      <c r="CS3071" s="9"/>
      <c r="CT3071" s="9"/>
      <c r="CU3071" s="9"/>
      <c r="CV3071" s="9"/>
      <c r="CW3071" s="9"/>
      <c r="CX3071" s="9"/>
      <c r="CY3071" s="9"/>
      <c r="CZ3071" s="9"/>
      <c r="DA3071" s="9"/>
      <c r="DB3071" s="9"/>
      <c r="DC3071" s="9"/>
      <c r="DD3071" s="9"/>
    </row>
    <row r="3072" spans="55:108" ht="12.75">
      <c r="BC3072" s="9"/>
      <c r="BD3072" s="9"/>
      <c r="BE3072" s="9"/>
      <c r="BF3072" s="9"/>
      <c r="BG3072" s="9"/>
      <c r="BH3072" s="9"/>
      <c r="BI3072" s="9"/>
      <c r="BJ3072" s="9"/>
      <c r="BK3072" s="9"/>
      <c r="BL3072" s="9"/>
      <c r="BM3072" s="9"/>
      <c r="BN3072" s="9"/>
      <c r="BO3072" s="9"/>
      <c r="BP3072" s="9"/>
      <c r="BQ3072" s="9"/>
      <c r="BR3072" s="9"/>
      <c r="BS3072" s="9"/>
      <c r="BT3072" s="9"/>
      <c r="BU3072" s="9"/>
      <c r="BV3072" s="9"/>
      <c r="BW3072" s="9"/>
      <c r="BX3072" s="9"/>
      <c r="BY3072" s="9"/>
      <c r="BZ3072" s="9"/>
      <c r="CA3072" s="9"/>
      <c r="CB3072" s="9"/>
      <c r="CC3072" s="9"/>
      <c r="CD3072" s="9"/>
      <c r="CE3072" s="9"/>
      <c r="CF3072" s="9"/>
      <c r="CG3072" s="9"/>
      <c r="CH3072" s="9"/>
      <c r="CI3072" s="9"/>
      <c r="CJ3072" s="9"/>
      <c r="CK3072" s="9"/>
      <c r="CL3072" s="9"/>
      <c r="CM3072" s="9"/>
      <c r="CN3072" s="9"/>
      <c r="CO3072" s="9"/>
      <c r="CP3072" s="9"/>
      <c r="CQ3072" s="9"/>
      <c r="CR3072" s="9"/>
      <c r="CS3072" s="9"/>
      <c r="CT3072" s="9"/>
      <c r="CU3072" s="9"/>
      <c r="CV3072" s="9"/>
      <c r="CW3072" s="9"/>
      <c r="CX3072" s="9"/>
      <c r="CY3072" s="9"/>
      <c r="CZ3072" s="9"/>
      <c r="DA3072" s="9"/>
      <c r="DB3072" s="9"/>
      <c r="DC3072" s="9"/>
      <c r="DD3072" s="9"/>
    </row>
    <row r="3073" spans="55:108" ht="12.75">
      <c r="BC3073" s="9"/>
      <c r="BD3073" s="9"/>
      <c r="BE3073" s="9"/>
      <c r="BF3073" s="9"/>
      <c r="BG3073" s="9"/>
      <c r="BH3073" s="9"/>
      <c r="BI3073" s="9"/>
      <c r="BJ3073" s="9"/>
      <c r="BK3073" s="9"/>
      <c r="BL3073" s="9"/>
      <c r="BM3073" s="9"/>
      <c r="BN3073" s="9"/>
      <c r="BO3073" s="9"/>
      <c r="BP3073" s="9"/>
      <c r="BQ3073" s="9"/>
      <c r="BR3073" s="9"/>
      <c r="BS3073" s="9"/>
      <c r="BT3073" s="9"/>
      <c r="BU3073" s="9"/>
      <c r="BV3073" s="9"/>
      <c r="BW3073" s="9"/>
      <c r="BX3073" s="9"/>
      <c r="BY3073" s="9"/>
      <c r="BZ3073" s="9"/>
      <c r="CA3073" s="9"/>
      <c r="CB3073" s="9"/>
      <c r="CC3073" s="9"/>
      <c r="CD3073" s="9"/>
      <c r="CE3073" s="9"/>
      <c r="CF3073" s="9"/>
      <c r="CG3073" s="9"/>
      <c r="CH3073" s="9"/>
      <c r="CI3073" s="9"/>
      <c r="CJ3073" s="9"/>
      <c r="CK3073" s="9"/>
      <c r="CL3073" s="9"/>
      <c r="CM3073" s="9"/>
      <c r="CN3073" s="9"/>
      <c r="CO3073" s="9"/>
      <c r="CP3073" s="9"/>
      <c r="CQ3073" s="9"/>
      <c r="CR3073" s="9"/>
      <c r="CS3073" s="9"/>
      <c r="CT3073" s="9"/>
      <c r="CU3073" s="9"/>
      <c r="CV3073" s="9"/>
      <c r="CW3073" s="9"/>
      <c r="CX3073" s="9"/>
      <c r="CY3073" s="9"/>
      <c r="CZ3073" s="9"/>
      <c r="DA3073" s="9"/>
      <c r="DB3073" s="9"/>
      <c r="DC3073" s="9"/>
      <c r="DD3073" s="9"/>
    </row>
    <row r="3074" spans="55:108" ht="12.75">
      <c r="BC3074" s="9"/>
      <c r="BD3074" s="9"/>
      <c r="BE3074" s="9"/>
      <c r="BF3074" s="9"/>
      <c r="BG3074" s="9"/>
      <c r="BH3074" s="9"/>
      <c r="BI3074" s="9"/>
      <c r="BJ3074" s="9"/>
      <c r="BK3074" s="9"/>
      <c r="BL3074" s="9"/>
      <c r="BM3074" s="9"/>
      <c r="BN3074" s="9"/>
      <c r="BO3074" s="9"/>
      <c r="BP3074" s="9"/>
      <c r="BQ3074" s="9"/>
      <c r="BR3074" s="9"/>
      <c r="BS3074" s="9"/>
      <c r="BT3074" s="9"/>
      <c r="BU3074" s="9"/>
      <c r="BV3074" s="9"/>
      <c r="BW3074" s="9"/>
      <c r="BX3074" s="9"/>
      <c r="BY3074" s="9"/>
      <c r="BZ3074" s="9"/>
      <c r="CA3074" s="9"/>
      <c r="CB3074" s="9"/>
      <c r="CC3074" s="9"/>
      <c r="CD3074" s="9"/>
      <c r="CE3074" s="9"/>
      <c r="CF3074" s="9"/>
      <c r="CG3074" s="9"/>
      <c r="CH3074" s="9"/>
      <c r="CI3074" s="9"/>
      <c r="CJ3074" s="9"/>
      <c r="CK3074" s="9"/>
      <c r="CL3074" s="9"/>
      <c r="CM3074" s="9"/>
      <c r="CN3074" s="9"/>
      <c r="CO3074" s="9"/>
      <c r="CP3074" s="9"/>
      <c r="CQ3074" s="9"/>
      <c r="CR3074" s="9"/>
      <c r="CS3074" s="9"/>
      <c r="CT3074" s="9"/>
      <c r="CU3074" s="9"/>
      <c r="CV3074" s="9"/>
      <c r="CW3074" s="9"/>
      <c r="CX3074" s="9"/>
      <c r="CY3074" s="9"/>
      <c r="CZ3074" s="9"/>
      <c r="DA3074" s="9"/>
      <c r="DB3074" s="9"/>
      <c r="DC3074" s="9"/>
      <c r="DD3074" s="9"/>
    </row>
    <row r="3075" spans="55:108" ht="12.75">
      <c r="BC3075" s="9"/>
      <c r="BD3075" s="9"/>
      <c r="BE3075" s="9"/>
      <c r="BF3075" s="9"/>
      <c r="BG3075" s="9"/>
      <c r="BH3075" s="9"/>
      <c r="BI3075" s="9"/>
      <c r="BJ3075" s="9"/>
      <c r="BK3075" s="9"/>
      <c r="BL3075" s="9"/>
      <c r="BM3075" s="9"/>
      <c r="BN3075" s="9"/>
      <c r="BO3075" s="9"/>
      <c r="BP3075" s="9"/>
      <c r="BQ3075" s="9"/>
      <c r="BR3075" s="9"/>
      <c r="BS3075" s="9"/>
      <c r="BT3075" s="9"/>
      <c r="BU3075" s="9"/>
      <c r="BV3075" s="9"/>
      <c r="BW3075" s="9"/>
      <c r="BX3075" s="9"/>
      <c r="BY3075" s="9"/>
      <c r="BZ3075" s="9"/>
      <c r="CA3075" s="9"/>
      <c r="CB3075" s="9"/>
      <c r="CC3075" s="9"/>
      <c r="CD3075" s="9"/>
      <c r="CE3075" s="9"/>
      <c r="CF3075" s="9"/>
      <c r="CG3075" s="9"/>
      <c r="CH3075" s="9"/>
      <c r="CI3075" s="9"/>
      <c r="CJ3075" s="9"/>
      <c r="CK3075" s="9"/>
      <c r="CL3075" s="9"/>
      <c r="CM3075" s="9"/>
      <c r="CN3075" s="9"/>
      <c r="CO3075" s="9"/>
      <c r="CP3075" s="9"/>
      <c r="CQ3075" s="9"/>
      <c r="CR3075" s="9"/>
      <c r="CS3075" s="9"/>
      <c r="CT3075" s="9"/>
      <c r="CU3075" s="9"/>
      <c r="CV3075" s="9"/>
      <c r="CW3075" s="9"/>
      <c r="CX3075" s="9"/>
      <c r="CY3075" s="9"/>
      <c r="CZ3075" s="9"/>
      <c r="DA3075" s="9"/>
      <c r="DB3075" s="9"/>
      <c r="DC3075" s="9"/>
      <c r="DD3075" s="9"/>
    </row>
    <row r="3076" spans="55:108" ht="12.75">
      <c r="BC3076" s="9"/>
      <c r="BD3076" s="9"/>
      <c r="BE3076" s="9"/>
      <c r="BF3076" s="9"/>
      <c r="BG3076" s="9"/>
      <c r="BH3076" s="9"/>
      <c r="BI3076" s="9"/>
      <c r="BJ3076" s="9"/>
      <c r="BK3076" s="9"/>
      <c r="BL3076" s="9"/>
      <c r="BM3076" s="9"/>
      <c r="BN3076" s="9"/>
      <c r="BO3076" s="9"/>
      <c r="BP3076" s="9"/>
      <c r="BQ3076" s="9"/>
      <c r="BR3076" s="9"/>
      <c r="BS3076" s="9"/>
      <c r="BT3076" s="9"/>
      <c r="BU3076" s="9"/>
      <c r="BV3076" s="9"/>
      <c r="BW3076" s="9"/>
      <c r="BX3076" s="9"/>
      <c r="BY3076" s="9"/>
      <c r="BZ3076" s="9"/>
      <c r="CA3076" s="9"/>
      <c r="CB3076" s="9"/>
      <c r="CC3076" s="9"/>
      <c r="CD3076" s="9"/>
      <c r="CE3076" s="9"/>
      <c r="CF3076" s="9"/>
      <c r="CG3076" s="9"/>
      <c r="CH3076" s="9"/>
      <c r="CI3076" s="9"/>
      <c r="CJ3076" s="9"/>
      <c r="CK3076" s="9"/>
      <c r="CL3076" s="9"/>
      <c r="CM3076" s="9"/>
      <c r="CN3076" s="9"/>
      <c r="CO3076" s="9"/>
      <c r="CP3076" s="9"/>
      <c r="CQ3076" s="9"/>
      <c r="CR3076" s="9"/>
      <c r="CS3076" s="9"/>
      <c r="CT3076" s="9"/>
      <c r="CU3076" s="9"/>
      <c r="CV3076" s="9"/>
      <c r="CW3076" s="9"/>
      <c r="CX3076" s="9"/>
      <c r="CY3076" s="9"/>
      <c r="CZ3076" s="9"/>
      <c r="DA3076" s="9"/>
      <c r="DB3076" s="9"/>
      <c r="DC3076" s="9"/>
      <c r="DD3076" s="9"/>
    </row>
    <row r="3077" spans="55:108" ht="12.75">
      <c r="BC3077" s="9"/>
      <c r="BD3077" s="9"/>
      <c r="BE3077" s="9"/>
      <c r="BF3077" s="9"/>
      <c r="BG3077" s="9"/>
      <c r="BH3077" s="9"/>
      <c r="BI3077" s="9"/>
      <c r="BJ3077" s="9"/>
      <c r="BK3077" s="9"/>
      <c r="BL3077" s="9"/>
      <c r="BM3077" s="9"/>
      <c r="BN3077" s="9"/>
      <c r="BO3077" s="9"/>
      <c r="BP3077" s="9"/>
      <c r="BQ3077" s="9"/>
      <c r="BR3077" s="9"/>
      <c r="BS3077" s="9"/>
      <c r="BT3077" s="9"/>
      <c r="BU3077" s="9"/>
      <c r="BV3077" s="9"/>
      <c r="BW3077" s="9"/>
      <c r="BX3077" s="9"/>
      <c r="BY3077" s="9"/>
      <c r="BZ3077" s="9"/>
      <c r="CA3077" s="9"/>
      <c r="CB3077" s="9"/>
      <c r="CC3077" s="9"/>
      <c r="CD3077" s="9"/>
      <c r="CE3077" s="9"/>
      <c r="CF3077" s="9"/>
      <c r="CG3077" s="9"/>
      <c r="CH3077" s="9"/>
      <c r="CI3077" s="9"/>
      <c r="CJ3077" s="9"/>
      <c r="CK3077" s="9"/>
      <c r="CL3077" s="9"/>
      <c r="CM3077" s="9"/>
      <c r="CN3077" s="9"/>
      <c r="CO3077" s="9"/>
      <c r="CP3077" s="9"/>
      <c r="CQ3077" s="9"/>
      <c r="CR3077" s="9"/>
      <c r="CS3077" s="9"/>
      <c r="CT3077" s="9"/>
      <c r="CU3077" s="9"/>
      <c r="CV3077" s="9"/>
      <c r="CW3077" s="9"/>
      <c r="CX3077" s="9"/>
      <c r="CY3077" s="9"/>
      <c r="CZ3077" s="9"/>
      <c r="DA3077" s="9"/>
      <c r="DB3077" s="9"/>
      <c r="DC3077" s="9"/>
      <c r="DD3077" s="9"/>
    </row>
    <row r="3078" spans="55:108" ht="12.75">
      <c r="BC3078" s="9"/>
      <c r="BD3078" s="9"/>
      <c r="BE3078" s="9"/>
      <c r="BF3078" s="9"/>
      <c r="BG3078" s="9"/>
      <c r="BH3078" s="9"/>
      <c r="BI3078" s="9"/>
      <c r="BJ3078" s="9"/>
      <c r="BK3078" s="9"/>
      <c r="BL3078" s="9"/>
      <c r="BM3078" s="9"/>
      <c r="BN3078" s="9"/>
      <c r="BO3078" s="9"/>
      <c r="BP3078" s="9"/>
      <c r="BQ3078" s="9"/>
      <c r="BR3078" s="9"/>
      <c r="BS3078" s="9"/>
      <c r="BT3078" s="9"/>
      <c r="BU3078" s="9"/>
      <c r="BV3078" s="9"/>
      <c r="BW3078" s="9"/>
      <c r="BX3078" s="9"/>
      <c r="BY3078" s="9"/>
      <c r="BZ3078" s="9"/>
      <c r="CA3078" s="9"/>
      <c r="CB3078" s="9"/>
      <c r="CC3078" s="9"/>
      <c r="CD3078" s="9"/>
      <c r="CE3078" s="9"/>
      <c r="CF3078" s="9"/>
      <c r="CG3078" s="9"/>
      <c r="CH3078" s="9"/>
      <c r="CI3078" s="9"/>
      <c r="CJ3078" s="9"/>
      <c r="CK3078" s="9"/>
      <c r="CL3078" s="9"/>
      <c r="CM3078" s="9"/>
      <c r="CN3078" s="9"/>
      <c r="CO3078" s="9"/>
      <c r="CP3078" s="9"/>
      <c r="CQ3078" s="9"/>
      <c r="CR3078" s="9"/>
      <c r="CS3078" s="9"/>
      <c r="CT3078" s="9"/>
      <c r="CU3078" s="9"/>
      <c r="CV3078" s="9"/>
      <c r="CW3078" s="9"/>
      <c r="CX3078" s="9"/>
      <c r="CY3078" s="9"/>
      <c r="CZ3078" s="9"/>
      <c r="DA3078" s="9"/>
      <c r="DB3078" s="9"/>
      <c r="DC3078" s="9"/>
      <c r="DD3078" s="9"/>
    </row>
    <row r="3079" spans="55:108" ht="12.75">
      <c r="BC3079" s="9"/>
      <c r="BD3079" s="9"/>
      <c r="BE3079" s="9"/>
      <c r="BF3079" s="9"/>
      <c r="BG3079" s="9"/>
      <c r="BH3079" s="9"/>
      <c r="BI3079" s="9"/>
      <c r="BJ3079" s="9"/>
      <c r="BK3079" s="9"/>
      <c r="BL3079" s="9"/>
      <c r="BM3079" s="9"/>
      <c r="BN3079" s="9"/>
      <c r="BO3079" s="9"/>
      <c r="BP3079" s="9"/>
      <c r="BQ3079" s="9"/>
      <c r="BR3079" s="9"/>
      <c r="BS3079" s="9"/>
      <c r="BT3079" s="9"/>
      <c r="BU3079" s="9"/>
      <c r="BV3079" s="9"/>
      <c r="BW3079" s="9"/>
      <c r="BX3079" s="9"/>
      <c r="BY3079" s="9"/>
      <c r="BZ3079" s="9"/>
      <c r="CA3079" s="9"/>
      <c r="CB3079" s="9"/>
      <c r="CC3079" s="9"/>
      <c r="CD3079" s="9"/>
      <c r="CE3079" s="9"/>
      <c r="CF3079" s="9"/>
      <c r="CG3079" s="9"/>
      <c r="CH3079" s="9"/>
      <c r="CI3079" s="9"/>
      <c r="CJ3079" s="9"/>
      <c r="CK3079" s="9"/>
      <c r="CL3079" s="9"/>
      <c r="CM3079" s="9"/>
      <c r="CN3079" s="9"/>
      <c r="CO3079" s="9"/>
      <c r="CP3079" s="9"/>
      <c r="CQ3079" s="9"/>
      <c r="CR3079" s="9"/>
      <c r="CS3079" s="9"/>
      <c r="CT3079" s="9"/>
      <c r="CU3079" s="9"/>
      <c r="CV3079" s="9"/>
      <c r="CW3079" s="9"/>
      <c r="CX3079" s="9"/>
      <c r="CY3079" s="9"/>
      <c r="CZ3079" s="9"/>
      <c r="DA3079" s="9"/>
      <c r="DB3079" s="9"/>
      <c r="DC3079" s="9"/>
      <c r="DD3079" s="9"/>
    </row>
    <row r="3080" spans="55:108" ht="12.75">
      <c r="BC3080" s="9"/>
      <c r="BD3080" s="9"/>
      <c r="BE3080" s="9"/>
      <c r="BF3080" s="9"/>
      <c r="BG3080" s="9"/>
      <c r="BH3080" s="9"/>
      <c r="BI3080" s="9"/>
      <c r="BJ3080" s="9"/>
      <c r="BK3080" s="9"/>
      <c r="BL3080" s="9"/>
      <c r="BM3080" s="9"/>
      <c r="BN3080" s="9"/>
      <c r="BO3080" s="9"/>
      <c r="BP3080" s="9"/>
      <c r="BQ3080" s="9"/>
      <c r="BR3080" s="9"/>
      <c r="BS3080" s="9"/>
      <c r="BT3080" s="9"/>
      <c r="BU3080" s="9"/>
      <c r="BV3080" s="9"/>
      <c r="BW3080" s="9"/>
      <c r="BX3080" s="9"/>
      <c r="BY3080" s="9"/>
      <c r="BZ3080" s="9"/>
      <c r="CA3080" s="9"/>
      <c r="CB3080" s="9"/>
      <c r="CC3080" s="9"/>
      <c r="CD3080" s="9"/>
      <c r="CE3080" s="9"/>
      <c r="CF3080" s="9"/>
      <c r="CG3080" s="9"/>
      <c r="CH3080" s="9"/>
      <c r="CI3080" s="9"/>
      <c r="CJ3080" s="9"/>
      <c r="CK3080" s="9"/>
      <c r="CL3080" s="9"/>
      <c r="CM3080" s="9"/>
      <c r="CN3080" s="9"/>
      <c r="CO3080" s="9"/>
      <c r="CP3080" s="9"/>
      <c r="CQ3080" s="9"/>
      <c r="CR3080" s="9"/>
      <c r="CS3080" s="9"/>
      <c r="CT3080" s="9"/>
      <c r="CU3080" s="9"/>
      <c r="CV3080" s="9"/>
      <c r="CW3080" s="9"/>
      <c r="CX3080" s="9"/>
      <c r="CY3080" s="9"/>
      <c r="CZ3080" s="9"/>
      <c r="DA3080" s="9"/>
      <c r="DB3080" s="9"/>
      <c r="DC3080" s="9"/>
      <c r="DD3080" s="9"/>
    </row>
    <row r="3081" spans="55:108" ht="12.75">
      <c r="BC3081" s="9"/>
      <c r="BD3081" s="9"/>
      <c r="BE3081" s="9"/>
      <c r="BF3081" s="9"/>
      <c r="BG3081" s="9"/>
      <c r="BH3081" s="9"/>
      <c r="BI3081" s="9"/>
      <c r="BJ3081" s="9"/>
      <c r="BK3081" s="9"/>
      <c r="BL3081" s="9"/>
      <c r="BM3081" s="9"/>
      <c r="BN3081" s="9"/>
      <c r="BO3081" s="9"/>
      <c r="BP3081" s="9"/>
      <c r="BQ3081" s="9"/>
      <c r="BR3081" s="9"/>
      <c r="BS3081" s="9"/>
      <c r="BT3081" s="9"/>
      <c r="BU3081" s="9"/>
      <c r="BV3081" s="9"/>
      <c r="BW3081" s="9"/>
      <c r="BX3081" s="9"/>
      <c r="BY3081" s="9"/>
      <c r="BZ3081" s="9"/>
      <c r="CA3081" s="9"/>
      <c r="CB3081" s="9"/>
      <c r="CC3081" s="9"/>
      <c r="CD3081" s="9"/>
      <c r="CE3081" s="9"/>
      <c r="CF3081" s="9"/>
      <c r="CG3081" s="9"/>
      <c r="CH3081" s="9"/>
      <c r="CI3081" s="9"/>
      <c r="CJ3081" s="9"/>
      <c r="CK3081" s="9"/>
      <c r="CL3081" s="9"/>
      <c r="CM3081" s="9"/>
      <c r="CN3081" s="9"/>
      <c r="CO3081" s="9"/>
      <c r="CP3081" s="9"/>
      <c r="CQ3081" s="9"/>
      <c r="CR3081" s="9"/>
      <c r="CS3081" s="9"/>
      <c r="CT3081" s="9"/>
      <c r="CU3081" s="9"/>
      <c r="CV3081" s="9"/>
      <c r="CW3081" s="9"/>
      <c r="CX3081" s="9"/>
      <c r="CY3081" s="9"/>
      <c r="CZ3081" s="9"/>
      <c r="DA3081" s="9"/>
      <c r="DB3081" s="9"/>
      <c r="DC3081" s="9"/>
      <c r="DD3081" s="9"/>
    </row>
    <row r="3082" spans="55:108" ht="12.75">
      <c r="BC3082" s="9"/>
      <c r="BD3082" s="9"/>
      <c r="BE3082" s="9"/>
      <c r="BF3082" s="9"/>
      <c r="BG3082" s="9"/>
      <c r="BH3082" s="9"/>
      <c r="BI3082" s="9"/>
      <c r="BJ3082" s="9"/>
      <c r="BK3082" s="9"/>
      <c r="BL3082" s="9"/>
      <c r="BM3082" s="9"/>
      <c r="BN3082" s="9"/>
      <c r="BO3082" s="9"/>
      <c r="BP3082" s="9"/>
      <c r="BQ3082" s="9"/>
      <c r="BR3082" s="9"/>
      <c r="BS3082" s="9"/>
      <c r="BT3082" s="9"/>
      <c r="BU3082" s="9"/>
      <c r="BV3082" s="9"/>
      <c r="BW3082" s="9"/>
      <c r="BX3082" s="9"/>
      <c r="BY3082" s="9"/>
      <c r="BZ3082" s="9"/>
      <c r="CA3082" s="9"/>
      <c r="CB3082" s="9"/>
      <c r="CC3082" s="9"/>
      <c r="CD3082" s="9"/>
      <c r="CE3082" s="9"/>
      <c r="CF3082" s="9"/>
      <c r="CG3082" s="9"/>
      <c r="CH3082" s="9"/>
      <c r="CI3082" s="9"/>
      <c r="CJ3082" s="9"/>
      <c r="CK3082" s="9"/>
      <c r="CL3082" s="9"/>
      <c r="CM3082" s="9"/>
      <c r="CN3082" s="9"/>
      <c r="CO3082" s="9"/>
      <c r="CP3082" s="9"/>
      <c r="CQ3082" s="9"/>
      <c r="CR3082" s="9"/>
      <c r="CS3082" s="9"/>
      <c r="CT3082" s="9"/>
      <c r="CU3082" s="9"/>
      <c r="CV3082" s="9"/>
      <c r="CW3082" s="9"/>
      <c r="CX3082" s="9"/>
      <c r="CY3082" s="9"/>
      <c r="CZ3082" s="9"/>
      <c r="DA3082" s="9"/>
      <c r="DB3082" s="9"/>
      <c r="DC3082" s="9"/>
      <c r="DD3082" s="9"/>
    </row>
    <row r="3083" spans="55:108" ht="12.75">
      <c r="BC3083" s="9"/>
      <c r="BD3083" s="9"/>
      <c r="BE3083" s="9"/>
      <c r="BF3083" s="9"/>
      <c r="BG3083" s="9"/>
      <c r="BH3083" s="9"/>
      <c r="BI3083" s="9"/>
      <c r="BJ3083" s="9"/>
      <c r="BK3083" s="9"/>
      <c r="BL3083" s="9"/>
      <c r="BM3083" s="9"/>
      <c r="BN3083" s="9"/>
      <c r="BO3083" s="9"/>
      <c r="BP3083" s="9"/>
      <c r="BQ3083" s="9"/>
      <c r="BR3083" s="9"/>
      <c r="BS3083" s="9"/>
      <c r="BT3083" s="9"/>
      <c r="BU3083" s="9"/>
      <c r="BV3083" s="9"/>
      <c r="BW3083" s="9"/>
      <c r="BX3083" s="9"/>
      <c r="BY3083" s="9"/>
      <c r="BZ3083" s="9"/>
      <c r="CA3083" s="9"/>
      <c r="CB3083" s="9"/>
      <c r="CC3083" s="9"/>
      <c r="CD3083" s="9"/>
      <c r="CE3083" s="9"/>
      <c r="CF3083" s="9"/>
      <c r="CG3083" s="9"/>
      <c r="CH3083" s="9"/>
      <c r="CI3083" s="9"/>
      <c r="CJ3083" s="9"/>
      <c r="CK3083" s="9"/>
      <c r="CL3083" s="9"/>
      <c r="CM3083" s="9"/>
      <c r="CN3083" s="9"/>
      <c r="CO3083" s="9"/>
      <c r="CP3083" s="9"/>
      <c r="CQ3083" s="9"/>
      <c r="CR3083" s="9"/>
      <c r="CS3083" s="9"/>
      <c r="CT3083" s="9"/>
      <c r="CU3083" s="9"/>
      <c r="CV3083" s="9"/>
      <c r="CW3083" s="9"/>
      <c r="CX3083" s="9"/>
      <c r="CY3083" s="9"/>
      <c r="CZ3083" s="9"/>
      <c r="DA3083" s="9"/>
      <c r="DB3083" s="9"/>
      <c r="DC3083" s="9"/>
      <c r="DD3083" s="9"/>
    </row>
    <row r="3084" spans="55:108" ht="12.75">
      <c r="BC3084" s="9"/>
      <c r="BD3084" s="9"/>
      <c r="BE3084" s="9"/>
      <c r="BF3084" s="9"/>
      <c r="BG3084" s="9"/>
      <c r="BH3084" s="9"/>
      <c r="BI3084" s="9"/>
      <c r="BJ3084" s="9"/>
      <c r="BK3084" s="9"/>
      <c r="BL3084" s="9"/>
      <c r="BM3084" s="9"/>
      <c r="BN3084" s="9"/>
      <c r="BO3084" s="9"/>
      <c r="BP3084" s="9"/>
      <c r="BQ3084" s="9"/>
      <c r="BR3084" s="9"/>
      <c r="BS3084" s="9"/>
      <c r="BT3084" s="9"/>
      <c r="BU3084" s="9"/>
      <c r="BV3084" s="9"/>
      <c r="BW3084" s="9"/>
      <c r="BX3084" s="9"/>
      <c r="BY3084" s="9"/>
      <c r="BZ3084" s="9"/>
      <c r="CA3084" s="9"/>
      <c r="CB3084" s="9"/>
      <c r="CC3084" s="9"/>
      <c r="CD3084" s="9"/>
      <c r="CE3084" s="9"/>
      <c r="CF3084" s="9"/>
      <c r="CG3084" s="9"/>
      <c r="CH3084" s="9"/>
      <c r="CI3084" s="9"/>
      <c r="CJ3084" s="9"/>
      <c r="CK3084" s="9"/>
      <c r="CL3084" s="9"/>
      <c r="CM3084" s="9"/>
      <c r="CN3084" s="9"/>
      <c r="CO3084" s="9"/>
      <c r="CP3084" s="9"/>
      <c r="CQ3084" s="9"/>
      <c r="CR3084" s="9"/>
      <c r="CS3084" s="9"/>
      <c r="CT3084" s="9"/>
      <c r="CU3084" s="9"/>
      <c r="CV3084" s="9"/>
      <c r="CW3084" s="9"/>
      <c r="CX3084" s="9"/>
      <c r="CY3084" s="9"/>
      <c r="CZ3084" s="9"/>
      <c r="DA3084" s="9"/>
      <c r="DB3084" s="9"/>
      <c r="DC3084" s="9"/>
      <c r="DD3084" s="9"/>
    </row>
    <row r="3085" spans="55:108" ht="12.75">
      <c r="BC3085" s="9"/>
      <c r="BD3085" s="9"/>
      <c r="BE3085" s="9"/>
      <c r="BF3085" s="9"/>
      <c r="BG3085" s="9"/>
      <c r="BH3085" s="9"/>
      <c r="BI3085" s="9"/>
      <c r="BJ3085" s="9"/>
      <c r="BK3085" s="9"/>
      <c r="BL3085" s="9"/>
      <c r="BM3085" s="9"/>
      <c r="BN3085" s="9"/>
      <c r="BO3085" s="9"/>
      <c r="BP3085" s="9"/>
      <c r="BQ3085" s="9"/>
      <c r="BR3085" s="9"/>
      <c r="BS3085" s="9"/>
      <c r="BT3085" s="9"/>
      <c r="BU3085" s="9"/>
      <c r="BV3085" s="9"/>
      <c r="BW3085" s="9"/>
      <c r="BX3085" s="9"/>
      <c r="BY3085" s="9"/>
      <c r="BZ3085" s="9"/>
      <c r="CA3085" s="9"/>
      <c r="CB3085" s="9"/>
      <c r="CC3085" s="9"/>
      <c r="CD3085" s="9"/>
      <c r="CE3085" s="9"/>
      <c r="CF3085" s="9"/>
      <c r="CG3085" s="9"/>
      <c r="CH3085" s="9"/>
      <c r="CI3085" s="9"/>
      <c r="CJ3085" s="9"/>
      <c r="CK3085" s="9"/>
      <c r="CL3085" s="9"/>
      <c r="CM3085" s="9"/>
      <c r="CN3085" s="9"/>
      <c r="CO3085" s="9"/>
      <c r="CP3085" s="9"/>
      <c r="CQ3085" s="9"/>
      <c r="CR3085" s="9"/>
      <c r="CS3085" s="9"/>
      <c r="CT3085" s="9"/>
      <c r="CU3085" s="9"/>
      <c r="CV3085" s="9"/>
      <c r="CW3085" s="9"/>
      <c r="CX3085" s="9"/>
      <c r="CY3085" s="9"/>
      <c r="CZ3085" s="9"/>
      <c r="DA3085" s="9"/>
      <c r="DB3085" s="9"/>
      <c r="DC3085" s="9"/>
      <c r="DD3085" s="9"/>
    </row>
    <row r="3086" spans="55:108" ht="12.75">
      <c r="BC3086" s="9"/>
      <c r="BD3086" s="9"/>
      <c r="BE3086" s="9"/>
      <c r="BF3086" s="9"/>
      <c r="BG3086" s="9"/>
      <c r="BH3086" s="9"/>
      <c r="BI3086" s="9"/>
      <c r="BJ3086" s="9"/>
      <c r="BK3086" s="9"/>
      <c r="BL3086" s="9"/>
      <c r="BM3086" s="9"/>
      <c r="BN3086" s="9"/>
      <c r="BO3086" s="9"/>
      <c r="BP3086" s="9"/>
      <c r="BQ3086" s="9"/>
      <c r="BR3086" s="9"/>
      <c r="BS3086" s="9"/>
      <c r="BT3086" s="9"/>
      <c r="BU3086" s="9"/>
      <c r="BV3086" s="9"/>
      <c r="BW3086" s="9"/>
      <c r="BX3086" s="9"/>
      <c r="BY3086" s="9"/>
      <c r="BZ3086" s="9"/>
      <c r="CA3086" s="9"/>
      <c r="CB3086" s="9"/>
      <c r="CC3086" s="9"/>
      <c r="CD3086" s="9"/>
      <c r="CE3086" s="9"/>
      <c r="CF3086" s="9"/>
      <c r="CG3086" s="9"/>
      <c r="CH3086" s="9"/>
      <c r="CI3086" s="9"/>
      <c r="CJ3086" s="9"/>
      <c r="CK3086" s="9"/>
      <c r="CL3086" s="9"/>
      <c r="CM3086" s="9"/>
      <c r="CN3086" s="9"/>
      <c r="CO3086" s="9"/>
      <c r="CP3086" s="9"/>
      <c r="CQ3086" s="9"/>
      <c r="CR3086" s="9"/>
      <c r="CS3086" s="9"/>
      <c r="CT3086" s="9"/>
      <c r="CU3086" s="9"/>
      <c r="CV3086" s="9"/>
      <c r="CW3086" s="9"/>
      <c r="CX3086" s="9"/>
      <c r="CY3086" s="9"/>
      <c r="CZ3086" s="9"/>
      <c r="DA3086" s="9"/>
      <c r="DB3086" s="9"/>
      <c r="DC3086" s="9"/>
      <c r="DD3086" s="9"/>
    </row>
    <row r="3087" spans="55:108" ht="12.75">
      <c r="BC3087" s="9"/>
      <c r="BD3087" s="9"/>
      <c r="BE3087" s="9"/>
      <c r="BF3087" s="9"/>
      <c r="BG3087" s="9"/>
      <c r="BH3087" s="9"/>
      <c r="BI3087" s="9"/>
      <c r="BJ3087" s="9"/>
      <c r="BK3087" s="9"/>
      <c r="BL3087" s="9"/>
      <c r="BM3087" s="9"/>
      <c r="BN3087" s="9"/>
      <c r="BO3087" s="9"/>
      <c r="BP3087" s="9"/>
      <c r="BQ3087" s="9"/>
      <c r="BR3087" s="9"/>
      <c r="BS3087" s="9"/>
      <c r="BT3087" s="9"/>
      <c r="BU3087" s="9"/>
      <c r="BV3087" s="9"/>
      <c r="BW3087" s="9"/>
      <c r="BX3087" s="9"/>
      <c r="BY3087" s="9"/>
      <c r="BZ3087" s="9"/>
      <c r="CA3087" s="9"/>
      <c r="CB3087" s="9"/>
      <c r="CC3087" s="9"/>
      <c r="CD3087" s="9"/>
      <c r="CE3087" s="9"/>
      <c r="CF3087" s="9"/>
      <c r="CG3087" s="9"/>
      <c r="CH3087" s="9"/>
      <c r="CI3087" s="9"/>
      <c r="CJ3087" s="9"/>
      <c r="CK3087" s="9"/>
      <c r="CL3087" s="9"/>
      <c r="CM3087" s="9"/>
      <c r="CN3087" s="9"/>
      <c r="CO3087" s="9"/>
      <c r="CP3087" s="9"/>
      <c r="CQ3087" s="9"/>
      <c r="CR3087" s="9"/>
      <c r="CS3087" s="9"/>
      <c r="CT3087" s="9"/>
      <c r="CU3087" s="9"/>
      <c r="CV3087" s="9"/>
      <c r="CW3087" s="9"/>
      <c r="CX3087" s="9"/>
      <c r="CY3087" s="9"/>
      <c r="CZ3087" s="9"/>
      <c r="DA3087" s="9"/>
      <c r="DB3087" s="9"/>
      <c r="DC3087" s="9"/>
      <c r="DD3087" s="9"/>
    </row>
    <row r="3088" spans="55:108" ht="12.75">
      <c r="BC3088" s="9"/>
      <c r="BD3088" s="9"/>
      <c r="BE3088" s="9"/>
      <c r="BF3088" s="9"/>
      <c r="BG3088" s="9"/>
      <c r="BH3088" s="9"/>
      <c r="BI3088" s="9"/>
      <c r="BJ3088" s="9"/>
      <c r="BK3088" s="9"/>
      <c r="BL3088" s="9"/>
      <c r="BM3088" s="9"/>
      <c r="BN3088" s="9"/>
      <c r="BO3088" s="9"/>
      <c r="BP3088" s="9"/>
      <c r="BQ3088" s="9"/>
      <c r="BR3088" s="9"/>
      <c r="BS3088" s="9"/>
      <c r="BT3088" s="9"/>
      <c r="BU3088" s="9"/>
      <c r="BV3088" s="9"/>
      <c r="BW3088" s="9"/>
      <c r="BX3088" s="9"/>
      <c r="BY3088" s="9"/>
      <c r="BZ3088" s="9"/>
      <c r="CA3088" s="9"/>
      <c r="CB3088" s="9"/>
      <c r="CC3088" s="9"/>
      <c r="CD3088" s="9"/>
      <c r="CE3088" s="9"/>
      <c r="CF3088" s="9"/>
      <c r="CG3088" s="9"/>
      <c r="CH3088" s="9"/>
      <c r="CI3088" s="9"/>
      <c r="CJ3088" s="9"/>
      <c r="CK3088" s="9"/>
      <c r="CL3088" s="9"/>
      <c r="CM3088" s="9"/>
      <c r="CN3088" s="9"/>
      <c r="CO3088" s="9"/>
      <c r="CP3088" s="9"/>
      <c r="CQ3088" s="9"/>
      <c r="CR3088" s="9"/>
      <c r="CS3088" s="9"/>
      <c r="CT3088" s="9"/>
      <c r="CU3088" s="9"/>
      <c r="CV3088" s="9"/>
      <c r="CW3088" s="9"/>
      <c r="CX3088" s="9"/>
      <c r="CY3088" s="9"/>
      <c r="CZ3088" s="9"/>
      <c r="DA3088" s="9"/>
      <c r="DB3088" s="9"/>
      <c r="DC3088" s="9"/>
      <c r="DD3088" s="9"/>
    </row>
    <row r="3089" spans="55:108" ht="12.75">
      <c r="BC3089" s="9"/>
      <c r="BD3089" s="9"/>
      <c r="BE3089" s="9"/>
      <c r="BF3089" s="9"/>
      <c r="BG3089" s="9"/>
      <c r="BH3089" s="9"/>
      <c r="BI3089" s="9"/>
      <c r="BJ3089" s="9"/>
      <c r="BK3089" s="9"/>
      <c r="BL3089" s="9"/>
      <c r="BM3089" s="9"/>
      <c r="BN3089" s="9"/>
      <c r="BO3089" s="9"/>
      <c r="BP3089" s="9"/>
      <c r="BQ3089" s="9"/>
      <c r="BR3089" s="9"/>
      <c r="BS3089" s="9"/>
      <c r="BT3089" s="9"/>
      <c r="BU3089" s="9"/>
      <c r="BV3089" s="9"/>
      <c r="BW3089" s="9"/>
      <c r="BX3089" s="9"/>
      <c r="BY3089" s="9"/>
      <c r="BZ3089" s="9"/>
      <c r="CA3089" s="9"/>
      <c r="CB3089" s="9"/>
      <c r="CC3089" s="9"/>
      <c r="CD3089" s="9"/>
      <c r="CE3089" s="9"/>
      <c r="CF3089" s="9"/>
      <c r="CG3089" s="9"/>
      <c r="CH3089" s="9"/>
      <c r="CI3089" s="9"/>
      <c r="CJ3089" s="9"/>
      <c r="CK3089" s="9"/>
      <c r="CL3089" s="9"/>
      <c r="CM3089" s="9"/>
      <c r="CN3089" s="9"/>
      <c r="CO3089" s="9"/>
      <c r="CP3089" s="9"/>
      <c r="CQ3089" s="9"/>
      <c r="CR3089" s="9"/>
      <c r="CS3089" s="9"/>
      <c r="CT3089" s="9"/>
      <c r="CU3089" s="9"/>
      <c r="CV3089" s="9"/>
      <c r="CW3089" s="9"/>
      <c r="CX3089" s="9"/>
      <c r="CY3089" s="9"/>
      <c r="CZ3089" s="9"/>
      <c r="DA3089" s="9"/>
      <c r="DB3089" s="9"/>
      <c r="DC3089" s="9"/>
      <c r="DD3089" s="9"/>
    </row>
    <row r="3090" spans="55:108" ht="12.75">
      <c r="BC3090" s="9"/>
      <c r="BD3090" s="9"/>
      <c r="BE3090" s="9"/>
      <c r="BF3090" s="9"/>
      <c r="BG3090" s="9"/>
      <c r="BH3090" s="9"/>
      <c r="BI3090" s="9"/>
      <c r="BJ3090" s="9"/>
      <c r="BK3090" s="9"/>
      <c r="BL3090" s="9"/>
      <c r="BM3090" s="9"/>
      <c r="BN3090" s="9"/>
      <c r="BO3090" s="9"/>
      <c r="BP3090" s="9"/>
      <c r="BQ3090" s="9"/>
      <c r="BR3090" s="9"/>
      <c r="BS3090" s="9"/>
      <c r="BT3090" s="9"/>
      <c r="BU3090" s="9"/>
      <c r="BV3090" s="9"/>
      <c r="BW3090" s="9"/>
      <c r="BX3090" s="9"/>
      <c r="BY3090" s="9"/>
      <c r="BZ3090" s="9"/>
      <c r="CA3090" s="9"/>
      <c r="CB3090" s="9"/>
      <c r="CC3090" s="9"/>
      <c r="CD3090" s="9"/>
      <c r="CE3090" s="9"/>
      <c r="CF3090" s="9"/>
      <c r="CG3090" s="9"/>
      <c r="CH3090" s="9"/>
      <c r="CI3090" s="9"/>
      <c r="CJ3090" s="9"/>
      <c r="CK3090" s="9"/>
      <c r="CL3090" s="9"/>
      <c r="CM3090" s="9"/>
      <c r="CN3090" s="9"/>
      <c r="CO3090" s="9"/>
      <c r="CP3090" s="9"/>
      <c r="CQ3090" s="9"/>
      <c r="CR3090" s="9"/>
      <c r="CS3090" s="9"/>
      <c r="CT3090" s="9"/>
      <c r="CU3090" s="9"/>
      <c r="CV3090" s="9"/>
      <c r="CW3090" s="9"/>
      <c r="CX3090" s="9"/>
      <c r="CY3090" s="9"/>
      <c r="CZ3090" s="9"/>
      <c r="DA3090" s="9"/>
      <c r="DB3090" s="9"/>
      <c r="DC3090" s="9"/>
      <c r="DD3090" s="9"/>
    </row>
    <row r="3091" spans="55:108" ht="12.75">
      <c r="BC3091" s="9"/>
      <c r="BD3091" s="9"/>
      <c r="BE3091" s="9"/>
      <c r="BF3091" s="9"/>
      <c r="BG3091" s="9"/>
      <c r="BH3091" s="9"/>
      <c r="BI3091" s="9"/>
      <c r="BJ3091" s="9"/>
      <c r="BK3091" s="9"/>
      <c r="BL3091" s="9"/>
      <c r="BM3091" s="9"/>
      <c r="BN3091" s="9"/>
      <c r="BO3091" s="9"/>
      <c r="BP3091" s="9"/>
      <c r="BQ3091" s="9"/>
      <c r="BR3091" s="9"/>
      <c r="BS3091" s="9"/>
      <c r="BT3091" s="9"/>
      <c r="BU3091" s="9"/>
      <c r="BV3091" s="9"/>
      <c r="BW3091" s="9"/>
      <c r="BX3091" s="9"/>
      <c r="BY3091" s="9"/>
      <c r="BZ3091" s="9"/>
      <c r="CA3091" s="9"/>
      <c r="CB3091" s="9"/>
      <c r="CC3091" s="9"/>
      <c r="CD3091" s="9"/>
      <c r="CE3091" s="9"/>
      <c r="CF3091" s="9"/>
      <c r="CG3091" s="9"/>
      <c r="CH3091" s="9"/>
      <c r="CI3091" s="9"/>
      <c r="CJ3091" s="9"/>
      <c r="CK3091" s="9"/>
      <c r="CL3091" s="9"/>
      <c r="CM3091" s="9"/>
      <c r="CN3091" s="9"/>
      <c r="CO3091" s="9"/>
      <c r="CP3091" s="9"/>
      <c r="CQ3091" s="9"/>
      <c r="CR3091" s="9"/>
      <c r="CS3091" s="9"/>
      <c r="CT3091" s="9"/>
      <c r="CU3091" s="9"/>
      <c r="CV3091" s="9"/>
      <c r="CW3091" s="9"/>
      <c r="CX3091" s="9"/>
      <c r="CY3091" s="9"/>
      <c r="CZ3091" s="9"/>
      <c r="DA3091" s="9"/>
      <c r="DB3091" s="9"/>
      <c r="DC3091" s="9"/>
      <c r="DD3091" s="9"/>
    </row>
    <row r="3092" spans="55:108" ht="12.75">
      <c r="BC3092" s="9"/>
      <c r="BD3092" s="9"/>
      <c r="BE3092" s="9"/>
      <c r="BF3092" s="9"/>
      <c r="BG3092" s="9"/>
      <c r="BH3092" s="9"/>
      <c r="BI3092" s="9"/>
      <c r="BJ3092" s="9"/>
      <c r="BK3092" s="9"/>
      <c r="BL3092" s="9"/>
      <c r="BM3092" s="9"/>
      <c r="BN3092" s="9"/>
      <c r="BO3092" s="9"/>
      <c r="BP3092" s="9"/>
      <c r="BQ3092" s="9"/>
      <c r="BR3092" s="9"/>
      <c r="BS3092" s="9"/>
      <c r="BT3092" s="9"/>
      <c r="BU3092" s="9"/>
      <c r="BV3092" s="9"/>
      <c r="BW3092" s="9"/>
      <c r="BX3092" s="9"/>
      <c r="BY3092" s="9"/>
      <c r="BZ3092" s="9"/>
      <c r="CA3092" s="9"/>
      <c r="CB3092" s="9"/>
      <c r="CC3092" s="9"/>
      <c r="CD3092" s="9"/>
      <c r="CE3092" s="9"/>
      <c r="CF3092" s="9"/>
      <c r="CG3092" s="9"/>
      <c r="CH3092" s="9"/>
      <c r="CI3092" s="9"/>
      <c r="CJ3092" s="9"/>
      <c r="CK3092" s="9"/>
      <c r="CL3092" s="9"/>
      <c r="CM3092" s="9"/>
      <c r="CN3092" s="9"/>
      <c r="CO3092" s="9"/>
      <c r="CP3092" s="9"/>
      <c r="CQ3092" s="9"/>
      <c r="CR3092" s="9"/>
      <c r="CS3092" s="9"/>
      <c r="CT3092" s="9"/>
      <c r="CU3092" s="9"/>
      <c r="CV3092" s="9"/>
      <c r="CW3092" s="9"/>
      <c r="CX3092" s="9"/>
      <c r="CY3092" s="9"/>
      <c r="CZ3092" s="9"/>
      <c r="DA3092" s="9"/>
      <c r="DB3092" s="9"/>
      <c r="DC3092" s="9"/>
      <c r="DD3092" s="9"/>
    </row>
    <row r="3093" spans="55:108" ht="12.75">
      <c r="BC3093" s="9"/>
      <c r="BD3093" s="9"/>
      <c r="BE3093" s="9"/>
      <c r="BF3093" s="9"/>
      <c r="BG3093" s="9"/>
      <c r="BH3093" s="9"/>
      <c r="BI3093" s="9"/>
      <c r="BJ3093" s="9"/>
      <c r="BK3093" s="9"/>
      <c r="BL3093" s="9"/>
      <c r="BM3093" s="9"/>
      <c r="BN3093" s="9"/>
      <c r="BO3093" s="9"/>
      <c r="BP3093" s="9"/>
      <c r="BQ3093" s="9"/>
      <c r="BR3093" s="9"/>
      <c r="BS3093" s="9"/>
      <c r="BT3093" s="9"/>
      <c r="BU3093" s="9"/>
      <c r="BV3093" s="9"/>
      <c r="BW3093" s="9"/>
      <c r="BX3093" s="9"/>
      <c r="BY3093" s="9"/>
      <c r="BZ3093" s="9"/>
      <c r="CA3093" s="9"/>
      <c r="CB3093" s="9"/>
      <c r="CC3093" s="9"/>
      <c r="CD3093" s="9"/>
      <c r="CE3093" s="9"/>
      <c r="CF3093" s="9"/>
      <c r="CG3093" s="9"/>
      <c r="CH3093" s="9"/>
      <c r="CI3093" s="9"/>
      <c r="CJ3093" s="9"/>
      <c r="CK3093" s="9"/>
      <c r="CL3093" s="9"/>
      <c r="CM3093" s="9"/>
      <c r="CN3093" s="9"/>
      <c r="CO3093" s="9"/>
      <c r="CP3093" s="9"/>
      <c r="CQ3093" s="9"/>
      <c r="CR3093" s="9"/>
      <c r="CS3093" s="9"/>
      <c r="CT3093" s="9"/>
      <c r="CU3093" s="9"/>
      <c r="CV3093" s="9"/>
      <c r="CW3093" s="9"/>
      <c r="CX3093" s="9"/>
      <c r="CY3093" s="9"/>
      <c r="CZ3093" s="9"/>
      <c r="DA3093" s="9"/>
      <c r="DB3093" s="9"/>
      <c r="DC3093" s="9"/>
      <c r="DD3093" s="9"/>
    </row>
    <row r="3094" spans="55:108" ht="12.75">
      <c r="BC3094" s="9"/>
      <c r="BD3094" s="9"/>
      <c r="BE3094" s="9"/>
      <c r="BF3094" s="9"/>
      <c r="BG3094" s="9"/>
      <c r="BH3094" s="9"/>
      <c r="BI3094" s="9"/>
      <c r="BJ3094" s="9"/>
      <c r="BK3094" s="9"/>
      <c r="BL3094" s="9"/>
      <c r="BM3094" s="9"/>
      <c r="BN3094" s="9"/>
      <c r="BO3094" s="9"/>
      <c r="BP3094" s="9"/>
      <c r="BQ3094" s="9"/>
      <c r="BR3094" s="9"/>
      <c r="BS3094" s="9"/>
      <c r="BT3094" s="9"/>
      <c r="BU3094" s="9"/>
      <c r="BV3094" s="9"/>
      <c r="BW3094" s="9"/>
      <c r="BX3094" s="9"/>
      <c r="BY3094" s="9"/>
      <c r="BZ3094" s="9"/>
      <c r="CA3094" s="9"/>
      <c r="CB3094" s="9"/>
      <c r="CC3094" s="9"/>
      <c r="CD3094" s="9"/>
      <c r="CE3094" s="9"/>
      <c r="CF3094" s="9"/>
      <c r="CG3094" s="9"/>
      <c r="CH3094" s="9"/>
      <c r="CI3094" s="9"/>
      <c r="CJ3094" s="9"/>
      <c r="CK3094" s="9"/>
      <c r="CL3094" s="9"/>
      <c r="CM3094" s="9"/>
      <c r="CN3094" s="9"/>
      <c r="CO3094" s="9"/>
      <c r="CP3094" s="9"/>
      <c r="CQ3094" s="9"/>
      <c r="CR3094" s="9"/>
      <c r="CS3094" s="9"/>
      <c r="CT3094" s="9"/>
      <c r="CU3094" s="9"/>
      <c r="CV3094" s="9"/>
      <c r="CW3094" s="9"/>
      <c r="CX3094" s="9"/>
      <c r="CY3094" s="9"/>
      <c r="CZ3094" s="9"/>
      <c r="DA3094" s="9"/>
      <c r="DB3094" s="9"/>
      <c r="DC3094" s="9"/>
      <c r="DD3094" s="9"/>
    </row>
    <row r="3095" spans="55:108" ht="12.75">
      <c r="BC3095" s="9"/>
      <c r="BD3095" s="9"/>
      <c r="BE3095" s="9"/>
      <c r="BF3095" s="9"/>
      <c r="BG3095" s="9"/>
      <c r="BH3095" s="9"/>
      <c r="BI3095" s="9"/>
      <c r="BJ3095" s="9"/>
      <c r="BK3095" s="9"/>
      <c r="BL3095" s="9"/>
      <c r="BM3095" s="9"/>
      <c r="BN3095" s="9"/>
      <c r="BO3095" s="9"/>
      <c r="BP3095" s="9"/>
      <c r="BQ3095" s="9"/>
      <c r="BR3095" s="9"/>
      <c r="BS3095" s="9"/>
      <c r="BT3095" s="9"/>
      <c r="BU3095" s="9"/>
      <c r="BV3095" s="9"/>
      <c r="BW3095" s="9"/>
      <c r="BX3095" s="9"/>
      <c r="BY3095" s="9"/>
      <c r="BZ3095" s="9"/>
      <c r="CA3095" s="9"/>
      <c r="CB3095" s="9"/>
      <c r="CC3095" s="9"/>
      <c r="CD3095" s="9"/>
      <c r="CE3095" s="9"/>
      <c r="CF3095" s="9"/>
      <c r="CG3095" s="9"/>
      <c r="CH3095" s="9"/>
      <c r="CI3095" s="9"/>
      <c r="CJ3095" s="9"/>
      <c r="CK3095" s="9"/>
      <c r="CL3095" s="9"/>
      <c r="CM3095" s="9"/>
      <c r="CN3095" s="9"/>
      <c r="CO3095" s="9"/>
      <c r="CP3095" s="9"/>
      <c r="CQ3095" s="9"/>
      <c r="CR3095" s="9"/>
      <c r="CS3095" s="9"/>
      <c r="CT3095" s="9"/>
      <c r="CU3095" s="9"/>
      <c r="CV3095" s="9"/>
      <c r="CW3095" s="9"/>
      <c r="CX3095" s="9"/>
      <c r="CY3095" s="9"/>
      <c r="CZ3095" s="9"/>
      <c r="DA3095" s="9"/>
      <c r="DB3095" s="9"/>
      <c r="DC3095" s="9"/>
      <c r="DD3095" s="9"/>
    </row>
    <row r="3096" spans="55:108" ht="12.75">
      <c r="BC3096" s="9"/>
      <c r="BD3096" s="9"/>
      <c r="BE3096" s="9"/>
      <c r="BF3096" s="9"/>
      <c r="BG3096" s="9"/>
      <c r="BH3096" s="9"/>
      <c r="BI3096" s="9"/>
      <c r="BJ3096" s="9"/>
      <c r="BK3096" s="9"/>
      <c r="BL3096" s="9"/>
      <c r="BM3096" s="9"/>
      <c r="BN3096" s="9"/>
      <c r="BO3096" s="9"/>
      <c r="BP3096" s="9"/>
      <c r="BQ3096" s="9"/>
      <c r="BR3096" s="9"/>
      <c r="BS3096" s="9"/>
      <c r="BT3096" s="9"/>
      <c r="BU3096" s="9"/>
      <c r="BV3096" s="9"/>
      <c r="BW3096" s="9"/>
      <c r="BX3096" s="9"/>
      <c r="BY3096" s="9"/>
      <c r="BZ3096" s="9"/>
      <c r="CA3096" s="9"/>
      <c r="CB3096" s="9"/>
      <c r="CC3096" s="9"/>
      <c r="CD3096" s="9"/>
      <c r="CE3096" s="9"/>
      <c r="CF3096" s="9"/>
      <c r="CG3096" s="9"/>
      <c r="CH3096" s="9"/>
      <c r="CI3096" s="9"/>
      <c r="CJ3096" s="9"/>
      <c r="CK3096" s="9"/>
      <c r="CL3096" s="9"/>
      <c r="CM3096" s="9"/>
      <c r="CN3096" s="9"/>
      <c r="CO3096" s="9"/>
      <c r="CP3096" s="9"/>
      <c r="CQ3096" s="9"/>
      <c r="CR3096" s="9"/>
      <c r="CS3096" s="9"/>
      <c r="CT3096" s="9"/>
      <c r="CU3096" s="9"/>
      <c r="CV3096" s="9"/>
      <c r="CW3096" s="9"/>
      <c r="CX3096" s="9"/>
      <c r="CY3096" s="9"/>
      <c r="CZ3096" s="9"/>
      <c r="DA3096" s="9"/>
      <c r="DB3096" s="9"/>
      <c r="DC3096" s="9"/>
      <c r="DD3096" s="9"/>
    </row>
    <row r="3097" spans="55:108" ht="12.75">
      <c r="BC3097" s="9"/>
      <c r="BD3097" s="9"/>
      <c r="BE3097" s="9"/>
      <c r="BF3097" s="9"/>
      <c r="BG3097" s="9"/>
      <c r="BH3097" s="9"/>
      <c r="BI3097" s="9"/>
      <c r="BJ3097" s="9"/>
      <c r="BK3097" s="9"/>
      <c r="BL3097" s="9"/>
      <c r="BM3097" s="9"/>
      <c r="BN3097" s="9"/>
      <c r="BO3097" s="9"/>
      <c r="BP3097" s="9"/>
      <c r="BQ3097" s="9"/>
      <c r="BR3097" s="9"/>
      <c r="BS3097" s="9"/>
      <c r="BT3097" s="9"/>
      <c r="BU3097" s="9"/>
      <c r="BV3097" s="9"/>
      <c r="BW3097" s="9"/>
      <c r="BX3097" s="9"/>
      <c r="BY3097" s="9"/>
      <c r="BZ3097" s="9"/>
      <c r="CA3097" s="9"/>
      <c r="CB3097" s="9"/>
      <c r="CC3097" s="9"/>
      <c r="CD3097" s="9"/>
      <c r="CE3097" s="9"/>
      <c r="CF3097" s="9"/>
      <c r="CG3097" s="9"/>
      <c r="CH3097" s="9"/>
      <c r="CI3097" s="9"/>
      <c r="CJ3097" s="9"/>
      <c r="CK3097" s="9"/>
      <c r="CL3097" s="9"/>
      <c r="CM3097" s="9"/>
      <c r="CN3097" s="9"/>
      <c r="CO3097" s="9"/>
      <c r="CP3097" s="9"/>
      <c r="CQ3097" s="9"/>
      <c r="CR3097" s="9"/>
      <c r="CS3097" s="9"/>
      <c r="CT3097" s="9"/>
      <c r="CU3097" s="9"/>
      <c r="CV3097" s="9"/>
      <c r="CW3097" s="9"/>
      <c r="CX3097" s="9"/>
      <c r="CY3097" s="9"/>
      <c r="CZ3097" s="9"/>
      <c r="DA3097" s="9"/>
      <c r="DB3097" s="9"/>
      <c r="DC3097" s="9"/>
      <c r="DD3097" s="9"/>
    </row>
    <row r="3098" spans="55:108" ht="12.75">
      <c r="BC3098" s="9"/>
      <c r="BD3098" s="9"/>
      <c r="BE3098" s="9"/>
      <c r="BF3098" s="9"/>
      <c r="BG3098" s="9"/>
      <c r="BH3098" s="9"/>
      <c r="BI3098" s="9"/>
      <c r="BJ3098" s="9"/>
      <c r="BK3098" s="9"/>
      <c r="BL3098" s="9"/>
      <c r="BM3098" s="9"/>
      <c r="BN3098" s="9"/>
      <c r="BO3098" s="9"/>
      <c r="BP3098" s="9"/>
      <c r="BQ3098" s="9"/>
      <c r="BR3098" s="9"/>
      <c r="BS3098" s="9"/>
      <c r="BT3098" s="9"/>
      <c r="BU3098" s="9"/>
      <c r="BV3098" s="9"/>
      <c r="BW3098" s="9"/>
      <c r="BX3098" s="9"/>
      <c r="BY3098" s="9"/>
      <c r="BZ3098" s="9"/>
      <c r="CA3098" s="9"/>
      <c r="CB3098" s="9"/>
      <c r="CC3098" s="9"/>
      <c r="CD3098" s="9"/>
      <c r="CE3098" s="9"/>
      <c r="CF3098" s="9"/>
      <c r="CG3098" s="9"/>
      <c r="CH3098" s="9"/>
      <c r="CI3098" s="9"/>
      <c r="CJ3098" s="9"/>
      <c r="CK3098" s="9"/>
      <c r="CL3098" s="9"/>
      <c r="CM3098" s="9"/>
      <c r="CN3098" s="9"/>
      <c r="CO3098" s="9"/>
      <c r="CP3098" s="9"/>
      <c r="CQ3098" s="9"/>
      <c r="CR3098" s="9"/>
      <c r="CS3098" s="9"/>
      <c r="CT3098" s="9"/>
      <c r="CU3098" s="9"/>
      <c r="CV3098" s="9"/>
      <c r="CW3098" s="9"/>
      <c r="CX3098" s="9"/>
      <c r="CY3098" s="9"/>
      <c r="CZ3098" s="9"/>
      <c r="DA3098" s="9"/>
      <c r="DB3098" s="9"/>
      <c r="DC3098" s="9"/>
      <c r="DD3098" s="9"/>
    </row>
    <row r="3099" spans="55:108" ht="12.75">
      <c r="BC3099" s="9"/>
      <c r="BD3099" s="9"/>
      <c r="BE3099" s="9"/>
      <c r="BF3099" s="9"/>
      <c r="BG3099" s="9"/>
      <c r="BH3099" s="9"/>
      <c r="BI3099" s="9"/>
      <c r="BJ3099" s="9"/>
      <c r="BK3099" s="9"/>
      <c r="BL3099" s="9"/>
      <c r="BM3099" s="9"/>
      <c r="BN3099" s="9"/>
      <c r="BO3099" s="9"/>
      <c r="BP3099" s="9"/>
      <c r="BQ3099" s="9"/>
      <c r="BR3099" s="9"/>
      <c r="BS3099" s="9"/>
      <c r="BT3099" s="9"/>
      <c r="BU3099" s="9"/>
      <c r="BV3099" s="9"/>
      <c r="BW3099" s="9"/>
      <c r="BX3099" s="9"/>
      <c r="BY3099" s="9"/>
      <c r="BZ3099" s="9"/>
      <c r="CA3099" s="9"/>
      <c r="CB3099" s="9"/>
      <c r="CC3099" s="9"/>
      <c r="CD3099" s="9"/>
      <c r="CE3099" s="9"/>
      <c r="CF3099" s="9"/>
      <c r="CG3099" s="9"/>
      <c r="CH3099" s="9"/>
      <c r="CI3099" s="9"/>
      <c r="CJ3099" s="9"/>
      <c r="CK3099" s="9"/>
      <c r="CL3099" s="9"/>
      <c r="CM3099" s="9"/>
      <c r="CN3099" s="9"/>
      <c r="CO3099" s="9"/>
      <c r="CP3099" s="9"/>
      <c r="CQ3099" s="9"/>
      <c r="CR3099" s="9"/>
      <c r="CS3099" s="9"/>
      <c r="CT3099" s="9"/>
      <c r="CU3099" s="9"/>
      <c r="CV3099" s="9"/>
      <c r="CW3099" s="9"/>
      <c r="CX3099" s="9"/>
      <c r="CY3099" s="9"/>
      <c r="CZ3099" s="9"/>
      <c r="DA3099" s="9"/>
      <c r="DB3099" s="9"/>
      <c r="DC3099" s="9"/>
      <c r="DD3099" s="9"/>
    </row>
    <row r="3100" spans="55:108" ht="12.75">
      <c r="BC3100" s="9"/>
      <c r="BD3100" s="9"/>
      <c r="BE3100" s="9"/>
      <c r="BF3100" s="9"/>
      <c r="BG3100" s="9"/>
      <c r="BH3100" s="9"/>
      <c r="BI3100" s="9"/>
      <c r="BJ3100" s="9"/>
      <c r="BK3100" s="9"/>
      <c r="BL3100" s="9"/>
      <c r="BM3100" s="9"/>
      <c r="BN3100" s="9"/>
      <c r="BO3100" s="9"/>
      <c r="BP3100" s="9"/>
      <c r="BQ3100" s="9"/>
      <c r="BR3100" s="9"/>
      <c r="BS3100" s="9"/>
      <c r="BT3100" s="9"/>
      <c r="BU3100" s="9"/>
      <c r="BV3100" s="9"/>
      <c r="BW3100" s="9"/>
      <c r="BX3100" s="9"/>
      <c r="BY3100" s="9"/>
      <c r="BZ3100" s="9"/>
      <c r="CA3100" s="9"/>
      <c r="CB3100" s="9"/>
      <c r="CC3100" s="9"/>
      <c r="CD3100" s="9"/>
      <c r="CE3100" s="9"/>
      <c r="CF3100" s="9"/>
      <c r="CG3100" s="9"/>
      <c r="CH3100" s="9"/>
      <c r="CI3100" s="9"/>
      <c r="CJ3100" s="9"/>
      <c r="CK3100" s="9"/>
      <c r="CL3100" s="9"/>
      <c r="CM3100" s="9"/>
      <c r="CN3100" s="9"/>
      <c r="CO3100" s="9"/>
      <c r="CP3100" s="9"/>
      <c r="CQ3100" s="9"/>
      <c r="CR3100" s="9"/>
      <c r="CS3100" s="9"/>
      <c r="CT3100" s="9"/>
      <c r="CU3100" s="9"/>
      <c r="CV3100" s="9"/>
      <c r="CW3100" s="9"/>
      <c r="CX3100" s="9"/>
      <c r="CY3100" s="9"/>
      <c r="CZ3100" s="9"/>
      <c r="DA3100" s="9"/>
      <c r="DB3100" s="9"/>
      <c r="DC3100" s="9"/>
      <c r="DD3100" s="9"/>
    </row>
    <row r="3101" spans="55:108" ht="12.75">
      <c r="BC3101" s="9"/>
      <c r="BD3101" s="9"/>
      <c r="BE3101" s="9"/>
      <c r="BF3101" s="9"/>
      <c r="BG3101" s="9"/>
      <c r="BH3101" s="9"/>
      <c r="BI3101" s="9"/>
      <c r="BJ3101" s="9"/>
      <c r="BK3101" s="9"/>
      <c r="BL3101" s="9"/>
      <c r="BM3101" s="9"/>
      <c r="BN3101" s="9"/>
      <c r="BO3101" s="9"/>
      <c r="BP3101" s="9"/>
      <c r="BQ3101" s="9"/>
      <c r="BR3101" s="9"/>
      <c r="BS3101" s="9"/>
      <c r="BT3101" s="9"/>
      <c r="BU3101" s="9"/>
      <c r="BV3101" s="9"/>
      <c r="BW3101" s="9"/>
      <c r="BX3101" s="9"/>
      <c r="BY3101" s="9"/>
      <c r="BZ3101" s="9"/>
      <c r="CA3101" s="9"/>
      <c r="CB3101" s="9"/>
      <c r="CC3101" s="9"/>
      <c r="CD3101" s="9"/>
      <c r="CE3101" s="9"/>
      <c r="CF3101" s="9"/>
      <c r="CG3101" s="9"/>
      <c r="CH3101" s="9"/>
      <c r="CI3101" s="9"/>
      <c r="CJ3101" s="9"/>
      <c r="CK3101" s="9"/>
      <c r="CL3101" s="9"/>
      <c r="CM3101" s="9"/>
      <c r="CN3101" s="9"/>
      <c r="CO3101" s="9"/>
      <c r="CP3101" s="9"/>
      <c r="CQ3101" s="9"/>
      <c r="CR3101" s="9"/>
      <c r="CS3101" s="9"/>
      <c r="CT3101" s="9"/>
      <c r="CU3101" s="9"/>
      <c r="CV3101" s="9"/>
      <c r="CW3101" s="9"/>
      <c r="CX3101" s="9"/>
      <c r="CY3101" s="9"/>
      <c r="CZ3101" s="9"/>
      <c r="DA3101" s="9"/>
      <c r="DB3101" s="9"/>
      <c r="DC3101" s="9"/>
      <c r="DD3101" s="9"/>
    </row>
    <row r="3102" spans="55:108" ht="12.75">
      <c r="BC3102" s="9"/>
      <c r="BD3102" s="9"/>
      <c r="BE3102" s="9"/>
      <c r="BF3102" s="9"/>
      <c r="BG3102" s="9"/>
      <c r="BH3102" s="9"/>
      <c r="BI3102" s="9"/>
      <c r="BJ3102" s="9"/>
      <c r="BK3102" s="9"/>
      <c r="BL3102" s="9"/>
      <c r="BM3102" s="9"/>
      <c r="BN3102" s="9"/>
      <c r="BO3102" s="9"/>
      <c r="BP3102" s="9"/>
      <c r="BQ3102" s="9"/>
      <c r="BR3102" s="9"/>
      <c r="BS3102" s="9"/>
      <c r="BT3102" s="9"/>
      <c r="BU3102" s="9"/>
      <c r="BV3102" s="9"/>
      <c r="BW3102" s="9"/>
      <c r="BX3102" s="9"/>
      <c r="BY3102" s="9"/>
      <c r="BZ3102" s="9"/>
      <c r="CA3102" s="9"/>
      <c r="CB3102" s="9"/>
      <c r="CC3102" s="9"/>
      <c r="CD3102" s="9"/>
      <c r="CE3102" s="9"/>
      <c r="CF3102" s="9"/>
      <c r="CG3102" s="9"/>
      <c r="CH3102" s="9"/>
      <c r="CI3102" s="9"/>
      <c r="CJ3102" s="9"/>
      <c r="CK3102" s="9"/>
      <c r="CL3102" s="9"/>
      <c r="CM3102" s="9"/>
      <c r="CN3102" s="9"/>
      <c r="CO3102" s="9"/>
      <c r="CP3102" s="9"/>
      <c r="CQ3102" s="9"/>
      <c r="CR3102" s="9"/>
      <c r="CS3102" s="9"/>
      <c r="CT3102" s="9"/>
      <c r="CU3102" s="9"/>
      <c r="CV3102" s="9"/>
      <c r="CW3102" s="9"/>
      <c r="CX3102" s="9"/>
      <c r="CY3102" s="9"/>
      <c r="CZ3102" s="9"/>
      <c r="DA3102" s="9"/>
      <c r="DB3102" s="9"/>
      <c r="DC3102" s="9"/>
      <c r="DD3102" s="9"/>
    </row>
    <row r="3103" spans="55:108" ht="12.75">
      <c r="BC3103" s="9"/>
      <c r="BD3103" s="9"/>
      <c r="BE3103" s="9"/>
      <c r="BF3103" s="9"/>
      <c r="BG3103" s="9"/>
      <c r="BH3103" s="9"/>
      <c r="BI3103" s="9"/>
      <c r="BJ3103" s="9"/>
      <c r="BK3103" s="9"/>
      <c r="BL3103" s="9"/>
      <c r="BM3103" s="9"/>
      <c r="BN3103" s="9"/>
      <c r="BO3103" s="9"/>
      <c r="BP3103" s="9"/>
      <c r="BQ3103" s="9"/>
      <c r="BR3103" s="9"/>
      <c r="BS3103" s="9"/>
      <c r="BT3103" s="9"/>
      <c r="BU3103" s="9"/>
      <c r="BV3103" s="9"/>
      <c r="BW3103" s="9"/>
      <c r="BX3103" s="9"/>
      <c r="BY3103" s="9"/>
      <c r="BZ3103" s="9"/>
      <c r="CA3103" s="9"/>
      <c r="CB3103" s="9"/>
      <c r="CC3103" s="9"/>
      <c r="CD3103" s="9"/>
      <c r="CE3103" s="9"/>
      <c r="CF3103" s="9"/>
      <c r="CG3103" s="9"/>
      <c r="CH3103" s="9"/>
      <c r="CI3103" s="9"/>
      <c r="CJ3103" s="9"/>
      <c r="CK3103" s="9"/>
      <c r="CL3103" s="9"/>
      <c r="CM3103" s="9"/>
      <c r="CN3103" s="9"/>
      <c r="CO3103" s="9"/>
      <c r="CP3103" s="9"/>
      <c r="CQ3103" s="9"/>
      <c r="CR3103" s="9"/>
      <c r="CS3103" s="9"/>
      <c r="CT3103" s="9"/>
      <c r="CU3103" s="9"/>
      <c r="CV3103" s="9"/>
      <c r="CW3103" s="9"/>
      <c r="CX3103" s="9"/>
      <c r="CY3103" s="9"/>
      <c r="CZ3103" s="9"/>
      <c r="DA3103" s="9"/>
      <c r="DB3103" s="9"/>
      <c r="DC3103" s="9"/>
      <c r="DD3103" s="9"/>
    </row>
    <row r="3104" spans="55:108" ht="12.75">
      <c r="BC3104" s="9"/>
      <c r="BD3104" s="9"/>
      <c r="BE3104" s="9"/>
      <c r="BF3104" s="9"/>
      <c r="BG3104" s="9"/>
      <c r="BH3104" s="9"/>
      <c r="BI3104" s="9"/>
      <c r="BJ3104" s="9"/>
      <c r="BK3104" s="9"/>
      <c r="BL3104" s="9"/>
      <c r="BM3104" s="9"/>
      <c r="BN3104" s="9"/>
      <c r="BO3104" s="9"/>
      <c r="BP3104" s="9"/>
      <c r="BQ3104" s="9"/>
      <c r="BR3104" s="9"/>
      <c r="BS3104" s="9"/>
      <c r="BT3104" s="9"/>
      <c r="BU3104" s="9"/>
      <c r="BV3104" s="9"/>
      <c r="BW3104" s="9"/>
      <c r="BX3104" s="9"/>
      <c r="BY3104" s="9"/>
      <c r="BZ3104" s="9"/>
      <c r="CA3104" s="9"/>
      <c r="CB3104" s="9"/>
      <c r="CC3104" s="9"/>
      <c r="CD3104" s="9"/>
      <c r="CE3104" s="9"/>
      <c r="CF3104" s="9"/>
      <c r="CG3104" s="9"/>
      <c r="CH3104" s="9"/>
      <c r="CI3104" s="9"/>
      <c r="CJ3104" s="9"/>
      <c r="CK3104" s="9"/>
      <c r="CL3104" s="9"/>
      <c r="CM3104" s="9"/>
      <c r="CN3104" s="9"/>
      <c r="CO3104" s="9"/>
      <c r="CP3104" s="9"/>
      <c r="CQ3104" s="9"/>
      <c r="CR3104" s="9"/>
      <c r="CS3104" s="9"/>
      <c r="CT3104" s="9"/>
      <c r="CU3104" s="9"/>
      <c r="CV3104" s="9"/>
      <c r="CW3104" s="9"/>
      <c r="CX3104" s="9"/>
      <c r="CY3104" s="9"/>
      <c r="CZ3104" s="9"/>
      <c r="DA3104" s="9"/>
      <c r="DB3104" s="9"/>
      <c r="DC3104" s="9"/>
      <c r="DD3104" s="9"/>
    </row>
    <row r="3105" spans="55:108" ht="12.75">
      <c r="BC3105" s="9"/>
      <c r="BD3105" s="9"/>
      <c r="BE3105" s="9"/>
      <c r="BF3105" s="9"/>
      <c r="BG3105" s="9"/>
      <c r="BH3105" s="9"/>
      <c r="BI3105" s="9"/>
      <c r="BJ3105" s="9"/>
      <c r="BK3105" s="9"/>
      <c r="BL3105" s="9"/>
      <c r="BM3105" s="9"/>
      <c r="BN3105" s="9"/>
      <c r="BO3105" s="9"/>
      <c r="BP3105" s="9"/>
      <c r="BQ3105" s="9"/>
      <c r="BR3105" s="9"/>
      <c r="BS3105" s="9"/>
      <c r="BT3105" s="9"/>
      <c r="BU3105" s="9"/>
      <c r="BV3105" s="9"/>
      <c r="BW3105" s="9"/>
      <c r="BX3105" s="9"/>
      <c r="BY3105" s="9"/>
      <c r="BZ3105" s="9"/>
      <c r="CA3105" s="9"/>
      <c r="CB3105" s="9"/>
      <c r="CC3105" s="9"/>
      <c r="CD3105" s="9"/>
      <c r="CE3105" s="9"/>
      <c r="CF3105" s="9"/>
      <c r="CG3105" s="9"/>
      <c r="CH3105" s="9"/>
      <c r="CI3105" s="9"/>
      <c r="CJ3105" s="9"/>
      <c r="CK3105" s="9"/>
      <c r="CL3105" s="9"/>
      <c r="CM3105" s="9"/>
      <c r="CN3105" s="9"/>
      <c r="CO3105" s="9"/>
      <c r="CP3105" s="9"/>
      <c r="CQ3105" s="9"/>
      <c r="CR3105" s="9"/>
      <c r="CS3105" s="9"/>
      <c r="CT3105" s="9"/>
      <c r="CU3105" s="9"/>
      <c r="CV3105" s="9"/>
      <c r="CW3105" s="9"/>
      <c r="CX3105" s="9"/>
      <c r="CY3105" s="9"/>
      <c r="CZ3105" s="9"/>
      <c r="DA3105" s="9"/>
      <c r="DB3105" s="9"/>
      <c r="DC3105" s="9"/>
      <c r="DD3105" s="9"/>
    </row>
    <row r="3106" spans="55:108" ht="12.75">
      <c r="BC3106" s="9"/>
      <c r="BD3106" s="9"/>
      <c r="BE3106" s="9"/>
      <c r="BF3106" s="9"/>
      <c r="BG3106" s="9"/>
      <c r="BH3106" s="9"/>
      <c r="BI3106" s="9"/>
      <c r="BJ3106" s="9"/>
      <c r="BK3106" s="9"/>
      <c r="BL3106" s="9"/>
      <c r="BM3106" s="9"/>
      <c r="BN3106" s="9"/>
      <c r="BO3106" s="9"/>
      <c r="BP3106" s="9"/>
      <c r="BQ3106" s="9"/>
      <c r="BR3106" s="9"/>
      <c r="BS3106" s="9"/>
      <c r="BT3106" s="9"/>
      <c r="BU3106" s="9"/>
      <c r="BV3106" s="9"/>
      <c r="BW3106" s="9"/>
      <c r="BX3106" s="9"/>
      <c r="BY3106" s="9"/>
      <c r="BZ3106" s="9"/>
      <c r="CA3106" s="9"/>
      <c r="CB3106" s="9"/>
      <c r="CC3106" s="9"/>
      <c r="CD3106" s="9"/>
      <c r="CE3106" s="9"/>
      <c r="CF3106" s="9"/>
      <c r="CG3106" s="9"/>
      <c r="CH3106" s="9"/>
      <c r="CI3106" s="9"/>
      <c r="CJ3106" s="9"/>
      <c r="CK3106" s="9"/>
      <c r="CL3106" s="9"/>
      <c r="CM3106" s="9"/>
      <c r="CN3106" s="9"/>
      <c r="CO3106" s="9"/>
      <c r="CP3106" s="9"/>
      <c r="CQ3106" s="9"/>
      <c r="CR3106" s="9"/>
      <c r="CS3106" s="9"/>
      <c r="CT3106" s="9"/>
      <c r="CU3106" s="9"/>
      <c r="CV3106" s="9"/>
      <c r="CW3106" s="9"/>
      <c r="CX3106" s="9"/>
      <c r="CY3106" s="9"/>
      <c r="CZ3106" s="9"/>
      <c r="DA3106" s="9"/>
      <c r="DB3106" s="9"/>
      <c r="DC3106" s="9"/>
      <c r="DD3106" s="9"/>
    </row>
    <row r="3107" spans="55:108" ht="12.75">
      <c r="BC3107" s="9"/>
      <c r="BD3107" s="9"/>
      <c r="BE3107" s="9"/>
      <c r="BF3107" s="9"/>
      <c r="BG3107" s="9"/>
      <c r="BH3107" s="9"/>
      <c r="BI3107" s="9"/>
      <c r="BJ3107" s="9"/>
      <c r="BK3107" s="9"/>
      <c r="BL3107" s="9"/>
      <c r="BM3107" s="9"/>
      <c r="BN3107" s="9"/>
      <c r="BO3107" s="9"/>
      <c r="BP3107" s="9"/>
      <c r="BQ3107" s="9"/>
      <c r="BR3107" s="9"/>
      <c r="BS3107" s="9"/>
      <c r="BT3107" s="9"/>
      <c r="BU3107" s="9"/>
      <c r="BV3107" s="9"/>
      <c r="BW3107" s="9"/>
      <c r="BX3107" s="9"/>
      <c r="BY3107" s="9"/>
      <c r="BZ3107" s="9"/>
      <c r="CA3107" s="9"/>
      <c r="CB3107" s="9"/>
      <c r="CC3107" s="9"/>
      <c r="CD3107" s="9"/>
      <c r="CE3107" s="9"/>
      <c r="CF3107" s="9"/>
      <c r="CG3107" s="9"/>
      <c r="CH3107" s="9"/>
      <c r="CI3107" s="9"/>
      <c r="CJ3107" s="9"/>
      <c r="CK3107" s="9"/>
      <c r="CL3107" s="9"/>
      <c r="CM3107" s="9"/>
      <c r="CN3107" s="9"/>
      <c r="CO3107" s="9"/>
      <c r="CP3107" s="9"/>
      <c r="CQ3107" s="9"/>
      <c r="CR3107" s="9"/>
      <c r="CS3107" s="9"/>
      <c r="CT3107" s="9"/>
      <c r="CU3107" s="9"/>
      <c r="CV3107" s="9"/>
      <c r="CW3107" s="9"/>
      <c r="CX3107" s="9"/>
      <c r="CY3107" s="9"/>
      <c r="CZ3107" s="9"/>
      <c r="DA3107" s="9"/>
      <c r="DB3107" s="9"/>
      <c r="DC3107" s="9"/>
      <c r="DD3107" s="9"/>
    </row>
    <row r="3108" spans="55:108" ht="12.75">
      <c r="BC3108" s="9"/>
      <c r="BD3108" s="9"/>
      <c r="BE3108" s="9"/>
      <c r="BF3108" s="9"/>
      <c r="BG3108" s="9"/>
      <c r="BH3108" s="9"/>
      <c r="BI3108" s="9"/>
      <c r="BJ3108" s="9"/>
      <c r="BK3108" s="9"/>
      <c r="BL3108" s="9"/>
      <c r="BM3108" s="9"/>
      <c r="BN3108" s="9"/>
      <c r="BO3108" s="9"/>
      <c r="BP3108" s="9"/>
      <c r="BQ3108" s="9"/>
      <c r="BR3108" s="9"/>
      <c r="BS3108" s="9"/>
      <c r="BT3108" s="9"/>
      <c r="BU3108" s="9"/>
      <c r="BV3108" s="9"/>
      <c r="BW3108" s="9"/>
      <c r="BX3108" s="9"/>
      <c r="BY3108" s="9"/>
      <c r="BZ3108" s="9"/>
      <c r="CA3108" s="9"/>
      <c r="CB3108" s="9"/>
      <c r="CC3108" s="9"/>
      <c r="CD3108" s="9"/>
      <c r="CE3108" s="9"/>
      <c r="CF3108" s="9"/>
      <c r="CG3108" s="9"/>
      <c r="CH3108" s="9"/>
      <c r="CI3108" s="9"/>
      <c r="CJ3108" s="9"/>
      <c r="CK3108" s="9"/>
      <c r="CL3108" s="9"/>
      <c r="CM3108" s="9"/>
      <c r="CN3108" s="9"/>
      <c r="CO3108" s="9"/>
      <c r="CP3108" s="9"/>
      <c r="CQ3108" s="9"/>
      <c r="CR3108" s="9"/>
      <c r="CS3108" s="9"/>
      <c r="CT3108" s="9"/>
      <c r="CU3108" s="9"/>
      <c r="CV3108" s="9"/>
      <c r="CW3108" s="9"/>
      <c r="CX3108" s="9"/>
      <c r="CY3108" s="9"/>
      <c r="CZ3108" s="9"/>
      <c r="DA3108" s="9"/>
      <c r="DB3108" s="9"/>
      <c r="DC3108" s="9"/>
      <c r="DD3108" s="9"/>
    </row>
    <row r="3109" spans="55:108" ht="12.75">
      <c r="BC3109" s="9"/>
      <c r="BD3109" s="9"/>
      <c r="BE3109" s="9"/>
      <c r="BF3109" s="9"/>
      <c r="BG3109" s="9"/>
      <c r="BH3109" s="9"/>
      <c r="BI3109" s="9"/>
      <c r="BJ3109" s="9"/>
      <c r="BK3109" s="9"/>
      <c r="BL3109" s="9"/>
      <c r="BM3109" s="9"/>
      <c r="BN3109" s="9"/>
      <c r="BO3109" s="9"/>
      <c r="BP3109" s="9"/>
      <c r="BQ3109" s="9"/>
      <c r="BR3109" s="9"/>
      <c r="BS3109" s="9"/>
      <c r="BT3109" s="9"/>
      <c r="BU3109" s="9"/>
      <c r="BV3109" s="9"/>
      <c r="BW3109" s="9"/>
      <c r="BX3109" s="9"/>
      <c r="BY3109" s="9"/>
      <c r="BZ3109" s="9"/>
      <c r="CA3109" s="9"/>
      <c r="CB3109" s="9"/>
      <c r="CC3109" s="9"/>
      <c r="CD3109" s="9"/>
      <c r="CE3109" s="9"/>
      <c r="CF3109" s="9"/>
      <c r="CG3109" s="9"/>
      <c r="CH3109" s="9"/>
      <c r="CI3109" s="9"/>
      <c r="CJ3109" s="9"/>
      <c r="CK3109" s="9"/>
      <c r="CL3109" s="9"/>
      <c r="CM3109" s="9"/>
      <c r="CN3109" s="9"/>
      <c r="CO3109" s="9"/>
      <c r="CP3109" s="9"/>
      <c r="CQ3109" s="9"/>
      <c r="CR3109" s="9"/>
      <c r="CS3109" s="9"/>
      <c r="CT3109" s="9"/>
      <c r="CU3109" s="9"/>
      <c r="CV3109" s="9"/>
      <c r="CW3109" s="9"/>
      <c r="CX3109" s="9"/>
      <c r="CY3109" s="9"/>
      <c r="CZ3109" s="9"/>
      <c r="DA3109" s="9"/>
      <c r="DB3109" s="9"/>
      <c r="DC3109" s="9"/>
      <c r="DD3109" s="9"/>
    </row>
    <row r="3110" spans="55:108" ht="12.75">
      <c r="BC3110" s="9"/>
      <c r="BD3110" s="9"/>
      <c r="BE3110" s="9"/>
      <c r="BF3110" s="9"/>
      <c r="BG3110" s="9"/>
      <c r="BH3110" s="9"/>
      <c r="BI3110" s="9"/>
      <c r="BJ3110" s="9"/>
      <c r="BK3110" s="9"/>
      <c r="BL3110" s="9"/>
      <c r="BM3110" s="9"/>
      <c r="BN3110" s="9"/>
      <c r="BO3110" s="9"/>
      <c r="BP3110" s="9"/>
      <c r="BQ3110" s="9"/>
      <c r="BR3110" s="9"/>
      <c r="BS3110" s="9"/>
      <c r="BT3110" s="9"/>
      <c r="BU3110" s="9"/>
      <c r="BV3110" s="9"/>
      <c r="BW3110" s="9"/>
      <c r="BX3110" s="9"/>
      <c r="BY3110" s="9"/>
      <c r="BZ3110" s="9"/>
      <c r="CA3110" s="9"/>
      <c r="CB3110" s="9"/>
      <c r="CC3110" s="9"/>
      <c r="CD3110" s="9"/>
      <c r="CE3110" s="9"/>
      <c r="CF3110" s="9"/>
      <c r="CG3110" s="9"/>
      <c r="CH3110" s="9"/>
      <c r="CI3110" s="9"/>
      <c r="CJ3110" s="9"/>
      <c r="CK3110" s="9"/>
      <c r="CL3110" s="9"/>
      <c r="CM3110" s="9"/>
      <c r="CN3110" s="9"/>
      <c r="CO3110" s="9"/>
      <c r="CP3110" s="9"/>
      <c r="CQ3110" s="9"/>
      <c r="CR3110" s="9"/>
      <c r="CS3110" s="9"/>
      <c r="CT3110" s="9"/>
      <c r="CU3110" s="9"/>
      <c r="CV3110" s="9"/>
      <c r="CW3110" s="9"/>
      <c r="CX3110" s="9"/>
      <c r="CY3110" s="9"/>
      <c r="CZ3110" s="9"/>
      <c r="DA3110" s="9"/>
      <c r="DB3110" s="9"/>
      <c r="DC3110" s="9"/>
      <c r="DD3110" s="9"/>
    </row>
    <row r="3111" spans="55:108" ht="12.75">
      <c r="BC3111" s="9"/>
      <c r="BD3111" s="9"/>
      <c r="BE3111" s="9"/>
      <c r="BF3111" s="9"/>
      <c r="BG3111" s="9"/>
      <c r="BH3111" s="9"/>
      <c r="BI3111" s="9"/>
      <c r="BJ3111" s="9"/>
      <c r="BK3111" s="9"/>
      <c r="BL3111" s="9"/>
      <c r="BM3111" s="9"/>
      <c r="BN3111" s="9"/>
      <c r="BO3111" s="9"/>
      <c r="BP3111" s="9"/>
      <c r="BQ3111" s="9"/>
      <c r="BR3111" s="9"/>
      <c r="BS3111" s="9"/>
      <c r="BT3111" s="9"/>
      <c r="BU3111" s="9"/>
      <c r="BV3111" s="9"/>
      <c r="BW3111" s="9"/>
      <c r="BX3111" s="9"/>
      <c r="BY3111" s="9"/>
      <c r="BZ3111" s="9"/>
      <c r="CA3111" s="9"/>
      <c r="CB3111" s="9"/>
      <c r="CC3111" s="9"/>
      <c r="CD3111" s="9"/>
      <c r="CE3111" s="9"/>
      <c r="CF3111" s="9"/>
      <c r="CG3111" s="9"/>
      <c r="CH3111" s="9"/>
      <c r="CI3111" s="9"/>
      <c r="CJ3111" s="9"/>
      <c r="CK3111" s="9"/>
      <c r="CL3111" s="9"/>
      <c r="CM3111" s="9"/>
      <c r="CN3111" s="9"/>
      <c r="CO3111" s="9"/>
      <c r="CP3111" s="9"/>
      <c r="CQ3111" s="9"/>
      <c r="CR3111" s="9"/>
      <c r="CS3111" s="9"/>
      <c r="CT3111" s="9"/>
      <c r="CU3111" s="9"/>
      <c r="CV3111" s="9"/>
      <c r="CW3111" s="9"/>
      <c r="CX3111" s="9"/>
      <c r="CY3111" s="9"/>
      <c r="CZ3111" s="9"/>
      <c r="DA3111" s="9"/>
      <c r="DB3111" s="9"/>
      <c r="DC3111" s="9"/>
      <c r="DD3111" s="9"/>
    </row>
    <row r="3112" spans="55:108" ht="12.75">
      <c r="BC3112" s="9"/>
      <c r="BD3112" s="9"/>
      <c r="BE3112" s="9"/>
      <c r="BF3112" s="9"/>
      <c r="BG3112" s="9"/>
      <c r="BH3112" s="9"/>
      <c r="BI3112" s="9"/>
      <c r="BJ3112" s="9"/>
      <c r="BK3112" s="9"/>
      <c r="BL3112" s="9"/>
      <c r="BM3112" s="9"/>
      <c r="BN3112" s="9"/>
      <c r="BO3112" s="9"/>
      <c r="BP3112" s="9"/>
      <c r="BQ3112" s="9"/>
      <c r="BR3112" s="9"/>
      <c r="BS3112" s="9"/>
      <c r="BT3112" s="9"/>
      <c r="BU3112" s="9"/>
      <c r="BV3112" s="9"/>
      <c r="BW3112" s="9"/>
      <c r="BX3112" s="9"/>
      <c r="BY3112" s="9"/>
      <c r="BZ3112" s="9"/>
      <c r="CA3112" s="9"/>
      <c r="CB3112" s="9"/>
      <c r="CC3112" s="9"/>
      <c r="CD3112" s="9"/>
      <c r="CE3112" s="9"/>
      <c r="CF3112" s="9"/>
      <c r="CG3112" s="9"/>
      <c r="CH3112" s="9"/>
      <c r="CI3112" s="9"/>
      <c r="CJ3112" s="9"/>
      <c r="CK3112" s="9"/>
      <c r="CL3112" s="9"/>
      <c r="CM3112" s="9"/>
      <c r="CN3112" s="9"/>
      <c r="CO3112" s="9"/>
      <c r="CP3112" s="9"/>
      <c r="CQ3112" s="9"/>
      <c r="CR3112" s="9"/>
      <c r="CS3112" s="9"/>
      <c r="CT3112" s="9"/>
      <c r="CU3112" s="9"/>
      <c r="CV3112" s="9"/>
      <c r="CW3112" s="9"/>
      <c r="CX3112" s="9"/>
      <c r="CY3112" s="9"/>
      <c r="CZ3112" s="9"/>
      <c r="DA3112" s="9"/>
      <c r="DB3112" s="9"/>
      <c r="DC3112" s="9"/>
      <c r="DD3112" s="9"/>
    </row>
    <row r="3113" spans="55:108" ht="12.75">
      <c r="BC3113" s="9"/>
      <c r="BD3113" s="9"/>
      <c r="BE3113" s="9"/>
      <c r="BF3113" s="9"/>
      <c r="BG3113" s="9"/>
      <c r="BH3113" s="9"/>
      <c r="BI3113" s="9"/>
      <c r="BJ3113" s="9"/>
      <c r="BK3113" s="9"/>
      <c r="BL3113" s="9"/>
      <c r="BM3113" s="9"/>
      <c r="BN3113" s="9"/>
      <c r="BO3113" s="9"/>
      <c r="BP3113" s="9"/>
      <c r="BQ3113" s="9"/>
      <c r="BR3113" s="9"/>
      <c r="BS3113" s="9"/>
      <c r="BT3113" s="9"/>
      <c r="BU3113" s="9"/>
      <c r="BV3113" s="9"/>
      <c r="BW3113" s="9"/>
      <c r="BX3113" s="9"/>
      <c r="BY3113" s="9"/>
      <c r="BZ3113" s="9"/>
      <c r="CA3113" s="9"/>
      <c r="CB3113" s="9"/>
      <c r="CC3113" s="9"/>
      <c r="CD3113" s="9"/>
      <c r="CE3113" s="9"/>
      <c r="CF3113" s="9"/>
      <c r="CG3113" s="9"/>
      <c r="CH3113" s="9"/>
      <c r="CI3113" s="9"/>
      <c r="CJ3113" s="9"/>
      <c r="CK3113" s="9"/>
      <c r="CL3113" s="9"/>
      <c r="CM3113" s="9"/>
      <c r="CN3113" s="9"/>
      <c r="CO3113" s="9"/>
      <c r="CP3113" s="9"/>
      <c r="CQ3113" s="9"/>
      <c r="CR3113" s="9"/>
      <c r="CS3113" s="9"/>
      <c r="CT3113" s="9"/>
      <c r="CU3113" s="9"/>
      <c r="CV3113" s="9"/>
      <c r="CW3113" s="9"/>
      <c r="CX3113" s="9"/>
      <c r="CY3113" s="9"/>
      <c r="CZ3113" s="9"/>
      <c r="DA3113" s="9"/>
      <c r="DB3113" s="9"/>
      <c r="DC3113" s="9"/>
      <c r="DD3113" s="9"/>
    </row>
    <row r="3114" spans="55:108" ht="12.75">
      <c r="BC3114" s="9"/>
      <c r="BD3114" s="9"/>
      <c r="BE3114" s="9"/>
      <c r="BF3114" s="9"/>
      <c r="BG3114" s="9"/>
      <c r="BH3114" s="9"/>
      <c r="BI3114" s="9"/>
      <c r="BJ3114" s="9"/>
      <c r="BK3114" s="9"/>
      <c r="BL3114" s="9"/>
      <c r="BM3114" s="9"/>
      <c r="BN3114" s="9"/>
      <c r="BO3114" s="9"/>
      <c r="BP3114" s="9"/>
      <c r="BQ3114" s="9"/>
      <c r="BR3114" s="9"/>
      <c r="BS3114" s="9"/>
      <c r="BT3114" s="9"/>
      <c r="BU3114" s="9"/>
      <c r="BV3114" s="9"/>
      <c r="BW3114" s="9"/>
      <c r="BX3114" s="9"/>
      <c r="BY3114" s="9"/>
      <c r="BZ3114" s="9"/>
      <c r="CA3114" s="9"/>
      <c r="CB3114" s="9"/>
      <c r="CC3114" s="9"/>
      <c r="CD3114" s="9"/>
      <c r="CE3114" s="9"/>
      <c r="CF3114" s="9"/>
      <c r="CG3114" s="9"/>
      <c r="CH3114" s="9"/>
      <c r="CI3114" s="9"/>
      <c r="CJ3114" s="9"/>
      <c r="CK3114" s="9"/>
      <c r="CL3114" s="9"/>
      <c r="CM3114" s="9"/>
      <c r="CN3114" s="9"/>
      <c r="CO3114" s="9"/>
      <c r="CP3114" s="9"/>
      <c r="CQ3114" s="9"/>
      <c r="CR3114" s="9"/>
      <c r="CS3114" s="9"/>
      <c r="CT3114" s="9"/>
      <c r="CU3114" s="9"/>
      <c r="CV3114" s="9"/>
      <c r="CW3114" s="9"/>
      <c r="CX3114" s="9"/>
      <c r="CY3114" s="9"/>
      <c r="CZ3114" s="9"/>
      <c r="DA3114" s="9"/>
      <c r="DB3114" s="9"/>
      <c r="DC3114" s="9"/>
      <c r="DD3114" s="9"/>
    </row>
    <row r="3115" spans="55:108" ht="12.75">
      <c r="BC3115" s="9"/>
      <c r="BD3115" s="9"/>
      <c r="BE3115" s="9"/>
      <c r="BF3115" s="9"/>
      <c r="BG3115" s="9"/>
      <c r="BH3115" s="9"/>
      <c r="BI3115" s="9"/>
      <c r="BJ3115" s="9"/>
      <c r="BK3115" s="9"/>
      <c r="BL3115" s="9"/>
      <c r="BM3115" s="9"/>
      <c r="BN3115" s="9"/>
      <c r="BO3115" s="9"/>
      <c r="BP3115" s="9"/>
      <c r="BQ3115" s="9"/>
      <c r="BR3115" s="9"/>
      <c r="BS3115" s="9"/>
      <c r="BT3115" s="9"/>
      <c r="BU3115" s="9"/>
      <c r="BV3115" s="9"/>
      <c r="BW3115" s="9"/>
      <c r="BX3115" s="9"/>
      <c r="BY3115" s="9"/>
      <c r="BZ3115" s="9"/>
      <c r="CA3115" s="9"/>
      <c r="CB3115" s="9"/>
      <c r="CC3115" s="9"/>
      <c r="CD3115" s="9"/>
      <c r="CE3115" s="9"/>
      <c r="CF3115" s="9"/>
      <c r="CG3115" s="9"/>
      <c r="CH3115" s="9"/>
      <c r="CI3115" s="9"/>
      <c r="CJ3115" s="9"/>
      <c r="CK3115" s="9"/>
      <c r="CL3115" s="9"/>
      <c r="CM3115" s="9"/>
      <c r="CN3115" s="9"/>
      <c r="CO3115" s="9"/>
      <c r="CP3115" s="9"/>
      <c r="CQ3115" s="9"/>
      <c r="CR3115" s="9"/>
      <c r="CS3115" s="9"/>
      <c r="CT3115" s="9"/>
      <c r="CU3115" s="9"/>
      <c r="CV3115" s="9"/>
      <c r="CW3115" s="9"/>
      <c r="CX3115" s="9"/>
      <c r="CY3115" s="9"/>
      <c r="CZ3115" s="9"/>
      <c r="DA3115" s="9"/>
      <c r="DB3115" s="9"/>
      <c r="DC3115" s="9"/>
      <c r="DD3115" s="9"/>
    </row>
    <row r="3116" spans="55:108" ht="12.75">
      <c r="BC3116" s="9"/>
      <c r="BD3116" s="9"/>
      <c r="BE3116" s="9"/>
      <c r="BF3116" s="9"/>
      <c r="BG3116" s="9"/>
      <c r="BH3116" s="9"/>
      <c r="BI3116" s="9"/>
      <c r="BJ3116" s="9"/>
      <c r="BK3116" s="9"/>
      <c r="BL3116" s="9"/>
      <c r="BM3116" s="9"/>
      <c r="BN3116" s="9"/>
      <c r="BO3116" s="9"/>
      <c r="BP3116" s="9"/>
      <c r="BQ3116" s="9"/>
      <c r="BR3116" s="9"/>
      <c r="BS3116" s="9"/>
      <c r="BT3116" s="9"/>
      <c r="BU3116" s="9"/>
      <c r="BV3116" s="9"/>
      <c r="BW3116" s="9"/>
      <c r="BX3116" s="9"/>
      <c r="BY3116" s="9"/>
      <c r="BZ3116" s="9"/>
      <c r="CA3116" s="9"/>
      <c r="CB3116" s="9"/>
      <c r="CC3116" s="9"/>
      <c r="CD3116" s="9"/>
      <c r="CE3116" s="9"/>
      <c r="CF3116" s="9"/>
      <c r="CG3116" s="9"/>
      <c r="CH3116" s="9"/>
      <c r="CI3116" s="9"/>
      <c r="CJ3116" s="9"/>
      <c r="CK3116" s="9"/>
      <c r="CL3116" s="9"/>
      <c r="CM3116" s="9"/>
      <c r="CN3116" s="9"/>
      <c r="CO3116" s="9"/>
      <c r="CP3116" s="9"/>
      <c r="CQ3116" s="9"/>
      <c r="CR3116" s="9"/>
      <c r="CS3116" s="9"/>
      <c r="CT3116" s="9"/>
      <c r="CU3116" s="9"/>
      <c r="CV3116" s="9"/>
      <c r="CW3116" s="9"/>
      <c r="CX3116" s="9"/>
      <c r="CY3116" s="9"/>
      <c r="CZ3116" s="9"/>
      <c r="DA3116" s="9"/>
      <c r="DB3116" s="9"/>
      <c r="DC3116" s="9"/>
      <c r="DD3116" s="9"/>
    </row>
    <row r="3117" spans="55:108" ht="12.75">
      <c r="BC3117" s="9"/>
      <c r="BD3117" s="9"/>
      <c r="BE3117" s="9"/>
      <c r="BF3117" s="9"/>
      <c r="BG3117" s="9"/>
      <c r="BH3117" s="9"/>
      <c r="BI3117" s="9"/>
      <c r="BJ3117" s="9"/>
      <c r="BK3117" s="9"/>
      <c r="BL3117" s="9"/>
      <c r="BM3117" s="9"/>
      <c r="BN3117" s="9"/>
      <c r="BO3117" s="9"/>
      <c r="BP3117" s="9"/>
      <c r="BQ3117" s="9"/>
      <c r="BR3117" s="9"/>
      <c r="BS3117" s="9"/>
      <c r="BT3117" s="9"/>
      <c r="BU3117" s="9"/>
      <c r="BV3117" s="9"/>
      <c r="BW3117" s="9"/>
      <c r="BX3117" s="9"/>
      <c r="BY3117" s="9"/>
      <c r="BZ3117" s="9"/>
      <c r="CA3117" s="9"/>
      <c r="CB3117" s="9"/>
      <c r="CC3117" s="9"/>
      <c r="CD3117" s="9"/>
      <c r="CE3117" s="9"/>
      <c r="CF3117" s="9"/>
      <c r="CG3117" s="9"/>
      <c r="CH3117" s="9"/>
      <c r="CI3117" s="9"/>
      <c r="CJ3117" s="9"/>
      <c r="CK3117" s="9"/>
      <c r="CL3117" s="9"/>
      <c r="CM3117" s="9"/>
      <c r="CN3117" s="9"/>
      <c r="CO3117" s="9"/>
      <c r="CP3117" s="9"/>
      <c r="CQ3117" s="9"/>
      <c r="CR3117" s="9"/>
      <c r="CS3117" s="9"/>
      <c r="CT3117" s="9"/>
      <c r="CU3117" s="9"/>
      <c r="CV3117" s="9"/>
      <c r="CW3117" s="9"/>
      <c r="CX3117" s="9"/>
      <c r="CY3117" s="9"/>
      <c r="CZ3117" s="9"/>
      <c r="DA3117" s="9"/>
      <c r="DB3117" s="9"/>
      <c r="DC3117" s="9"/>
      <c r="DD3117" s="9"/>
    </row>
    <row r="3118" spans="55:108" ht="12.75">
      <c r="BC3118" s="9"/>
      <c r="BD3118" s="9"/>
      <c r="BE3118" s="9"/>
      <c r="BF3118" s="9"/>
      <c r="BG3118" s="9"/>
      <c r="BH3118" s="9"/>
      <c r="BI3118" s="9"/>
      <c r="BJ3118" s="9"/>
      <c r="BK3118" s="9"/>
      <c r="BL3118" s="9"/>
      <c r="BM3118" s="9"/>
      <c r="BN3118" s="9"/>
      <c r="BO3118" s="9"/>
      <c r="BP3118" s="9"/>
      <c r="BQ3118" s="9"/>
      <c r="BR3118" s="9"/>
      <c r="BS3118" s="9"/>
      <c r="BT3118" s="9"/>
      <c r="BU3118" s="9"/>
      <c r="BV3118" s="9"/>
      <c r="BW3118" s="9"/>
      <c r="BX3118" s="9"/>
      <c r="BY3118" s="9"/>
      <c r="BZ3118" s="9"/>
      <c r="CA3118" s="9"/>
      <c r="CB3118" s="9"/>
      <c r="CC3118" s="9"/>
      <c r="CD3118" s="9"/>
      <c r="CE3118" s="9"/>
      <c r="CF3118" s="9"/>
      <c r="CG3118" s="9"/>
      <c r="CH3118" s="9"/>
      <c r="CI3118" s="9"/>
      <c r="CJ3118" s="9"/>
      <c r="CK3118" s="9"/>
      <c r="CL3118" s="9"/>
      <c r="CM3118" s="9"/>
      <c r="CN3118" s="9"/>
      <c r="CO3118" s="9"/>
      <c r="CP3118" s="9"/>
      <c r="CQ3118" s="9"/>
      <c r="CR3118" s="9"/>
      <c r="CS3118" s="9"/>
      <c r="CT3118" s="9"/>
      <c r="CU3118" s="9"/>
      <c r="CV3118" s="9"/>
      <c r="CW3118" s="9"/>
      <c r="CX3118" s="9"/>
      <c r="CY3118" s="9"/>
      <c r="CZ3118" s="9"/>
      <c r="DA3118" s="9"/>
      <c r="DB3118" s="9"/>
      <c r="DC3118" s="9"/>
      <c r="DD3118" s="9"/>
    </row>
    <row r="3119" spans="55:108" ht="12.75">
      <c r="BC3119" s="9"/>
      <c r="BD3119" s="9"/>
      <c r="BE3119" s="9"/>
      <c r="BF3119" s="9"/>
      <c r="BG3119" s="9"/>
      <c r="BH3119" s="9"/>
      <c r="BI3119" s="9"/>
      <c r="BJ3119" s="9"/>
      <c r="BK3119" s="9"/>
      <c r="BL3119" s="9"/>
      <c r="BM3119" s="9"/>
      <c r="BN3119" s="9"/>
      <c r="BO3119" s="9"/>
      <c r="BP3119" s="9"/>
      <c r="BQ3119" s="9"/>
      <c r="BR3119" s="9"/>
      <c r="BS3119" s="9"/>
      <c r="BT3119" s="9"/>
      <c r="BU3119" s="9"/>
      <c r="BV3119" s="9"/>
      <c r="BW3119" s="9"/>
      <c r="BX3119" s="9"/>
      <c r="BY3119" s="9"/>
      <c r="BZ3119" s="9"/>
      <c r="CA3119" s="9"/>
      <c r="CB3119" s="9"/>
      <c r="CC3119" s="9"/>
      <c r="CD3119" s="9"/>
      <c r="CE3119" s="9"/>
      <c r="CF3119" s="9"/>
      <c r="CG3119" s="9"/>
      <c r="CH3119" s="9"/>
      <c r="CI3119" s="9"/>
      <c r="CJ3119" s="9"/>
      <c r="CK3119" s="9"/>
      <c r="CL3119" s="9"/>
      <c r="CM3119" s="9"/>
      <c r="CN3119" s="9"/>
      <c r="CO3119" s="9"/>
      <c r="CP3119" s="9"/>
      <c r="CQ3119" s="9"/>
      <c r="CR3119" s="9"/>
      <c r="CS3119" s="9"/>
      <c r="CT3119" s="9"/>
      <c r="CU3119" s="9"/>
      <c r="CV3119" s="9"/>
      <c r="CW3119" s="9"/>
      <c r="CX3119" s="9"/>
      <c r="CY3119" s="9"/>
      <c r="CZ3119" s="9"/>
      <c r="DA3119" s="9"/>
      <c r="DB3119" s="9"/>
      <c r="DC3119" s="9"/>
      <c r="DD3119" s="9"/>
    </row>
    <row r="3120" spans="55:108" ht="12.75">
      <c r="BC3120" s="9"/>
      <c r="BD3120" s="9"/>
      <c r="BE3120" s="9"/>
      <c r="BF3120" s="9"/>
      <c r="BG3120" s="9"/>
      <c r="BH3120" s="9"/>
      <c r="BI3120" s="9"/>
      <c r="BJ3120" s="9"/>
      <c r="BK3120" s="9"/>
      <c r="BL3120" s="9"/>
      <c r="BM3120" s="9"/>
      <c r="BN3120" s="9"/>
      <c r="BO3120" s="9"/>
      <c r="BP3120" s="9"/>
      <c r="BQ3120" s="9"/>
      <c r="BR3120" s="9"/>
      <c r="BS3120" s="9"/>
      <c r="BT3120" s="9"/>
      <c r="BU3120" s="9"/>
      <c r="BV3120" s="9"/>
      <c r="BW3120" s="9"/>
      <c r="BX3120" s="9"/>
      <c r="BY3120" s="9"/>
      <c r="BZ3120" s="9"/>
      <c r="CA3120" s="9"/>
      <c r="CB3120" s="9"/>
      <c r="CC3120" s="9"/>
      <c r="CD3120" s="9"/>
      <c r="CE3120" s="9"/>
      <c r="CF3120" s="9"/>
      <c r="CG3120" s="9"/>
      <c r="CH3120" s="9"/>
      <c r="CI3120" s="9"/>
      <c r="CJ3120" s="9"/>
      <c r="CK3120" s="9"/>
      <c r="CL3120" s="9"/>
      <c r="CM3120" s="9"/>
      <c r="CN3120" s="9"/>
      <c r="CO3120" s="9"/>
      <c r="CP3120" s="9"/>
      <c r="CQ3120" s="9"/>
      <c r="CR3120" s="9"/>
      <c r="CS3120" s="9"/>
      <c r="CT3120" s="9"/>
      <c r="CU3120" s="9"/>
      <c r="CV3120" s="9"/>
      <c r="CW3120" s="9"/>
      <c r="CX3120" s="9"/>
      <c r="CY3120" s="9"/>
      <c r="CZ3120" s="9"/>
      <c r="DA3120" s="9"/>
      <c r="DB3120" s="9"/>
      <c r="DC3120" s="9"/>
      <c r="DD3120" s="9"/>
    </row>
    <row r="3121" spans="55:108" ht="12.75">
      <c r="BC3121" s="9"/>
      <c r="BD3121" s="9"/>
      <c r="BE3121" s="9"/>
      <c r="BF3121" s="9"/>
      <c r="BG3121" s="9"/>
      <c r="BH3121" s="9"/>
      <c r="BI3121" s="9"/>
      <c r="BJ3121" s="9"/>
      <c r="BK3121" s="9"/>
      <c r="BL3121" s="9"/>
      <c r="BM3121" s="9"/>
      <c r="BN3121" s="9"/>
      <c r="BO3121" s="9"/>
      <c r="BP3121" s="9"/>
      <c r="BQ3121" s="9"/>
      <c r="BR3121" s="9"/>
      <c r="BS3121" s="9"/>
      <c r="BT3121" s="9"/>
      <c r="BU3121" s="9"/>
      <c r="BV3121" s="9"/>
      <c r="BW3121" s="9"/>
      <c r="BX3121" s="9"/>
      <c r="BY3121" s="9"/>
      <c r="BZ3121" s="9"/>
      <c r="CA3121" s="9"/>
      <c r="CB3121" s="9"/>
      <c r="CC3121" s="9"/>
      <c r="CD3121" s="9"/>
      <c r="CE3121" s="9"/>
      <c r="CF3121" s="9"/>
      <c r="CG3121" s="9"/>
      <c r="CH3121" s="9"/>
      <c r="CI3121" s="9"/>
      <c r="CJ3121" s="9"/>
      <c r="CK3121" s="9"/>
      <c r="CL3121" s="9"/>
      <c r="CM3121" s="9"/>
      <c r="CN3121" s="9"/>
      <c r="CO3121" s="9"/>
      <c r="CP3121" s="9"/>
      <c r="CQ3121" s="9"/>
      <c r="CR3121" s="9"/>
      <c r="CS3121" s="9"/>
      <c r="CT3121" s="9"/>
      <c r="CU3121" s="9"/>
      <c r="CV3121" s="9"/>
      <c r="CW3121" s="9"/>
      <c r="CX3121" s="9"/>
      <c r="CY3121" s="9"/>
      <c r="CZ3121" s="9"/>
      <c r="DA3121" s="9"/>
      <c r="DB3121" s="9"/>
      <c r="DC3121" s="9"/>
      <c r="DD3121" s="9"/>
    </row>
    <row r="3122" spans="55:108" ht="12.75">
      <c r="BC3122" s="9"/>
      <c r="BD3122" s="9"/>
      <c r="BE3122" s="9"/>
      <c r="BF3122" s="9"/>
      <c r="BG3122" s="9"/>
      <c r="BH3122" s="9"/>
      <c r="BI3122" s="9"/>
      <c r="BJ3122" s="9"/>
      <c r="BK3122" s="9"/>
      <c r="BL3122" s="9"/>
      <c r="BM3122" s="9"/>
      <c r="BN3122" s="9"/>
      <c r="BO3122" s="9"/>
      <c r="BP3122" s="9"/>
      <c r="BQ3122" s="9"/>
      <c r="BR3122" s="9"/>
      <c r="BS3122" s="9"/>
      <c r="BT3122" s="9"/>
      <c r="BU3122" s="9"/>
      <c r="BV3122" s="9"/>
      <c r="BW3122" s="9"/>
      <c r="BX3122" s="9"/>
      <c r="BY3122" s="9"/>
      <c r="BZ3122" s="9"/>
      <c r="CA3122" s="9"/>
      <c r="CB3122" s="9"/>
      <c r="CC3122" s="9"/>
      <c r="CD3122" s="9"/>
      <c r="CE3122" s="9"/>
      <c r="CF3122" s="9"/>
      <c r="CG3122" s="9"/>
      <c r="CH3122" s="9"/>
      <c r="CI3122" s="9"/>
      <c r="CJ3122" s="9"/>
      <c r="CK3122" s="9"/>
      <c r="CL3122" s="9"/>
      <c r="CM3122" s="9"/>
      <c r="CN3122" s="9"/>
      <c r="CO3122" s="9"/>
      <c r="CP3122" s="9"/>
      <c r="CQ3122" s="9"/>
      <c r="CR3122" s="9"/>
      <c r="CS3122" s="9"/>
      <c r="CT3122" s="9"/>
      <c r="CU3122" s="9"/>
      <c r="CV3122" s="9"/>
      <c r="CW3122" s="9"/>
      <c r="CX3122" s="9"/>
      <c r="CY3122" s="9"/>
      <c r="CZ3122" s="9"/>
      <c r="DA3122" s="9"/>
      <c r="DB3122" s="9"/>
      <c r="DC3122" s="9"/>
      <c r="DD3122" s="9"/>
    </row>
    <row r="3123" spans="55:108" ht="12.75">
      <c r="BC3123" s="9"/>
      <c r="BD3123" s="9"/>
      <c r="BE3123" s="9"/>
      <c r="BF3123" s="9"/>
      <c r="BG3123" s="9"/>
      <c r="BH3123" s="9"/>
      <c r="BI3123" s="9"/>
      <c r="BJ3123" s="9"/>
      <c r="BK3123" s="9"/>
      <c r="BL3123" s="9"/>
      <c r="BM3123" s="9"/>
      <c r="BN3123" s="9"/>
      <c r="BO3123" s="9"/>
      <c r="BP3123" s="9"/>
      <c r="BQ3123" s="9"/>
      <c r="BR3123" s="9"/>
      <c r="BS3123" s="9"/>
      <c r="BT3123" s="9"/>
      <c r="BU3123" s="9"/>
      <c r="BV3123" s="9"/>
      <c r="BW3123" s="9"/>
      <c r="BX3123" s="9"/>
      <c r="BY3123" s="9"/>
      <c r="BZ3123" s="9"/>
      <c r="CA3123" s="9"/>
      <c r="CB3123" s="9"/>
      <c r="CC3123" s="9"/>
      <c r="CD3123" s="9"/>
      <c r="CE3123" s="9"/>
      <c r="CF3123" s="9"/>
      <c r="CG3123" s="9"/>
      <c r="CH3123" s="9"/>
      <c r="CI3123" s="9"/>
      <c r="CJ3123" s="9"/>
      <c r="CK3123" s="9"/>
      <c r="CL3123" s="9"/>
      <c r="CM3123" s="9"/>
      <c r="CN3123" s="9"/>
      <c r="CO3123" s="9"/>
      <c r="CP3123" s="9"/>
      <c r="CQ3123" s="9"/>
      <c r="CR3123" s="9"/>
      <c r="CS3123" s="9"/>
      <c r="CT3123" s="9"/>
      <c r="CU3123" s="9"/>
      <c r="CV3123" s="9"/>
      <c r="CW3123" s="9"/>
      <c r="CX3123" s="9"/>
      <c r="CY3123" s="9"/>
      <c r="CZ3123" s="9"/>
      <c r="DA3123" s="9"/>
      <c r="DB3123" s="9"/>
      <c r="DC3123" s="9"/>
      <c r="DD3123" s="9"/>
    </row>
    <row r="3124" spans="55:108" ht="12.75">
      <c r="BC3124" s="9"/>
      <c r="BD3124" s="9"/>
      <c r="BE3124" s="9"/>
      <c r="BF3124" s="9"/>
      <c r="BG3124" s="9"/>
      <c r="BH3124" s="9"/>
      <c r="BI3124" s="9"/>
      <c r="BJ3124" s="9"/>
      <c r="BK3124" s="9"/>
      <c r="BL3124" s="9"/>
      <c r="BM3124" s="9"/>
      <c r="BN3124" s="9"/>
      <c r="BO3124" s="9"/>
      <c r="BP3124" s="9"/>
      <c r="BQ3124" s="9"/>
      <c r="BR3124" s="9"/>
      <c r="BS3124" s="9"/>
      <c r="BT3124" s="9"/>
      <c r="BU3124" s="9"/>
      <c r="BV3124" s="9"/>
      <c r="BW3124" s="9"/>
      <c r="BX3124" s="9"/>
      <c r="BY3124" s="9"/>
      <c r="BZ3124" s="9"/>
      <c r="CA3124" s="9"/>
      <c r="CB3124" s="9"/>
      <c r="CC3124" s="9"/>
      <c r="CD3124" s="9"/>
      <c r="CE3124" s="9"/>
      <c r="CF3124" s="9"/>
      <c r="CG3124" s="9"/>
      <c r="CH3124" s="9"/>
      <c r="CI3124" s="9"/>
      <c r="CJ3124" s="9"/>
      <c r="CK3124" s="9"/>
      <c r="CL3124" s="9"/>
      <c r="CM3124" s="9"/>
      <c r="CN3124" s="9"/>
      <c r="CO3124" s="9"/>
      <c r="CP3124" s="9"/>
      <c r="CQ3124" s="9"/>
      <c r="CR3124" s="9"/>
      <c r="CS3124" s="9"/>
      <c r="CT3124" s="9"/>
      <c r="CU3124" s="9"/>
      <c r="CV3124" s="9"/>
      <c r="CW3124" s="9"/>
      <c r="CX3124" s="9"/>
      <c r="CY3124" s="9"/>
      <c r="CZ3124" s="9"/>
      <c r="DA3124" s="9"/>
      <c r="DB3124" s="9"/>
      <c r="DC3124" s="9"/>
      <c r="DD3124" s="9"/>
    </row>
    <row r="3125" spans="55:108" ht="12.75">
      <c r="BC3125" s="9"/>
      <c r="BD3125" s="9"/>
      <c r="BE3125" s="9"/>
      <c r="BF3125" s="9"/>
      <c r="BG3125" s="9"/>
      <c r="BH3125" s="9"/>
      <c r="BI3125" s="9"/>
      <c r="BJ3125" s="9"/>
      <c r="BK3125" s="9"/>
      <c r="BL3125" s="9"/>
      <c r="BM3125" s="9"/>
      <c r="BN3125" s="9"/>
      <c r="BO3125" s="9"/>
      <c r="BP3125" s="9"/>
      <c r="BQ3125" s="9"/>
      <c r="BR3125" s="9"/>
      <c r="BS3125" s="9"/>
      <c r="BT3125" s="9"/>
      <c r="BU3125" s="9"/>
      <c r="BV3125" s="9"/>
      <c r="BW3125" s="9"/>
      <c r="BX3125" s="9"/>
      <c r="BY3125" s="9"/>
      <c r="BZ3125" s="9"/>
      <c r="CA3125" s="9"/>
      <c r="CB3125" s="9"/>
      <c r="CC3125" s="9"/>
      <c r="CD3125" s="9"/>
      <c r="CE3125" s="9"/>
      <c r="CF3125" s="9"/>
      <c r="CG3125" s="9"/>
      <c r="CH3125" s="9"/>
      <c r="CI3125" s="9"/>
      <c r="CJ3125" s="9"/>
      <c r="CK3125" s="9"/>
      <c r="CL3125" s="9"/>
      <c r="CM3125" s="9"/>
      <c r="CN3125" s="9"/>
      <c r="CO3125" s="9"/>
      <c r="CP3125" s="9"/>
      <c r="CQ3125" s="9"/>
      <c r="CR3125" s="9"/>
      <c r="CS3125" s="9"/>
      <c r="CT3125" s="9"/>
      <c r="CU3125" s="9"/>
      <c r="CV3125" s="9"/>
      <c r="CW3125" s="9"/>
      <c r="CX3125" s="9"/>
      <c r="CY3125" s="9"/>
      <c r="CZ3125" s="9"/>
      <c r="DA3125" s="9"/>
      <c r="DB3125" s="9"/>
      <c r="DC3125" s="9"/>
      <c r="DD3125" s="9"/>
    </row>
    <row r="3126" spans="55:108" ht="12.75">
      <c r="BC3126" s="9"/>
      <c r="BD3126" s="9"/>
      <c r="BE3126" s="9"/>
      <c r="BF3126" s="9"/>
      <c r="BG3126" s="9"/>
      <c r="BH3126" s="9"/>
      <c r="BI3126" s="9"/>
      <c r="BJ3126" s="9"/>
      <c r="BK3126" s="9"/>
      <c r="BL3126" s="9"/>
      <c r="BM3126" s="9"/>
      <c r="BN3126" s="9"/>
      <c r="BO3126" s="9"/>
      <c r="BP3126" s="9"/>
      <c r="BQ3126" s="9"/>
      <c r="BR3126" s="9"/>
      <c r="BS3126" s="9"/>
      <c r="BT3126" s="9"/>
      <c r="BU3126" s="9"/>
      <c r="BV3126" s="9"/>
      <c r="BW3126" s="9"/>
      <c r="BX3126" s="9"/>
      <c r="BY3126" s="9"/>
      <c r="BZ3126" s="9"/>
      <c r="CA3126" s="9"/>
      <c r="CB3126" s="9"/>
      <c r="CC3126" s="9"/>
      <c r="CD3126" s="9"/>
      <c r="CE3126" s="9"/>
      <c r="CF3126" s="9"/>
      <c r="CG3126" s="9"/>
      <c r="CH3126" s="9"/>
      <c r="CI3126" s="9"/>
      <c r="CJ3126" s="9"/>
      <c r="CK3126" s="9"/>
      <c r="CL3126" s="9"/>
      <c r="CM3126" s="9"/>
      <c r="CN3126" s="9"/>
      <c r="CO3126" s="9"/>
      <c r="CP3126" s="9"/>
      <c r="CQ3126" s="9"/>
      <c r="CR3126" s="9"/>
      <c r="CS3126" s="9"/>
      <c r="CT3126" s="9"/>
      <c r="CU3126" s="9"/>
      <c r="CV3126" s="9"/>
      <c r="CW3126" s="9"/>
      <c r="CX3126" s="9"/>
      <c r="CY3126" s="9"/>
      <c r="CZ3126" s="9"/>
      <c r="DA3126" s="9"/>
      <c r="DB3126" s="9"/>
      <c r="DC3126" s="9"/>
      <c r="DD3126" s="9"/>
    </row>
    <row r="3127" spans="55:108" ht="12.75">
      <c r="BC3127" s="9"/>
      <c r="BD3127" s="9"/>
      <c r="BE3127" s="9"/>
      <c r="BF3127" s="9"/>
      <c r="BG3127" s="9"/>
      <c r="BH3127" s="9"/>
      <c r="BI3127" s="9"/>
      <c r="BJ3127" s="9"/>
      <c r="BK3127" s="9"/>
      <c r="BL3127" s="9"/>
      <c r="BM3127" s="9"/>
      <c r="BN3127" s="9"/>
      <c r="BO3127" s="9"/>
      <c r="BP3127" s="9"/>
      <c r="BQ3127" s="9"/>
      <c r="BR3127" s="9"/>
      <c r="BS3127" s="9"/>
      <c r="BT3127" s="9"/>
      <c r="BU3127" s="9"/>
      <c r="BV3127" s="9"/>
      <c r="BW3127" s="9"/>
      <c r="BX3127" s="9"/>
      <c r="BY3127" s="9"/>
      <c r="BZ3127" s="9"/>
      <c r="CA3127" s="9"/>
      <c r="CB3127" s="9"/>
      <c r="CC3127" s="9"/>
      <c r="CD3127" s="9"/>
      <c r="CE3127" s="9"/>
      <c r="CF3127" s="9"/>
      <c r="CG3127" s="9"/>
      <c r="CH3127" s="9"/>
      <c r="CI3127" s="9"/>
      <c r="CJ3127" s="9"/>
      <c r="CK3127" s="9"/>
      <c r="CL3127" s="9"/>
      <c r="CM3127" s="9"/>
      <c r="CN3127" s="9"/>
      <c r="CO3127" s="9"/>
      <c r="CP3127" s="9"/>
      <c r="CQ3127" s="9"/>
      <c r="CR3127" s="9"/>
      <c r="CS3127" s="9"/>
      <c r="CT3127" s="9"/>
      <c r="CU3127" s="9"/>
      <c r="CV3127" s="9"/>
      <c r="CW3127" s="9"/>
      <c r="CX3127" s="9"/>
      <c r="CY3127" s="9"/>
      <c r="CZ3127" s="9"/>
      <c r="DA3127" s="9"/>
      <c r="DB3127" s="9"/>
      <c r="DC3127" s="9"/>
      <c r="DD3127" s="9"/>
    </row>
    <row r="3128" spans="55:108" ht="12.75">
      <c r="BC3128" s="9"/>
      <c r="BD3128" s="9"/>
      <c r="BE3128" s="9"/>
      <c r="BF3128" s="9"/>
      <c r="BG3128" s="9"/>
      <c r="BH3128" s="9"/>
      <c r="BI3128" s="9"/>
      <c r="BJ3128" s="9"/>
      <c r="BK3128" s="9"/>
      <c r="BL3128" s="9"/>
      <c r="BM3128" s="9"/>
      <c r="BN3128" s="9"/>
      <c r="BO3128" s="9"/>
      <c r="BP3128" s="9"/>
      <c r="BQ3128" s="9"/>
      <c r="BR3128" s="9"/>
      <c r="BS3128" s="9"/>
      <c r="BT3128" s="9"/>
      <c r="BU3128" s="9"/>
      <c r="BV3128" s="9"/>
      <c r="BW3128" s="9"/>
      <c r="BX3128" s="9"/>
      <c r="BY3128" s="9"/>
      <c r="BZ3128" s="9"/>
      <c r="CA3128" s="9"/>
      <c r="CB3128" s="9"/>
      <c r="CC3128" s="9"/>
      <c r="CD3128" s="9"/>
      <c r="CE3128" s="9"/>
      <c r="CF3128" s="9"/>
      <c r="CG3128" s="9"/>
      <c r="CH3128" s="9"/>
      <c r="CI3128" s="9"/>
      <c r="CJ3128" s="9"/>
      <c r="CK3128" s="9"/>
      <c r="CL3128" s="9"/>
      <c r="CM3128" s="9"/>
      <c r="CN3128" s="9"/>
      <c r="CO3128" s="9"/>
      <c r="CP3128" s="9"/>
      <c r="CQ3128" s="9"/>
      <c r="CR3128" s="9"/>
      <c r="CS3128" s="9"/>
      <c r="CT3128" s="9"/>
      <c r="CU3128" s="9"/>
      <c r="CV3128" s="9"/>
      <c r="CW3128" s="9"/>
      <c r="CX3128" s="9"/>
      <c r="CY3128" s="9"/>
      <c r="CZ3128" s="9"/>
      <c r="DA3128" s="9"/>
      <c r="DB3128" s="9"/>
      <c r="DC3128" s="9"/>
      <c r="DD3128" s="9"/>
    </row>
    <row r="3129" spans="55:108" ht="12.75">
      <c r="BC3129" s="9"/>
      <c r="BD3129" s="9"/>
      <c r="BE3129" s="9"/>
      <c r="BF3129" s="9"/>
      <c r="BG3129" s="9"/>
      <c r="BH3129" s="9"/>
      <c r="BI3129" s="9"/>
      <c r="BJ3129" s="9"/>
      <c r="BK3129" s="9"/>
      <c r="BL3129" s="9"/>
      <c r="BM3129" s="9"/>
      <c r="BN3129" s="9"/>
      <c r="BO3129" s="9"/>
      <c r="BP3129" s="9"/>
      <c r="BQ3129" s="9"/>
      <c r="BR3129" s="9"/>
      <c r="BS3129" s="9"/>
      <c r="BT3129" s="9"/>
      <c r="BU3129" s="9"/>
      <c r="BV3129" s="9"/>
      <c r="BW3129" s="9"/>
      <c r="BX3129" s="9"/>
      <c r="BY3129" s="9"/>
      <c r="BZ3129" s="9"/>
      <c r="CA3129" s="9"/>
      <c r="CB3129" s="9"/>
      <c r="CC3129" s="9"/>
      <c r="CD3129" s="9"/>
      <c r="CE3129" s="9"/>
      <c r="CF3129" s="9"/>
      <c r="CG3129" s="9"/>
      <c r="CH3129" s="9"/>
      <c r="CI3129" s="9"/>
      <c r="CJ3129" s="9"/>
      <c r="CK3129" s="9"/>
      <c r="CL3129" s="9"/>
      <c r="CM3129" s="9"/>
      <c r="CN3129" s="9"/>
      <c r="CO3129" s="9"/>
      <c r="CP3129" s="9"/>
      <c r="CQ3129" s="9"/>
      <c r="CR3129" s="9"/>
      <c r="CS3129" s="9"/>
      <c r="CT3129" s="9"/>
      <c r="CU3129" s="9"/>
      <c r="CV3129" s="9"/>
      <c r="CW3129" s="9"/>
      <c r="CX3129" s="9"/>
      <c r="CY3129" s="9"/>
      <c r="CZ3129" s="9"/>
      <c r="DA3129" s="9"/>
      <c r="DB3129" s="9"/>
      <c r="DC3129" s="9"/>
      <c r="DD3129" s="9"/>
    </row>
    <row r="3130" spans="55:108" ht="12.75">
      <c r="BC3130" s="9"/>
      <c r="BD3130" s="9"/>
      <c r="BE3130" s="9"/>
      <c r="BF3130" s="9"/>
      <c r="BG3130" s="9"/>
      <c r="BH3130" s="9"/>
      <c r="BI3130" s="9"/>
      <c r="BJ3130" s="9"/>
      <c r="BK3130" s="9"/>
      <c r="BL3130" s="9"/>
      <c r="BM3130" s="9"/>
      <c r="BN3130" s="9"/>
      <c r="BO3130" s="9"/>
      <c r="BP3130" s="9"/>
      <c r="BQ3130" s="9"/>
      <c r="BR3130" s="9"/>
      <c r="BS3130" s="9"/>
      <c r="BT3130" s="9"/>
      <c r="BU3130" s="9"/>
      <c r="BV3130" s="9"/>
      <c r="BW3130" s="9"/>
      <c r="BX3130" s="9"/>
      <c r="BY3130" s="9"/>
      <c r="BZ3130" s="9"/>
      <c r="CA3130" s="9"/>
      <c r="CB3130" s="9"/>
      <c r="CC3130" s="9"/>
      <c r="CD3130" s="9"/>
      <c r="CE3130" s="9"/>
      <c r="CF3130" s="9"/>
      <c r="CG3130" s="9"/>
      <c r="CH3130" s="9"/>
      <c r="CI3130" s="9"/>
      <c r="CJ3130" s="9"/>
      <c r="CK3130" s="9"/>
      <c r="CL3130" s="9"/>
      <c r="CM3130" s="9"/>
      <c r="CN3130" s="9"/>
      <c r="CO3130" s="9"/>
      <c r="CP3130" s="9"/>
      <c r="CQ3130" s="9"/>
      <c r="CR3130" s="9"/>
      <c r="CS3130" s="9"/>
      <c r="CT3130" s="9"/>
      <c r="CU3130" s="9"/>
      <c r="CV3130" s="9"/>
      <c r="CW3130" s="9"/>
      <c r="CX3130" s="9"/>
      <c r="CY3130" s="9"/>
      <c r="CZ3130" s="9"/>
      <c r="DA3130" s="9"/>
      <c r="DB3130" s="9"/>
      <c r="DC3130" s="9"/>
      <c r="DD3130" s="9"/>
    </row>
    <row r="3131" spans="55:108" ht="12.75">
      <c r="BC3131" s="9"/>
      <c r="BD3131" s="9"/>
      <c r="BE3131" s="9"/>
      <c r="BF3131" s="9"/>
      <c r="BG3131" s="9"/>
      <c r="BH3131" s="9"/>
      <c r="BI3131" s="9"/>
      <c r="BJ3131" s="9"/>
      <c r="BK3131" s="9"/>
      <c r="BL3131" s="9"/>
      <c r="BM3131" s="9"/>
      <c r="BN3131" s="9"/>
      <c r="BO3131" s="9"/>
      <c r="BP3131" s="9"/>
      <c r="BQ3131" s="9"/>
      <c r="BR3131" s="9"/>
      <c r="BS3131" s="9"/>
      <c r="BT3131" s="9"/>
      <c r="BU3131" s="9"/>
      <c r="BV3131" s="9"/>
      <c r="BW3131" s="9"/>
      <c r="BX3131" s="9"/>
      <c r="BY3131" s="9"/>
      <c r="BZ3131" s="9"/>
      <c r="CA3131" s="9"/>
      <c r="CB3131" s="9"/>
      <c r="CC3131" s="9"/>
      <c r="CD3131" s="9"/>
      <c r="CE3131" s="9"/>
      <c r="CF3131" s="9"/>
      <c r="CG3131" s="9"/>
      <c r="CH3131" s="9"/>
      <c r="CI3131" s="9"/>
      <c r="CJ3131" s="9"/>
      <c r="CK3131" s="9"/>
      <c r="CL3131" s="9"/>
      <c r="CM3131" s="9"/>
      <c r="CN3131" s="9"/>
      <c r="CO3131" s="9"/>
      <c r="CP3131" s="9"/>
      <c r="CQ3131" s="9"/>
      <c r="CR3131" s="9"/>
      <c r="CS3131" s="9"/>
      <c r="CT3131" s="9"/>
      <c r="CU3131" s="9"/>
      <c r="CV3131" s="9"/>
      <c r="CW3131" s="9"/>
      <c r="CX3131" s="9"/>
      <c r="CY3131" s="9"/>
      <c r="CZ3131" s="9"/>
      <c r="DA3131" s="9"/>
      <c r="DB3131" s="9"/>
      <c r="DC3131" s="9"/>
      <c r="DD3131" s="9"/>
    </row>
    <row r="3132" spans="55:108" ht="12.75">
      <c r="BC3132" s="9"/>
      <c r="BD3132" s="9"/>
      <c r="BE3132" s="9"/>
      <c r="BF3132" s="9"/>
      <c r="BG3132" s="9"/>
      <c r="BH3132" s="9"/>
      <c r="BI3132" s="9"/>
      <c r="BJ3132" s="9"/>
      <c r="BK3132" s="9"/>
      <c r="BL3132" s="9"/>
      <c r="BM3132" s="9"/>
      <c r="BN3132" s="9"/>
      <c r="BO3132" s="9"/>
      <c r="BP3132" s="9"/>
      <c r="BQ3132" s="9"/>
      <c r="BR3132" s="9"/>
      <c r="BS3132" s="9"/>
      <c r="BT3132" s="9"/>
      <c r="BU3132" s="9"/>
      <c r="BV3132" s="9"/>
      <c r="BW3132" s="9"/>
      <c r="BX3132" s="9"/>
      <c r="BY3132" s="9"/>
      <c r="BZ3132" s="9"/>
      <c r="CA3132" s="9"/>
      <c r="CB3132" s="9"/>
      <c r="CC3132" s="9"/>
      <c r="CD3132" s="9"/>
      <c r="CE3132" s="9"/>
      <c r="CF3132" s="9"/>
      <c r="CG3132" s="9"/>
      <c r="CH3132" s="9"/>
      <c r="CI3132" s="9"/>
      <c r="CJ3132" s="9"/>
      <c r="CK3132" s="9"/>
      <c r="CL3132" s="9"/>
      <c r="CM3132" s="9"/>
      <c r="CN3132" s="9"/>
      <c r="CO3132" s="9"/>
      <c r="CP3132" s="9"/>
      <c r="CQ3132" s="9"/>
      <c r="CR3132" s="9"/>
      <c r="CS3132" s="9"/>
      <c r="CT3132" s="9"/>
      <c r="CU3132" s="9"/>
      <c r="CV3132" s="9"/>
      <c r="CW3132" s="9"/>
      <c r="CX3132" s="9"/>
      <c r="CY3132" s="9"/>
      <c r="CZ3132" s="9"/>
      <c r="DA3132" s="9"/>
      <c r="DB3132" s="9"/>
      <c r="DC3132" s="9"/>
      <c r="DD3132" s="9"/>
    </row>
    <row r="3133" spans="55:108" ht="12.75">
      <c r="BC3133" s="9"/>
      <c r="BD3133" s="9"/>
      <c r="BE3133" s="9"/>
      <c r="BF3133" s="9"/>
      <c r="BG3133" s="9"/>
      <c r="BH3133" s="9"/>
      <c r="BI3133" s="9"/>
      <c r="BJ3133" s="9"/>
      <c r="BK3133" s="9"/>
      <c r="BL3133" s="9"/>
      <c r="BM3133" s="9"/>
      <c r="BN3133" s="9"/>
      <c r="BO3133" s="9"/>
      <c r="BP3133" s="9"/>
      <c r="BQ3133" s="9"/>
      <c r="BR3133" s="9"/>
      <c r="BS3133" s="9"/>
      <c r="BT3133" s="9"/>
      <c r="BU3133" s="9"/>
      <c r="BV3133" s="9"/>
      <c r="BW3133" s="9"/>
      <c r="BX3133" s="9"/>
      <c r="BY3133" s="9"/>
      <c r="BZ3133" s="9"/>
      <c r="CA3133" s="9"/>
      <c r="CB3133" s="9"/>
      <c r="CC3133" s="9"/>
      <c r="CD3133" s="9"/>
      <c r="CE3133" s="9"/>
      <c r="CF3133" s="9"/>
      <c r="CG3133" s="9"/>
      <c r="CH3133" s="9"/>
      <c r="CI3133" s="9"/>
      <c r="CJ3133" s="9"/>
      <c r="CK3133" s="9"/>
      <c r="CL3133" s="9"/>
      <c r="CM3133" s="9"/>
      <c r="CN3133" s="9"/>
      <c r="CO3133" s="9"/>
      <c r="CP3133" s="9"/>
      <c r="CQ3133" s="9"/>
      <c r="CR3133" s="9"/>
      <c r="CS3133" s="9"/>
      <c r="CT3133" s="9"/>
      <c r="CU3133" s="9"/>
      <c r="CV3133" s="9"/>
      <c r="CW3133" s="9"/>
      <c r="CX3133" s="9"/>
      <c r="CY3133" s="9"/>
      <c r="CZ3133" s="9"/>
      <c r="DA3133" s="9"/>
      <c r="DB3133" s="9"/>
      <c r="DC3133" s="9"/>
      <c r="DD3133" s="9"/>
    </row>
    <row r="3134" spans="55:108" ht="12.75">
      <c r="BC3134" s="9"/>
      <c r="BD3134" s="9"/>
      <c r="BE3134" s="9"/>
      <c r="BF3134" s="9"/>
      <c r="BG3134" s="9"/>
      <c r="BH3134" s="9"/>
      <c r="BI3134" s="9"/>
      <c r="BJ3134" s="9"/>
      <c r="BK3134" s="9"/>
      <c r="BL3134" s="9"/>
      <c r="BM3134" s="9"/>
      <c r="BN3134" s="9"/>
      <c r="BO3134" s="9"/>
      <c r="BP3134" s="9"/>
      <c r="BQ3134" s="9"/>
      <c r="BR3134" s="9"/>
      <c r="BS3134" s="9"/>
      <c r="BT3134" s="9"/>
      <c r="BU3134" s="9"/>
      <c r="BV3134" s="9"/>
      <c r="BW3134" s="9"/>
      <c r="BX3134" s="9"/>
      <c r="BY3134" s="9"/>
      <c r="BZ3134" s="9"/>
      <c r="CA3134" s="9"/>
      <c r="CB3134" s="9"/>
      <c r="CC3134" s="9"/>
      <c r="CD3134" s="9"/>
      <c r="CE3134" s="9"/>
      <c r="CF3134" s="9"/>
      <c r="CG3134" s="9"/>
      <c r="CH3134" s="9"/>
      <c r="CI3134" s="9"/>
      <c r="CJ3134" s="9"/>
      <c r="CK3134" s="9"/>
      <c r="CL3134" s="9"/>
      <c r="CM3134" s="9"/>
      <c r="CN3134" s="9"/>
      <c r="CO3134" s="9"/>
      <c r="CP3134" s="9"/>
      <c r="CQ3134" s="9"/>
      <c r="CR3134" s="9"/>
      <c r="CS3134" s="9"/>
      <c r="CT3134" s="9"/>
      <c r="CU3134" s="9"/>
      <c r="CV3134" s="9"/>
      <c r="CW3134" s="9"/>
      <c r="CX3134" s="9"/>
      <c r="CY3134" s="9"/>
      <c r="CZ3134" s="9"/>
      <c r="DA3134" s="9"/>
      <c r="DB3134" s="9"/>
      <c r="DC3134" s="9"/>
      <c r="DD3134" s="9"/>
    </row>
    <row r="3135" spans="55:108" ht="12.75">
      <c r="BC3135" s="9"/>
      <c r="BD3135" s="9"/>
      <c r="BE3135" s="9"/>
      <c r="BF3135" s="9"/>
      <c r="BG3135" s="9"/>
      <c r="BH3135" s="9"/>
      <c r="BI3135" s="9"/>
      <c r="BJ3135" s="9"/>
      <c r="BK3135" s="9"/>
      <c r="BL3135" s="9"/>
      <c r="BM3135" s="9"/>
      <c r="BN3135" s="9"/>
      <c r="BO3135" s="9"/>
      <c r="BP3135" s="9"/>
      <c r="BQ3135" s="9"/>
      <c r="BR3135" s="9"/>
      <c r="BS3135" s="9"/>
      <c r="BT3135" s="9"/>
      <c r="BU3135" s="9"/>
      <c r="BV3135" s="9"/>
      <c r="BW3135" s="9"/>
      <c r="BX3135" s="9"/>
      <c r="BY3135" s="9"/>
      <c r="BZ3135" s="9"/>
      <c r="CA3135" s="9"/>
      <c r="CB3135" s="9"/>
      <c r="CC3135" s="9"/>
      <c r="CD3135" s="9"/>
      <c r="CE3135" s="9"/>
      <c r="CF3135" s="9"/>
      <c r="CG3135" s="9"/>
      <c r="CH3135" s="9"/>
      <c r="CI3135" s="9"/>
      <c r="CJ3135" s="9"/>
      <c r="CK3135" s="9"/>
      <c r="CL3135" s="9"/>
      <c r="CM3135" s="9"/>
      <c r="CN3135" s="9"/>
      <c r="CO3135" s="9"/>
      <c r="CP3135" s="9"/>
      <c r="CQ3135" s="9"/>
      <c r="CR3135" s="9"/>
      <c r="CS3135" s="9"/>
      <c r="CT3135" s="9"/>
      <c r="CU3135" s="9"/>
      <c r="CV3135" s="9"/>
      <c r="CW3135" s="9"/>
      <c r="CX3135" s="9"/>
      <c r="CY3135" s="9"/>
      <c r="CZ3135" s="9"/>
      <c r="DA3135" s="9"/>
      <c r="DB3135" s="9"/>
      <c r="DC3135" s="9"/>
      <c r="DD3135" s="9"/>
    </row>
    <row r="3136" spans="55:108" ht="12.75">
      <c r="BC3136" s="9"/>
      <c r="BD3136" s="9"/>
      <c r="BE3136" s="9"/>
      <c r="BF3136" s="9"/>
      <c r="BG3136" s="9"/>
      <c r="BH3136" s="9"/>
      <c r="BI3136" s="9"/>
      <c r="BJ3136" s="9"/>
      <c r="BK3136" s="9"/>
      <c r="BL3136" s="9"/>
      <c r="BM3136" s="9"/>
      <c r="BN3136" s="9"/>
      <c r="BO3136" s="9"/>
      <c r="BP3136" s="9"/>
      <c r="BQ3136" s="9"/>
      <c r="BR3136" s="9"/>
      <c r="BS3136" s="9"/>
      <c r="BT3136" s="9"/>
      <c r="BU3136" s="9"/>
      <c r="BV3136" s="9"/>
      <c r="BW3136" s="9"/>
      <c r="BX3136" s="9"/>
      <c r="BY3136" s="9"/>
      <c r="BZ3136" s="9"/>
      <c r="CA3136" s="9"/>
      <c r="CB3136" s="9"/>
      <c r="CC3136" s="9"/>
      <c r="CD3136" s="9"/>
      <c r="CE3136" s="9"/>
      <c r="CF3136" s="9"/>
      <c r="CG3136" s="9"/>
      <c r="CH3136" s="9"/>
      <c r="CI3136" s="9"/>
      <c r="CJ3136" s="9"/>
      <c r="CK3136" s="9"/>
      <c r="CL3136" s="9"/>
      <c r="CM3136" s="9"/>
      <c r="CN3136" s="9"/>
      <c r="CO3136" s="9"/>
      <c r="CP3136" s="9"/>
      <c r="CQ3136" s="9"/>
      <c r="CR3136" s="9"/>
      <c r="CS3136" s="9"/>
      <c r="CT3136" s="9"/>
      <c r="CU3136" s="9"/>
      <c r="CV3136" s="9"/>
      <c r="CW3136" s="9"/>
      <c r="CX3136" s="9"/>
      <c r="CY3136" s="9"/>
      <c r="CZ3136" s="9"/>
      <c r="DA3136" s="9"/>
      <c r="DB3136" s="9"/>
      <c r="DC3136" s="9"/>
      <c r="DD3136" s="9"/>
    </row>
    <row r="3137" spans="55:108" ht="12.75">
      <c r="BC3137" s="9"/>
      <c r="BD3137" s="9"/>
      <c r="BE3137" s="9"/>
      <c r="BF3137" s="9"/>
      <c r="BG3137" s="9"/>
      <c r="BH3137" s="9"/>
      <c r="BI3137" s="9"/>
      <c r="BJ3137" s="9"/>
      <c r="BK3137" s="9"/>
      <c r="BL3137" s="9"/>
      <c r="BM3137" s="9"/>
      <c r="BN3137" s="9"/>
      <c r="BO3137" s="9"/>
      <c r="BP3137" s="9"/>
      <c r="BQ3137" s="9"/>
      <c r="BR3137" s="9"/>
      <c r="BS3137" s="9"/>
      <c r="BT3137" s="9"/>
      <c r="BU3137" s="9"/>
      <c r="BV3137" s="9"/>
      <c r="BW3137" s="9"/>
      <c r="BX3137" s="9"/>
      <c r="BY3137" s="9"/>
      <c r="BZ3137" s="9"/>
      <c r="CA3137" s="9"/>
      <c r="CB3137" s="9"/>
      <c r="CC3137" s="9"/>
      <c r="CD3137" s="9"/>
      <c r="CE3137" s="9"/>
      <c r="CF3137" s="9"/>
      <c r="CG3137" s="9"/>
      <c r="CH3137" s="9"/>
      <c r="CI3137" s="9"/>
      <c r="CJ3137" s="9"/>
      <c r="CK3137" s="9"/>
      <c r="CL3137" s="9"/>
      <c r="CM3137" s="9"/>
      <c r="CN3137" s="9"/>
      <c r="CO3137" s="9"/>
      <c r="CP3137" s="9"/>
      <c r="CQ3137" s="9"/>
      <c r="CR3137" s="9"/>
      <c r="CS3137" s="9"/>
      <c r="CT3137" s="9"/>
      <c r="CU3137" s="9"/>
      <c r="CV3137" s="9"/>
      <c r="CW3137" s="9"/>
      <c r="CX3137" s="9"/>
      <c r="CY3137" s="9"/>
      <c r="CZ3137" s="9"/>
      <c r="DA3137" s="9"/>
      <c r="DB3137" s="9"/>
      <c r="DC3137" s="9"/>
      <c r="DD3137" s="9"/>
    </row>
    <row r="3138" spans="55:108" ht="12.75">
      <c r="BC3138" s="9"/>
      <c r="BD3138" s="9"/>
      <c r="BE3138" s="9"/>
      <c r="BF3138" s="9"/>
      <c r="BG3138" s="9"/>
      <c r="BH3138" s="9"/>
      <c r="BI3138" s="9"/>
      <c r="BJ3138" s="9"/>
      <c r="BK3138" s="9"/>
      <c r="BL3138" s="9"/>
      <c r="BM3138" s="9"/>
      <c r="BN3138" s="9"/>
      <c r="BO3138" s="9"/>
      <c r="BP3138" s="9"/>
      <c r="BQ3138" s="9"/>
      <c r="BR3138" s="9"/>
      <c r="BS3138" s="9"/>
      <c r="BT3138" s="9"/>
      <c r="BU3138" s="9"/>
      <c r="BV3138" s="9"/>
      <c r="BW3138" s="9"/>
      <c r="BX3138" s="9"/>
      <c r="BY3138" s="9"/>
      <c r="BZ3138" s="9"/>
      <c r="CA3138" s="9"/>
      <c r="CB3138" s="9"/>
      <c r="CC3138" s="9"/>
      <c r="CD3138" s="9"/>
      <c r="CE3138" s="9"/>
      <c r="CF3138" s="9"/>
      <c r="CG3138" s="9"/>
      <c r="CH3138" s="9"/>
      <c r="CI3138" s="9"/>
      <c r="CJ3138" s="9"/>
      <c r="CK3138" s="9"/>
      <c r="CL3138" s="9"/>
      <c r="CM3138" s="9"/>
      <c r="CN3138" s="9"/>
      <c r="CO3138" s="9"/>
      <c r="CP3138" s="9"/>
      <c r="CQ3138" s="9"/>
      <c r="CR3138" s="9"/>
      <c r="CS3138" s="9"/>
      <c r="CT3138" s="9"/>
      <c r="CU3138" s="9"/>
      <c r="CV3138" s="9"/>
      <c r="CW3138" s="9"/>
      <c r="CX3138" s="9"/>
      <c r="CY3138" s="9"/>
      <c r="CZ3138" s="9"/>
      <c r="DA3138" s="9"/>
      <c r="DB3138" s="9"/>
      <c r="DC3138" s="9"/>
      <c r="DD3138" s="9"/>
    </row>
    <row r="3139" spans="55:108" ht="12.75">
      <c r="BC3139" s="9"/>
      <c r="BD3139" s="9"/>
      <c r="BE3139" s="9"/>
      <c r="BF3139" s="9"/>
      <c r="BG3139" s="9"/>
      <c r="BH3139" s="9"/>
      <c r="BI3139" s="9"/>
      <c r="BJ3139" s="9"/>
      <c r="BK3139" s="9"/>
      <c r="BL3139" s="9"/>
      <c r="BM3139" s="9"/>
      <c r="BN3139" s="9"/>
      <c r="BO3139" s="9"/>
      <c r="BP3139" s="9"/>
      <c r="BQ3139" s="9"/>
      <c r="BR3139" s="9"/>
      <c r="BS3139" s="9"/>
      <c r="BT3139" s="9"/>
      <c r="BU3139" s="9"/>
      <c r="BV3139" s="9"/>
      <c r="BW3139" s="9"/>
      <c r="BX3139" s="9"/>
      <c r="BY3139" s="9"/>
      <c r="BZ3139" s="9"/>
      <c r="CA3139" s="9"/>
      <c r="CB3139" s="9"/>
      <c r="CC3139" s="9"/>
      <c r="CD3139" s="9"/>
      <c r="CE3139" s="9"/>
      <c r="CF3139" s="9"/>
      <c r="CG3139" s="9"/>
      <c r="CH3139" s="9"/>
      <c r="CI3139" s="9"/>
      <c r="CJ3139" s="9"/>
      <c r="CK3139" s="9"/>
      <c r="CL3139" s="9"/>
      <c r="CM3139" s="9"/>
      <c r="CN3139" s="9"/>
      <c r="CO3139" s="9"/>
      <c r="CP3139" s="9"/>
      <c r="CQ3139" s="9"/>
      <c r="CR3139" s="9"/>
      <c r="CS3139" s="9"/>
      <c r="CT3139" s="9"/>
      <c r="CU3139" s="9"/>
      <c r="CV3139" s="9"/>
      <c r="CW3139" s="9"/>
      <c r="CX3139" s="9"/>
      <c r="CY3139" s="9"/>
      <c r="CZ3139" s="9"/>
      <c r="DA3139" s="9"/>
      <c r="DB3139" s="9"/>
      <c r="DC3139" s="9"/>
      <c r="DD3139" s="9"/>
    </row>
    <row r="3140" spans="55:108" ht="12.75">
      <c r="BC3140" s="9"/>
      <c r="BD3140" s="9"/>
      <c r="BE3140" s="9"/>
      <c r="BF3140" s="9"/>
      <c r="BG3140" s="9"/>
      <c r="BH3140" s="9"/>
      <c r="BI3140" s="9"/>
      <c r="BJ3140" s="9"/>
      <c r="BK3140" s="9"/>
      <c r="BL3140" s="9"/>
      <c r="BM3140" s="9"/>
      <c r="BN3140" s="9"/>
      <c r="BO3140" s="9"/>
      <c r="BP3140" s="9"/>
      <c r="BQ3140" s="9"/>
      <c r="BR3140" s="9"/>
      <c r="BS3140" s="9"/>
      <c r="BT3140" s="9"/>
      <c r="BU3140" s="9"/>
      <c r="BV3140" s="9"/>
      <c r="BW3140" s="9"/>
      <c r="BX3140" s="9"/>
      <c r="BY3140" s="9"/>
      <c r="BZ3140" s="9"/>
      <c r="CA3140" s="9"/>
      <c r="CB3140" s="9"/>
      <c r="CC3140" s="9"/>
      <c r="CD3140" s="9"/>
      <c r="CE3140" s="9"/>
      <c r="CF3140" s="9"/>
      <c r="CG3140" s="9"/>
      <c r="CH3140" s="9"/>
      <c r="CI3140" s="9"/>
      <c r="CJ3140" s="9"/>
      <c r="CK3140" s="9"/>
      <c r="CL3140" s="9"/>
      <c r="CM3140" s="9"/>
      <c r="CN3140" s="9"/>
      <c r="CO3140" s="9"/>
      <c r="CP3140" s="9"/>
      <c r="CQ3140" s="9"/>
      <c r="CR3140" s="9"/>
      <c r="CS3140" s="9"/>
      <c r="CT3140" s="9"/>
      <c r="CU3140" s="9"/>
      <c r="CV3140" s="9"/>
      <c r="CW3140" s="9"/>
      <c r="CX3140" s="9"/>
      <c r="CY3140" s="9"/>
      <c r="CZ3140" s="9"/>
      <c r="DA3140" s="9"/>
      <c r="DB3140" s="9"/>
      <c r="DC3140" s="9"/>
      <c r="DD3140" s="9"/>
    </row>
    <row r="3141" spans="55:108" ht="12.75">
      <c r="BC3141" s="9"/>
      <c r="BD3141" s="9"/>
      <c r="BE3141" s="9"/>
      <c r="BF3141" s="9"/>
      <c r="BG3141" s="9"/>
      <c r="BH3141" s="9"/>
      <c r="BI3141" s="9"/>
      <c r="BJ3141" s="9"/>
      <c r="BK3141" s="9"/>
      <c r="BL3141" s="9"/>
      <c r="BM3141" s="9"/>
      <c r="BN3141" s="9"/>
      <c r="BO3141" s="9"/>
      <c r="BP3141" s="9"/>
      <c r="BQ3141" s="9"/>
      <c r="BR3141" s="9"/>
      <c r="BS3141" s="9"/>
      <c r="BT3141" s="9"/>
      <c r="BU3141" s="9"/>
      <c r="BV3141" s="9"/>
      <c r="BW3141" s="9"/>
      <c r="BX3141" s="9"/>
      <c r="BY3141" s="9"/>
      <c r="BZ3141" s="9"/>
      <c r="CA3141" s="9"/>
      <c r="CB3141" s="9"/>
      <c r="CC3141" s="9"/>
      <c r="CD3141" s="9"/>
      <c r="CE3141" s="9"/>
      <c r="CF3141" s="9"/>
      <c r="CG3141" s="9"/>
      <c r="CH3141" s="9"/>
      <c r="CI3141" s="9"/>
      <c r="CJ3141" s="9"/>
      <c r="CK3141" s="9"/>
      <c r="CL3141" s="9"/>
      <c r="CM3141" s="9"/>
      <c r="CN3141" s="9"/>
      <c r="CO3141" s="9"/>
      <c r="CP3141" s="9"/>
      <c r="CQ3141" s="9"/>
      <c r="CR3141" s="9"/>
      <c r="CS3141" s="9"/>
      <c r="CT3141" s="9"/>
      <c r="CU3141" s="9"/>
      <c r="CV3141" s="9"/>
      <c r="CW3141" s="9"/>
      <c r="CX3141" s="9"/>
      <c r="CY3141" s="9"/>
      <c r="CZ3141" s="9"/>
      <c r="DA3141" s="9"/>
      <c r="DB3141" s="9"/>
      <c r="DC3141" s="9"/>
      <c r="DD3141" s="9"/>
    </row>
    <row r="3142" spans="55:108" ht="12.75">
      <c r="BC3142" s="9"/>
      <c r="BD3142" s="9"/>
      <c r="BE3142" s="9"/>
      <c r="BF3142" s="9"/>
      <c r="BG3142" s="9"/>
      <c r="BH3142" s="9"/>
      <c r="BI3142" s="9"/>
      <c r="BJ3142" s="9"/>
      <c r="BK3142" s="9"/>
      <c r="BL3142" s="9"/>
      <c r="BM3142" s="9"/>
      <c r="BN3142" s="9"/>
      <c r="BO3142" s="9"/>
      <c r="BP3142" s="9"/>
      <c r="BQ3142" s="9"/>
      <c r="BR3142" s="9"/>
      <c r="BS3142" s="9"/>
      <c r="BT3142" s="9"/>
      <c r="BU3142" s="9"/>
      <c r="BV3142" s="9"/>
      <c r="BW3142" s="9"/>
      <c r="BX3142" s="9"/>
      <c r="BY3142" s="9"/>
      <c r="BZ3142" s="9"/>
      <c r="CA3142" s="9"/>
      <c r="CB3142" s="9"/>
      <c r="CC3142" s="9"/>
      <c r="CD3142" s="9"/>
      <c r="CE3142" s="9"/>
      <c r="CF3142" s="9"/>
      <c r="CG3142" s="9"/>
      <c r="CH3142" s="9"/>
      <c r="CI3142" s="9"/>
      <c r="CJ3142" s="9"/>
      <c r="CK3142" s="9"/>
      <c r="CL3142" s="9"/>
      <c r="CM3142" s="9"/>
      <c r="CN3142" s="9"/>
      <c r="CO3142" s="9"/>
      <c r="CP3142" s="9"/>
      <c r="CQ3142" s="9"/>
      <c r="CR3142" s="9"/>
      <c r="CS3142" s="9"/>
      <c r="CT3142" s="9"/>
      <c r="CU3142" s="9"/>
      <c r="CV3142" s="9"/>
      <c r="CW3142" s="9"/>
      <c r="CX3142" s="9"/>
      <c r="CY3142" s="9"/>
      <c r="CZ3142" s="9"/>
      <c r="DA3142" s="9"/>
      <c r="DB3142" s="9"/>
      <c r="DC3142" s="9"/>
      <c r="DD3142" s="9"/>
    </row>
    <row r="3143" spans="55:108" ht="12.75">
      <c r="BC3143" s="9"/>
      <c r="BD3143" s="9"/>
      <c r="BE3143" s="9"/>
      <c r="BF3143" s="9"/>
      <c r="BG3143" s="9"/>
      <c r="BH3143" s="9"/>
      <c r="BI3143" s="9"/>
      <c r="BJ3143" s="9"/>
      <c r="BK3143" s="9"/>
      <c r="BL3143" s="9"/>
      <c r="BM3143" s="9"/>
      <c r="BN3143" s="9"/>
      <c r="BO3143" s="9"/>
      <c r="BP3143" s="9"/>
      <c r="BQ3143" s="9"/>
      <c r="BR3143" s="9"/>
      <c r="BS3143" s="9"/>
      <c r="BT3143" s="9"/>
      <c r="BU3143" s="9"/>
      <c r="BV3143" s="9"/>
      <c r="BW3143" s="9"/>
      <c r="BX3143" s="9"/>
      <c r="BY3143" s="9"/>
      <c r="BZ3143" s="9"/>
      <c r="CA3143" s="9"/>
      <c r="CB3143" s="9"/>
      <c r="CC3143" s="9"/>
      <c r="CD3143" s="9"/>
      <c r="CE3143" s="9"/>
      <c r="CF3143" s="9"/>
      <c r="CG3143" s="9"/>
      <c r="CH3143" s="9"/>
      <c r="CI3143" s="9"/>
      <c r="CJ3143" s="9"/>
      <c r="CK3143" s="9"/>
      <c r="CL3143" s="9"/>
      <c r="CM3143" s="9"/>
      <c r="CN3143" s="9"/>
      <c r="CO3143" s="9"/>
      <c r="CP3143" s="9"/>
      <c r="CQ3143" s="9"/>
      <c r="CR3143" s="9"/>
      <c r="CS3143" s="9"/>
      <c r="CT3143" s="9"/>
      <c r="CU3143" s="9"/>
      <c r="CV3143" s="9"/>
      <c r="CW3143" s="9"/>
      <c r="CX3143" s="9"/>
      <c r="CY3143" s="9"/>
      <c r="CZ3143" s="9"/>
      <c r="DA3143" s="9"/>
      <c r="DB3143" s="9"/>
      <c r="DC3143" s="9"/>
      <c r="DD3143" s="9"/>
    </row>
    <row r="3144" spans="55:108" ht="12.75">
      <c r="BC3144" s="9"/>
      <c r="BD3144" s="9"/>
      <c r="BE3144" s="9"/>
      <c r="BF3144" s="9"/>
      <c r="BG3144" s="9"/>
      <c r="BH3144" s="9"/>
      <c r="BI3144" s="9"/>
      <c r="BJ3144" s="9"/>
      <c r="BK3144" s="9"/>
      <c r="BL3144" s="9"/>
      <c r="BM3144" s="9"/>
      <c r="BN3144" s="9"/>
      <c r="BO3144" s="9"/>
      <c r="BP3144" s="9"/>
      <c r="BQ3144" s="9"/>
      <c r="BR3144" s="9"/>
      <c r="BS3144" s="9"/>
      <c r="BT3144" s="9"/>
      <c r="BU3144" s="9"/>
      <c r="BV3144" s="9"/>
      <c r="BW3144" s="9"/>
      <c r="BX3144" s="9"/>
      <c r="BY3144" s="9"/>
      <c r="BZ3144" s="9"/>
      <c r="CA3144" s="9"/>
      <c r="CB3144" s="9"/>
      <c r="CC3144" s="9"/>
      <c r="CD3144" s="9"/>
      <c r="CE3144" s="9"/>
      <c r="CF3144" s="9"/>
      <c r="CG3144" s="9"/>
      <c r="CH3144" s="9"/>
      <c r="CI3144" s="9"/>
      <c r="CJ3144" s="9"/>
      <c r="CK3144" s="9"/>
      <c r="CL3144" s="9"/>
      <c r="CM3144" s="9"/>
      <c r="CN3144" s="9"/>
      <c r="CO3144" s="9"/>
      <c r="CP3144" s="9"/>
      <c r="CQ3144" s="9"/>
      <c r="CR3144" s="9"/>
      <c r="CS3144" s="9"/>
      <c r="CT3144" s="9"/>
      <c r="CU3144" s="9"/>
      <c r="CV3144" s="9"/>
      <c r="CW3144" s="9"/>
      <c r="CX3144" s="9"/>
      <c r="CY3144" s="9"/>
      <c r="CZ3144" s="9"/>
      <c r="DA3144" s="9"/>
      <c r="DB3144" s="9"/>
      <c r="DC3144" s="9"/>
      <c r="DD3144" s="9"/>
    </row>
    <row r="3145" spans="55:108" ht="12.75">
      <c r="BC3145" s="9"/>
      <c r="BD3145" s="9"/>
      <c r="BE3145" s="9"/>
      <c r="BF3145" s="9"/>
      <c r="BG3145" s="9"/>
      <c r="BH3145" s="9"/>
      <c r="BI3145" s="9"/>
      <c r="BJ3145" s="9"/>
      <c r="BK3145" s="9"/>
      <c r="BL3145" s="9"/>
      <c r="BM3145" s="9"/>
      <c r="BN3145" s="9"/>
      <c r="BO3145" s="9"/>
      <c r="BP3145" s="9"/>
      <c r="BQ3145" s="9"/>
      <c r="BR3145" s="9"/>
      <c r="BS3145" s="9"/>
      <c r="BT3145" s="9"/>
      <c r="BU3145" s="9"/>
      <c r="BV3145" s="9"/>
      <c r="BW3145" s="9"/>
      <c r="BX3145" s="9"/>
      <c r="BY3145" s="9"/>
      <c r="BZ3145" s="9"/>
      <c r="CA3145" s="9"/>
      <c r="CB3145" s="9"/>
      <c r="CC3145" s="9"/>
      <c r="CD3145" s="9"/>
      <c r="CE3145" s="9"/>
      <c r="CF3145" s="9"/>
      <c r="CG3145" s="9"/>
      <c r="CH3145" s="9"/>
      <c r="CI3145" s="9"/>
      <c r="CJ3145" s="9"/>
      <c r="CK3145" s="9"/>
      <c r="CL3145" s="9"/>
      <c r="CM3145" s="9"/>
      <c r="CN3145" s="9"/>
      <c r="CO3145" s="9"/>
      <c r="CP3145" s="9"/>
      <c r="CQ3145" s="9"/>
      <c r="CR3145" s="9"/>
      <c r="CS3145" s="9"/>
      <c r="CT3145" s="9"/>
      <c r="CU3145" s="9"/>
      <c r="CV3145" s="9"/>
      <c r="CW3145" s="9"/>
      <c r="CX3145" s="9"/>
      <c r="CY3145" s="9"/>
      <c r="CZ3145" s="9"/>
      <c r="DA3145" s="9"/>
      <c r="DB3145" s="9"/>
      <c r="DC3145" s="9"/>
      <c r="DD3145" s="9"/>
    </row>
    <row r="3146" spans="55:108" ht="12.75">
      <c r="BC3146" s="9"/>
      <c r="BD3146" s="9"/>
      <c r="BE3146" s="9"/>
      <c r="BF3146" s="9"/>
      <c r="BG3146" s="9"/>
      <c r="BH3146" s="9"/>
      <c r="BI3146" s="9"/>
      <c r="BJ3146" s="9"/>
      <c r="BK3146" s="9"/>
      <c r="BL3146" s="9"/>
      <c r="BM3146" s="9"/>
      <c r="BN3146" s="9"/>
      <c r="BO3146" s="9"/>
      <c r="BP3146" s="9"/>
      <c r="BQ3146" s="9"/>
      <c r="BR3146" s="9"/>
      <c r="BS3146" s="9"/>
      <c r="BT3146" s="9"/>
      <c r="BU3146" s="9"/>
      <c r="BV3146" s="9"/>
      <c r="BW3146" s="9"/>
      <c r="BX3146" s="9"/>
      <c r="BY3146" s="9"/>
      <c r="BZ3146" s="9"/>
      <c r="CA3146" s="9"/>
      <c r="CB3146" s="9"/>
      <c r="CC3146" s="9"/>
      <c r="CD3146" s="9"/>
      <c r="CE3146" s="9"/>
      <c r="CF3146" s="9"/>
      <c r="CG3146" s="9"/>
      <c r="CH3146" s="9"/>
      <c r="CI3146" s="9"/>
      <c r="CJ3146" s="9"/>
      <c r="CK3146" s="9"/>
      <c r="CL3146" s="9"/>
      <c r="CM3146" s="9"/>
      <c r="CN3146" s="9"/>
      <c r="CO3146" s="9"/>
      <c r="CP3146" s="9"/>
      <c r="CQ3146" s="9"/>
      <c r="CR3146" s="9"/>
      <c r="CS3146" s="9"/>
      <c r="CT3146" s="9"/>
      <c r="CU3146" s="9"/>
      <c r="CV3146" s="9"/>
      <c r="CW3146" s="9"/>
      <c r="CX3146" s="9"/>
      <c r="CY3146" s="9"/>
      <c r="CZ3146" s="9"/>
      <c r="DA3146" s="9"/>
      <c r="DB3146" s="9"/>
      <c r="DC3146" s="9"/>
      <c r="DD3146" s="9"/>
    </row>
    <row r="3147" spans="55:108" ht="12.75">
      <c r="BC3147" s="9"/>
      <c r="BD3147" s="9"/>
      <c r="BE3147" s="9"/>
      <c r="BF3147" s="9"/>
      <c r="BG3147" s="9"/>
      <c r="BH3147" s="9"/>
      <c r="BI3147" s="9"/>
      <c r="BJ3147" s="9"/>
      <c r="BK3147" s="9"/>
      <c r="BL3147" s="9"/>
      <c r="BM3147" s="9"/>
      <c r="BN3147" s="9"/>
      <c r="BO3147" s="9"/>
      <c r="BP3147" s="9"/>
      <c r="BQ3147" s="9"/>
      <c r="BR3147" s="9"/>
      <c r="BS3147" s="9"/>
      <c r="BT3147" s="9"/>
      <c r="BU3147" s="9"/>
      <c r="BV3147" s="9"/>
      <c r="BW3147" s="9"/>
      <c r="BX3147" s="9"/>
      <c r="BY3147" s="9"/>
      <c r="BZ3147" s="9"/>
      <c r="CA3147" s="9"/>
      <c r="CB3147" s="9"/>
      <c r="CC3147" s="9"/>
      <c r="CD3147" s="9"/>
      <c r="CE3147" s="9"/>
      <c r="CF3147" s="9"/>
      <c r="CG3147" s="9"/>
      <c r="CH3147" s="9"/>
      <c r="CI3147" s="9"/>
      <c r="CJ3147" s="9"/>
      <c r="CK3147" s="9"/>
      <c r="CL3147" s="9"/>
      <c r="CM3147" s="9"/>
      <c r="CN3147" s="9"/>
      <c r="CO3147" s="9"/>
      <c r="CP3147" s="9"/>
      <c r="CQ3147" s="9"/>
      <c r="CR3147" s="9"/>
      <c r="CS3147" s="9"/>
      <c r="CT3147" s="9"/>
      <c r="CU3147" s="9"/>
      <c r="CV3147" s="9"/>
      <c r="CW3147" s="9"/>
      <c r="CX3147" s="9"/>
      <c r="CY3147" s="9"/>
      <c r="CZ3147" s="9"/>
      <c r="DA3147" s="9"/>
      <c r="DB3147" s="9"/>
      <c r="DC3147" s="9"/>
      <c r="DD3147" s="9"/>
    </row>
    <row r="3148" spans="55:108" ht="12.75">
      <c r="BC3148" s="9"/>
      <c r="BD3148" s="9"/>
      <c r="BE3148" s="9"/>
      <c r="BF3148" s="9"/>
      <c r="BG3148" s="9"/>
      <c r="BH3148" s="9"/>
      <c r="BI3148" s="9"/>
      <c r="BJ3148" s="9"/>
      <c r="BK3148" s="9"/>
      <c r="BL3148" s="9"/>
      <c r="BM3148" s="9"/>
      <c r="BN3148" s="9"/>
      <c r="BO3148" s="9"/>
      <c r="BP3148" s="9"/>
      <c r="BQ3148" s="9"/>
      <c r="BR3148" s="9"/>
      <c r="BS3148" s="9"/>
      <c r="BT3148" s="9"/>
      <c r="BU3148" s="9"/>
      <c r="BV3148" s="9"/>
      <c r="BW3148" s="9"/>
      <c r="BX3148" s="9"/>
      <c r="BY3148" s="9"/>
      <c r="BZ3148" s="9"/>
      <c r="CA3148" s="9"/>
      <c r="CB3148" s="9"/>
      <c r="CC3148" s="9"/>
      <c r="CD3148" s="9"/>
      <c r="CE3148" s="9"/>
      <c r="CF3148" s="9"/>
      <c r="CG3148" s="9"/>
      <c r="CH3148" s="9"/>
      <c r="CI3148" s="9"/>
      <c r="CJ3148" s="9"/>
      <c r="CK3148" s="9"/>
      <c r="CL3148" s="9"/>
      <c r="CM3148" s="9"/>
      <c r="CN3148" s="9"/>
      <c r="CO3148" s="9"/>
      <c r="CP3148" s="9"/>
      <c r="CQ3148" s="9"/>
      <c r="CR3148" s="9"/>
      <c r="CS3148" s="9"/>
      <c r="CT3148" s="9"/>
      <c r="CU3148" s="9"/>
      <c r="CV3148" s="9"/>
      <c r="CW3148" s="9"/>
      <c r="CX3148" s="9"/>
      <c r="CY3148" s="9"/>
      <c r="CZ3148" s="9"/>
      <c r="DA3148" s="9"/>
      <c r="DB3148" s="9"/>
      <c r="DC3148" s="9"/>
      <c r="DD3148" s="9"/>
    </row>
    <row r="3149" spans="55:108" ht="12.75">
      <c r="BC3149" s="9"/>
      <c r="BD3149" s="9"/>
      <c r="BE3149" s="9"/>
      <c r="BF3149" s="9"/>
      <c r="BG3149" s="9"/>
      <c r="BH3149" s="9"/>
      <c r="BI3149" s="9"/>
      <c r="BJ3149" s="9"/>
      <c r="BK3149" s="9"/>
      <c r="BL3149" s="9"/>
      <c r="BM3149" s="9"/>
      <c r="BN3149" s="9"/>
      <c r="BO3149" s="9"/>
      <c r="BP3149" s="9"/>
      <c r="BQ3149" s="9"/>
      <c r="BR3149" s="9"/>
      <c r="BS3149" s="9"/>
      <c r="BT3149" s="9"/>
      <c r="BU3149" s="9"/>
      <c r="BV3149" s="9"/>
      <c r="BW3149" s="9"/>
      <c r="BX3149" s="9"/>
      <c r="BY3149" s="9"/>
      <c r="BZ3149" s="9"/>
      <c r="CA3149" s="9"/>
      <c r="CB3149" s="9"/>
      <c r="CC3149" s="9"/>
      <c r="CD3149" s="9"/>
      <c r="CE3149" s="9"/>
      <c r="CF3149" s="9"/>
      <c r="CG3149" s="9"/>
      <c r="CH3149" s="9"/>
      <c r="CI3149" s="9"/>
      <c r="CJ3149" s="9"/>
      <c r="CK3149" s="9"/>
      <c r="CL3149" s="9"/>
      <c r="CM3149" s="9"/>
      <c r="CN3149" s="9"/>
      <c r="CO3149" s="9"/>
      <c r="CP3149" s="9"/>
      <c r="CQ3149" s="9"/>
      <c r="CR3149" s="9"/>
      <c r="CS3149" s="9"/>
      <c r="CT3149" s="9"/>
      <c r="CU3149" s="9"/>
      <c r="CV3149" s="9"/>
      <c r="CW3149" s="9"/>
      <c r="CX3149" s="9"/>
      <c r="CY3149" s="9"/>
      <c r="CZ3149" s="9"/>
      <c r="DA3149" s="9"/>
      <c r="DB3149" s="9"/>
      <c r="DC3149" s="9"/>
      <c r="DD3149" s="9"/>
    </row>
    <row r="3150" spans="55:108" ht="12.75">
      <c r="BC3150" s="9"/>
      <c r="BD3150" s="9"/>
      <c r="BE3150" s="9"/>
      <c r="BF3150" s="9"/>
      <c r="BG3150" s="9"/>
      <c r="BH3150" s="9"/>
      <c r="BI3150" s="9"/>
      <c r="BJ3150" s="9"/>
      <c r="BK3150" s="9"/>
      <c r="BL3150" s="9"/>
      <c r="BM3150" s="9"/>
      <c r="BN3150" s="9"/>
      <c r="BO3150" s="9"/>
      <c r="BP3150" s="9"/>
      <c r="BQ3150" s="9"/>
      <c r="BR3150" s="9"/>
      <c r="BS3150" s="9"/>
      <c r="BT3150" s="9"/>
      <c r="BU3150" s="9"/>
      <c r="BV3150" s="9"/>
      <c r="BW3150" s="9"/>
      <c r="BX3150" s="9"/>
      <c r="BY3150" s="9"/>
      <c r="BZ3150" s="9"/>
      <c r="CA3150" s="9"/>
      <c r="CB3150" s="9"/>
      <c r="CC3150" s="9"/>
      <c r="CD3150" s="9"/>
      <c r="CE3150" s="9"/>
      <c r="CF3150" s="9"/>
      <c r="CG3150" s="9"/>
      <c r="CH3150" s="9"/>
      <c r="CI3150" s="9"/>
      <c r="CJ3150" s="9"/>
      <c r="CK3150" s="9"/>
      <c r="CL3150" s="9"/>
      <c r="CM3150" s="9"/>
      <c r="CN3150" s="9"/>
      <c r="CO3150" s="9"/>
      <c r="CP3150" s="9"/>
      <c r="CQ3150" s="9"/>
      <c r="CR3150" s="9"/>
      <c r="CS3150" s="9"/>
      <c r="CT3150" s="9"/>
      <c r="CU3150" s="9"/>
      <c r="CV3150" s="9"/>
      <c r="CW3150" s="9"/>
      <c r="CX3150" s="9"/>
      <c r="CY3150" s="9"/>
      <c r="CZ3150" s="9"/>
      <c r="DA3150" s="9"/>
      <c r="DB3150" s="9"/>
      <c r="DC3150" s="9"/>
      <c r="DD3150" s="9"/>
    </row>
    <row r="3151" spans="55:108" ht="12.75">
      <c r="BC3151" s="9"/>
      <c r="BD3151" s="9"/>
      <c r="BE3151" s="9"/>
      <c r="BF3151" s="9"/>
      <c r="BG3151" s="9"/>
      <c r="BH3151" s="9"/>
      <c r="BI3151" s="9"/>
      <c r="BJ3151" s="9"/>
      <c r="BK3151" s="9"/>
      <c r="BL3151" s="9"/>
      <c r="BM3151" s="9"/>
      <c r="BN3151" s="9"/>
      <c r="BO3151" s="9"/>
      <c r="BP3151" s="9"/>
      <c r="BQ3151" s="9"/>
      <c r="BR3151" s="9"/>
      <c r="BS3151" s="9"/>
      <c r="BT3151" s="9"/>
      <c r="BU3151" s="9"/>
      <c r="BV3151" s="9"/>
      <c r="BW3151" s="9"/>
      <c r="BX3151" s="9"/>
      <c r="BY3151" s="9"/>
      <c r="BZ3151" s="9"/>
      <c r="CA3151" s="9"/>
      <c r="CB3151" s="9"/>
      <c r="CC3151" s="9"/>
      <c r="CD3151" s="9"/>
      <c r="CE3151" s="9"/>
      <c r="CF3151" s="9"/>
      <c r="CG3151" s="9"/>
      <c r="CH3151" s="9"/>
      <c r="CI3151" s="9"/>
      <c r="CJ3151" s="9"/>
      <c r="CK3151" s="9"/>
      <c r="CL3151" s="9"/>
      <c r="CM3151" s="9"/>
      <c r="CN3151" s="9"/>
      <c r="CO3151" s="9"/>
      <c r="CP3151" s="9"/>
      <c r="CQ3151" s="9"/>
      <c r="CR3151" s="9"/>
      <c r="CS3151" s="9"/>
      <c r="CT3151" s="9"/>
      <c r="CU3151" s="9"/>
      <c r="CV3151" s="9"/>
      <c r="CW3151" s="9"/>
      <c r="CX3151" s="9"/>
      <c r="CY3151" s="9"/>
      <c r="CZ3151" s="9"/>
      <c r="DA3151" s="9"/>
      <c r="DB3151" s="9"/>
      <c r="DC3151" s="9"/>
      <c r="DD3151" s="9"/>
    </row>
    <row r="3152" spans="55:108" ht="12.75">
      <c r="BC3152" s="9"/>
      <c r="BD3152" s="9"/>
      <c r="BE3152" s="9"/>
      <c r="BF3152" s="9"/>
      <c r="BG3152" s="9"/>
      <c r="BH3152" s="9"/>
      <c r="BI3152" s="9"/>
      <c r="BJ3152" s="9"/>
      <c r="BK3152" s="9"/>
      <c r="BL3152" s="9"/>
      <c r="BM3152" s="9"/>
      <c r="BN3152" s="9"/>
      <c r="BO3152" s="9"/>
      <c r="BP3152" s="9"/>
      <c r="BQ3152" s="9"/>
      <c r="BR3152" s="9"/>
      <c r="BS3152" s="9"/>
      <c r="BT3152" s="9"/>
      <c r="BU3152" s="9"/>
      <c r="BV3152" s="9"/>
      <c r="BW3152" s="9"/>
      <c r="BX3152" s="9"/>
      <c r="BY3152" s="9"/>
      <c r="BZ3152" s="9"/>
      <c r="CA3152" s="9"/>
      <c r="CB3152" s="9"/>
      <c r="CC3152" s="9"/>
      <c r="CD3152" s="9"/>
      <c r="CE3152" s="9"/>
      <c r="CF3152" s="9"/>
      <c r="CG3152" s="9"/>
      <c r="CH3152" s="9"/>
      <c r="CI3152" s="9"/>
      <c r="CJ3152" s="9"/>
      <c r="CK3152" s="9"/>
      <c r="CL3152" s="9"/>
      <c r="CM3152" s="9"/>
      <c r="CN3152" s="9"/>
      <c r="CO3152" s="9"/>
      <c r="CP3152" s="9"/>
      <c r="CQ3152" s="9"/>
      <c r="CR3152" s="9"/>
      <c r="CS3152" s="9"/>
      <c r="CT3152" s="9"/>
      <c r="CU3152" s="9"/>
      <c r="CV3152" s="9"/>
      <c r="CW3152" s="9"/>
      <c r="CX3152" s="9"/>
      <c r="CY3152" s="9"/>
      <c r="CZ3152" s="9"/>
      <c r="DA3152" s="9"/>
      <c r="DB3152" s="9"/>
      <c r="DC3152" s="9"/>
      <c r="DD3152" s="9"/>
    </row>
    <row r="3153" spans="55:108" ht="12.75">
      <c r="BC3153" s="9"/>
      <c r="BD3153" s="9"/>
      <c r="BE3153" s="9"/>
      <c r="BF3153" s="9"/>
      <c r="BG3153" s="9"/>
      <c r="BH3153" s="9"/>
      <c r="BI3153" s="9"/>
      <c r="BJ3153" s="9"/>
      <c r="BK3153" s="9"/>
      <c r="BL3153" s="9"/>
      <c r="BM3153" s="9"/>
      <c r="BN3153" s="9"/>
      <c r="BO3153" s="9"/>
      <c r="BP3153" s="9"/>
      <c r="BQ3153" s="9"/>
      <c r="BR3153" s="9"/>
      <c r="BS3153" s="9"/>
      <c r="BT3153" s="9"/>
      <c r="BU3153" s="9"/>
      <c r="BV3153" s="9"/>
      <c r="BW3153" s="9"/>
      <c r="BX3153" s="9"/>
      <c r="BY3153" s="9"/>
      <c r="BZ3153" s="9"/>
      <c r="CA3153" s="9"/>
      <c r="CB3153" s="9"/>
      <c r="CC3153" s="9"/>
      <c r="CD3153" s="9"/>
      <c r="CE3153" s="9"/>
      <c r="CF3153" s="9"/>
      <c r="CG3153" s="9"/>
      <c r="CH3153" s="9"/>
      <c r="CI3153" s="9"/>
      <c r="CJ3153" s="9"/>
      <c r="CK3153" s="9"/>
      <c r="CL3153" s="9"/>
      <c r="CM3153" s="9"/>
      <c r="CN3153" s="9"/>
      <c r="CO3153" s="9"/>
      <c r="CP3153" s="9"/>
      <c r="CQ3153" s="9"/>
      <c r="CR3153" s="9"/>
      <c r="CS3153" s="9"/>
      <c r="CT3153" s="9"/>
      <c r="CU3153" s="9"/>
      <c r="CV3153" s="9"/>
      <c r="CW3153" s="9"/>
      <c r="CX3153" s="9"/>
      <c r="CY3153" s="9"/>
      <c r="CZ3153" s="9"/>
      <c r="DA3153" s="9"/>
      <c r="DB3153" s="9"/>
      <c r="DC3153" s="9"/>
      <c r="DD3153" s="9"/>
    </row>
    <row r="3154" spans="55:108" ht="12.75">
      <c r="BC3154" s="9"/>
      <c r="BD3154" s="9"/>
      <c r="BE3154" s="9"/>
      <c r="BF3154" s="9"/>
      <c r="BG3154" s="9"/>
      <c r="BH3154" s="9"/>
      <c r="BI3154" s="9"/>
      <c r="BJ3154" s="9"/>
      <c r="BK3154" s="9"/>
      <c r="BL3154" s="9"/>
      <c r="BM3154" s="9"/>
      <c r="BN3154" s="9"/>
      <c r="BO3154" s="9"/>
      <c r="BP3154" s="9"/>
      <c r="BQ3154" s="9"/>
      <c r="BR3154" s="9"/>
      <c r="BS3154" s="9"/>
      <c r="BT3154" s="9"/>
      <c r="BU3154" s="9"/>
      <c r="BV3154" s="9"/>
      <c r="BW3154" s="9"/>
      <c r="BX3154" s="9"/>
      <c r="BY3154" s="9"/>
      <c r="BZ3154" s="9"/>
      <c r="CA3154" s="9"/>
      <c r="CB3154" s="9"/>
      <c r="CC3154" s="9"/>
      <c r="CD3154" s="9"/>
      <c r="CE3154" s="9"/>
      <c r="CF3154" s="9"/>
      <c r="CG3154" s="9"/>
      <c r="CH3154" s="9"/>
      <c r="CI3154" s="9"/>
      <c r="CJ3154" s="9"/>
      <c r="CK3154" s="9"/>
      <c r="CL3154" s="9"/>
      <c r="CM3154" s="9"/>
      <c r="CN3154" s="9"/>
      <c r="CO3154" s="9"/>
      <c r="CP3154" s="9"/>
      <c r="CQ3154" s="9"/>
      <c r="CR3154" s="9"/>
      <c r="CS3154" s="9"/>
      <c r="CT3154" s="9"/>
      <c r="CU3154" s="9"/>
      <c r="CV3154" s="9"/>
      <c r="CW3154" s="9"/>
      <c r="CX3154" s="9"/>
      <c r="CY3154" s="9"/>
      <c r="CZ3154" s="9"/>
      <c r="DA3154" s="9"/>
      <c r="DB3154" s="9"/>
      <c r="DC3154" s="9"/>
      <c r="DD3154" s="9"/>
    </row>
    <row r="3155" spans="55:108" ht="12.75">
      <c r="BC3155" s="9"/>
      <c r="BD3155" s="9"/>
      <c r="BE3155" s="9"/>
      <c r="BF3155" s="9"/>
      <c r="BG3155" s="9"/>
      <c r="BH3155" s="9"/>
      <c r="BI3155" s="9"/>
      <c r="BJ3155" s="9"/>
      <c r="BK3155" s="9"/>
      <c r="BL3155" s="9"/>
      <c r="BM3155" s="9"/>
      <c r="BN3155" s="9"/>
      <c r="BO3155" s="9"/>
      <c r="BP3155" s="9"/>
      <c r="BQ3155" s="9"/>
      <c r="BR3155" s="9"/>
      <c r="BS3155" s="9"/>
      <c r="BT3155" s="9"/>
      <c r="BU3155" s="9"/>
      <c r="BV3155" s="9"/>
      <c r="BW3155" s="9"/>
      <c r="BX3155" s="9"/>
      <c r="BY3155" s="9"/>
      <c r="BZ3155" s="9"/>
      <c r="CA3155" s="9"/>
      <c r="CB3155" s="9"/>
      <c r="CC3155" s="9"/>
      <c r="CD3155" s="9"/>
      <c r="CE3155" s="9"/>
      <c r="CF3155" s="9"/>
      <c r="CG3155" s="9"/>
      <c r="CH3155" s="9"/>
      <c r="CI3155" s="9"/>
      <c r="CJ3155" s="9"/>
      <c r="CK3155" s="9"/>
      <c r="CL3155" s="9"/>
      <c r="CM3155" s="9"/>
      <c r="CN3155" s="9"/>
      <c r="CO3155" s="9"/>
      <c r="CP3155" s="9"/>
      <c r="CQ3155" s="9"/>
      <c r="CR3155" s="9"/>
      <c r="CS3155" s="9"/>
      <c r="CT3155" s="9"/>
      <c r="CU3155" s="9"/>
      <c r="CV3155" s="9"/>
      <c r="CW3155" s="9"/>
      <c r="CX3155" s="9"/>
      <c r="CY3155" s="9"/>
      <c r="CZ3155" s="9"/>
      <c r="DA3155" s="9"/>
      <c r="DB3155" s="9"/>
      <c r="DC3155" s="9"/>
      <c r="DD3155" s="9"/>
    </row>
    <row r="3156" spans="55:108" ht="12.75">
      <c r="BC3156" s="9"/>
      <c r="BD3156" s="9"/>
      <c r="BE3156" s="9"/>
      <c r="BF3156" s="9"/>
      <c r="BG3156" s="9"/>
      <c r="BH3156" s="9"/>
      <c r="BI3156" s="9"/>
      <c r="BJ3156" s="9"/>
      <c r="BK3156" s="9"/>
      <c r="BL3156" s="9"/>
      <c r="BM3156" s="9"/>
      <c r="BN3156" s="9"/>
      <c r="BO3156" s="9"/>
      <c r="BP3156" s="9"/>
      <c r="BQ3156" s="9"/>
      <c r="BR3156" s="9"/>
      <c r="BS3156" s="9"/>
      <c r="BT3156" s="9"/>
      <c r="BU3156" s="9"/>
      <c r="BV3156" s="9"/>
      <c r="BW3156" s="9"/>
      <c r="BX3156" s="9"/>
      <c r="BY3156" s="9"/>
      <c r="BZ3156" s="9"/>
      <c r="CA3156" s="9"/>
      <c r="CB3156" s="9"/>
      <c r="CC3156" s="9"/>
      <c r="CD3156" s="9"/>
      <c r="CE3156" s="9"/>
      <c r="CF3156" s="9"/>
      <c r="CG3156" s="9"/>
      <c r="CH3156" s="9"/>
      <c r="CI3156" s="9"/>
      <c r="CJ3156" s="9"/>
      <c r="CK3156" s="9"/>
      <c r="CL3156" s="9"/>
      <c r="CM3156" s="9"/>
      <c r="CN3156" s="9"/>
      <c r="CO3156" s="9"/>
      <c r="CP3156" s="9"/>
      <c r="CQ3156" s="9"/>
      <c r="CR3156" s="9"/>
      <c r="CS3156" s="9"/>
      <c r="CT3156" s="9"/>
      <c r="CU3156" s="9"/>
      <c r="CV3156" s="9"/>
      <c r="CW3156" s="9"/>
      <c r="CX3156" s="9"/>
      <c r="CY3156" s="9"/>
      <c r="CZ3156" s="9"/>
      <c r="DA3156" s="9"/>
      <c r="DB3156" s="9"/>
      <c r="DC3156" s="9"/>
      <c r="DD3156" s="9"/>
    </row>
    <row r="3157" spans="55:108" ht="12.75">
      <c r="BC3157" s="9"/>
      <c r="BD3157" s="9"/>
      <c r="BE3157" s="9"/>
      <c r="BF3157" s="9"/>
      <c r="BG3157" s="9"/>
      <c r="BH3157" s="9"/>
      <c r="BI3157" s="9"/>
      <c r="BJ3157" s="9"/>
      <c r="BK3157" s="9"/>
      <c r="BL3157" s="9"/>
      <c r="BM3157" s="9"/>
      <c r="BN3157" s="9"/>
      <c r="BO3157" s="9"/>
      <c r="BP3157" s="9"/>
      <c r="BQ3157" s="9"/>
      <c r="BR3157" s="9"/>
      <c r="BS3157" s="9"/>
      <c r="BT3157" s="9"/>
      <c r="BU3157" s="9"/>
      <c r="BV3157" s="9"/>
      <c r="BW3157" s="9"/>
      <c r="BX3157" s="9"/>
      <c r="BY3157" s="9"/>
      <c r="BZ3157" s="9"/>
      <c r="CA3157" s="9"/>
      <c r="CB3157" s="9"/>
      <c r="CC3157" s="9"/>
      <c r="CD3157" s="9"/>
      <c r="CE3157" s="9"/>
      <c r="CF3157" s="9"/>
      <c r="CG3157" s="9"/>
      <c r="CH3157" s="9"/>
      <c r="CI3157" s="9"/>
      <c r="CJ3157" s="9"/>
      <c r="CK3157" s="9"/>
      <c r="CL3157" s="9"/>
      <c r="CM3157" s="9"/>
      <c r="CN3157" s="9"/>
      <c r="CO3157" s="9"/>
      <c r="CP3157" s="9"/>
      <c r="CQ3157" s="9"/>
      <c r="CR3157" s="9"/>
      <c r="CS3157" s="9"/>
      <c r="CT3157" s="9"/>
      <c r="CU3157" s="9"/>
      <c r="CV3157" s="9"/>
      <c r="CW3157" s="9"/>
      <c r="CX3157" s="9"/>
      <c r="CY3157" s="9"/>
      <c r="CZ3157" s="9"/>
      <c r="DA3157" s="9"/>
      <c r="DB3157" s="9"/>
      <c r="DC3157" s="9"/>
      <c r="DD3157" s="9"/>
    </row>
    <row r="3158" spans="55:108" ht="12.75">
      <c r="BC3158" s="9"/>
      <c r="BD3158" s="9"/>
      <c r="BE3158" s="9"/>
      <c r="BF3158" s="9"/>
      <c r="BG3158" s="9"/>
      <c r="BH3158" s="9"/>
      <c r="BI3158" s="9"/>
      <c r="BJ3158" s="9"/>
      <c r="BK3158" s="9"/>
      <c r="BL3158" s="9"/>
      <c r="BM3158" s="9"/>
      <c r="BN3158" s="9"/>
      <c r="BO3158" s="9"/>
      <c r="BP3158" s="9"/>
      <c r="BQ3158" s="9"/>
      <c r="BR3158" s="9"/>
      <c r="BS3158" s="9"/>
      <c r="BT3158" s="9"/>
      <c r="BU3158" s="9"/>
      <c r="BV3158" s="9"/>
      <c r="BW3158" s="9"/>
      <c r="BX3158" s="9"/>
      <c r="BY3158" s="9"/>
      <c r="BZ3158" s="9"/>
      <c r="CA3158" s="9"/>
      <c r="CB3158" s="9"/>
      <c r="CC3158" s="9"/>
      <c r="CD3158" s="9"/>
      <c r="CE3158" s="9"/>
      <c r="CF3158" s="9"/>
      <c r="CG3158" s="9"/>
      <c r="CH3158" s="9"/>
      <c r="CI3158" s="9"/>
      <c r="CJ3158" s="9"/>
      <c r="CK3158" s="9"/>
      <c r="CL3158" s="9"/>
      <c r="CM3158" s="9"/>
      <c r="CN3158" s="9"/>
      <c r="CO3158" s="9"/>
      <c r="CP3158" s="9"/>
      <c r="CQ3158" s="9"/>
      <c r="CR3158" s="9"/>
      <c r="CS3158" s="9"/>
      <c r="CT3158" s="9"/>
      <c r="CU3158" s="9"/>
      <c r="CV3158" s="9"/>
      <c r="CW3158" s="9"/>
      <c r="CX3158" s="9"/>
      <c r="CY3158" s="9"/>
      <c r="CZ3158" s="9"/>
      <c r="DA3158" s="9"/>
      <c r="DB3158" s="9"/>
      <c r="DC3158" s="9"/>
      <c r="DD3158" s="9"/>
    </row>
    <row r="3159" spans="55:108" ht="12.75">
      <c r="BC3159" s="9"/>
      <c r="BD3159" s="9"/>
      <c r="BE3159" s="9"/>
      <c r="BF3159" s="9"/>
      <c r="BG3159" s="9"/>
      <c r="BH3159" s="9"/>
      <c r="BI3159" s="9"/>
      <c r="BJ3159" s="9"/>
      <c r="BK3159" s="9"/>
      <c r="BL3159" s="9"/>
      <c r="BM3159" s="9"/>
      <c r="BN3159" s="9"/>
      <c r="BO3159" s="9"/>
      <c r="BP3159" s="9"/>
      <c r="BQ3159" s="9"/>
      <c r="BR3159" s="9"/>
      <c r="BS3159" s="9"/>
      <c r="BT3159" s="9"/>
      <c r="BU3159" s="9"/>
      <c r="BV3159" s="9"/>
      <c r="BW3159" s="9"/>
      <c r="BX3159" s="9"/>
      <c r="BY3159" s="9"/>
      <c r="BZ3159" s="9"/>
      <c r="CA3159" s="9"/>
      <c r="CB3159" s="9"/>
      <c r="CC3159" s="9"/>
      <c r="CD3159" s="9"/>
      <c r="CE3159" s="9"/>
      <c r="CF3159" s="9"/>
      <c r="CG3159" s="9"/>
      <c r="CH3159" s="9"/>
      <c r="CI3159" s="9"/>
      <c r="CJ3159" s="9"/>
      <c r="CK3159" s="9"/>
      <c r="CL3159" s="9"/>
      <c r="CM3159" s="9"/>
      <c r="CN3159" s="9"/>
      <c r="CO3159" s="9"/>
      <c r="CP3159" s="9"/>
      <c r="CQ3159" s="9"/>
      <c r="CR3159" s="9"/>
      <c r="CS3159" s="9"/>
      <c r="CT3159" s="9"/>
      <c r="CU3159" s="9"/>
      <c r="CV3159" s="9"/>
      <c r="CW3159" s="9"/>
      <c r="CX3159" s="9"/>
      <c r="CY3159" s="9"/>
      <c r="CZ3159" s="9"/>
      <c r="DA3159" s="9"/>
      <c r="DB3159" s="9"/>
      <c r="DC3159" s="9"/>
      <c r="DD3159" s="9"/>
    </row>
    <row r="3160" spans="55:108" ht="12.75">
      <c r="BC3160" s="9"/>
      <c r="BD3160" s="9"/>
      <c r="BE3160" s="9"/>
      <c r="BF3160" s="9"/>
      <c r="BG3160" s="9"/>
      <c r="BH3160" s="9"/>
      <c r="BI3160" s="9"/>
      <c r="BJ3160" s="9"/>
      <c r="BK3160" s="9"/>
      <c r="BL3160" s="9"/>
      <c r="BM3160" s="9"/>
      <c r="BN3160" s="9"/>
      <c r="BO3160" s="9"/>
      <c r="BP3160" s="9"/>
      <c r="BQ3160" s="9"/>
      <c r="BR3160" s="9"/>
      <c r="BS3160" s="9"/>
      <c r="BT3160" s="9"/>
      <c r="BU3160" s="9"/>
      <c r="BV3160" s="9"/>
      <c r="BW3160" s="9"/>
      <c r="BX3160" s="9"/>
      <c r="BY3160" s="9"/>
      <c r="BZ3160" s="9"/>
      <c r="CA3160" s="9"/>
      <c r="CB3160" s="9"/>
      <c r="CC3160" s="9"/>
      <c r="CD3160" s="9"/>
      <c r="CE3160" s="9"/>
      <c r="CF3160" s="9"/>
      <c r="CG3160" s="9"/>
      <c r="CH3160" s="9"/>
      <c r="CI3160" s="9"/>
      <c r="CJ3160" s="9"/>
      <c r="CK3160" s="9"/>
      <c r="CL3160" s="9"/>
      <c r="CM3160" s="9"/>
      <c r="CN3160" s="9"/>
      <c r="CO3160" s="9"/>
      <c r="CP3160" s="9"/>
      <c r="CQ3160" s="9"/>
      <c r="CR3160" s="9"/>
      <c r="CS3160" s="9"/>
      <c r="CT3160" s="9"/>
      <c r="CU3160" s="9"/>
      <c r="CV3160" s="9"/>
      <c r="CW3160" s="9"/>
      <c r="CX3160" s="9"/>
      <c r="CY3160" s="9"/>
      <c r="CZ3160" s="9"/>
      <c r="DA3160" s="9"/>
      <c r="DB3160" s="9"/>
      <c r="DC3160" s="9"/>
      <c r="DD3160" s="9"/>
    </row>
    <row r="3161" spans="55:108" ht="12.75">
      <c r="BC3161" s="9"/>
      <c r="BD3161" s="9"/>
      <c r="BE3161" s="9"/>
      <c r="BF3161" s="9"/>
      <c r="BG3161" s="9"/>
      <c r="BH3161" s="9"/>
      <c r="BI3161" s="9"/>
      <c r="BJ3161" s="9"/>
      <c r="BK3161" s="9"/>
      <c r="BL3161" s="9"/>
      <c r="BM3161" s="9"/>
      <c r="BN3161" s="9"/>
      <c r="BO3161" s="9"/>
      <c r="BP3161" s="9"/>
      <c r="BQ3161" s="9"/>
      <c r="BR3161" s="9"/>
      <c r="BS3161" s="9"/>
      <c r="BT3161" s="9"/>
      <c r="BU3161" s="9"/>
      <c r="BV3161" s="9"/>
      <c r="BW3161" s="9"/>
      <c r="BX3161" s="9"/>
      <c r="BY3161" s="9"/>
      <c r="BZ3161" s="9"/>
      <c r="CA3161" s="9"/>
      <c r="CB3161" s="9"/>
      <c r="CC3161" s="9"/>
      <c r="CD3161" s="9"/>
      <c r="CE3161" s="9"/>
      <c r="CF3161" s="9"/>
      <c r="CG3161" s="9"/>
      <c r="CH3161" s="9"/>
      <c r="CI3161" s="9"/>
      <c r="CJ3161" s="9"/>
      <c r="CK3161" s="9"/>
      <c r="CL3161" s="9"/>
      <c r="CM3161" s="9"/>
      <c r="CN3161" s="9"/>
      <c r="CO3161" s="9"/>
      <c r="CP3161" s="9"/>
      <c r="CQ3161" s="9"/>
      <c r="CR3161" s="9"/>
      <c r="CS3161" s="9"/>
      <c r="CT3161" s="9"/>
      <c r="CU3161" s="9"/>
      <c r="CV3161" s="9"/>
      <c r="CW3161" s="9"/>
      <c r="CX3161" s="9"/>
      <c r="CY3161" s="9"/>
      <c r="CZ3161" s="9"/>
      <c r="DA3161" s="9"/>
      <c r="DB3161" s="9"/>
      <c r="DC3161" s="9"/>
      <c r="DD3161" s="9"/>
    </row>
    <row r="3162" spans="55:108" ht="12.75">
      <c r="BC3162" s="9"/>
      <c r="BD3162" s="9"/>
      <c r="BE3162" s="9"/>
      <c r="BF3162" s="9"/>
      <c r="BG3162" s="9"/>
      <c r="BH3162" s="9"/>
      <c r="BI3162" s="9"/>
      <c r="BJ3162" s="9"/>
      <c r="BK3162" s="9"/>
      <c r="BL3162" s="9"/>
      <c r="BM3162" s="9"/>
      <c r="BN3162" s="9"/>
      <c r="BO3162" s="9"/>
      <c r="BP3162" s="9"/>
      <c r="BQ3162" s="9"/>
      <c r="BR3162" s="9"/>
      <c r="BS3162" s="9"/>
      <c r="BT3162" s="9"/>
      <c r="BU3162" s="9"/>
      <c r="BV3162" s="9"/>
      <c r="BW3162" s="9"/>
      <c r="BX3162" s="9"/>
      <c r="BY3162" s="9"/>
      <c r="BZ3162" s="9"/>
      <c r="CA3162" s="9"/>
      <c r="CB3162" s="9"/>
      <c r="CC3162" s="9"/>
      <c r="CD3162" s="9"/>
      <c r="CE3162" s="9"/>
      <c r="CF3162" s="9"/>
      <c r="CG3162" s="9"/>
      <c r="CH3162" s="9"/>
      <c r="CI3162" s="9"/>
      <c r="CJ3162" s="9"/>
      <c r="CK3162" s="9"/>
      <c r="CL3162" s="9"/>
      <c r="CM3162" s="9"/>
      <c r="CN3162" s="9"/>
      <c r="CO3162" s="9"/>
      <c r="CP3162" s="9"/>
      <c r="CQ3162" s="9"/>
      <c r="CR3162" s="9"/>
      <c r="CS3162" s="9"/>
      <c r="CT3162" s="9"/>
      <c r="CU3162" s="9"/>
      <c r="CV3162" s="9"/>
      <c r="CW3162" s="9"/>
      <c r="CX3162" s="9"/>
      <c r="CY3162" s="9"/>
      <c r="CZ3162" s="9"/>
      <c r="DA3162" s="9"/>
      <c r="DB3162" s="9"/>
      <c r="DC3162" s="9"/>
      <c r="DD3162" s="9"/>
    </row>
    <row r="3163" spans="55:108" ht="12.75">
      <c r="BC3163" s="9"/>
      <c r="BD3163" s="9"/>
      <c r="BE3163" s="9"/>
      <c r="BF3163" s="9"/>
      <c r="BG3163" s="9"/>
      <c r="BH3163" s="9"/>
      <c r="BI3163" s="9"/>
      <c r="BJ3163" s="9"/>
      <c r="BK3163" s="9"/>
      <c r="BL3163" s="9"/>
      <c r="BM3163" s="9"/>
      <c r="BN3163" s="9"/>
      <c r="BO3163" s="9"/>
      <c r="BP3163" s="9"/>
      <c r="BQ3163" s="9"/>
      <c r="BR3163" s="9"/>
      <c r="BS3163" s="9"/>
      <c r="BT3163" s="9"/>
      <c r="BU3163" s="9"/>
      <c r="BV3163" s="9"/>
      <c r="BW3163" s="9"/>
      <c r="BX3163" s="9"/>
      <c r="BY3163" s="9"/>
      <c r="BZ3163" s="9"/>
      <c r="CA3163" s="9"/>
      <c r="CB3163" s="9"/>
      <c r="CC3163" s="9"/>
      <c r="CD3163" s="9"/>
      <c r="CE3163" s="9"/>
      <c r="CF3163" s="9"/>
      <c r="CG3163" s="9"/>
      <c r="CH3163" s="9"/>
      <c r="CI3163" s="9"/>
      <c r="CJ3163" s="9"/>
      <c r="CK3163" s="9"/>
      <c r="CL3163" s="9"/>
      <c r="CM3163" s="9"/>
      <c r="CN3163" s="9"/>
      <c r="CO3163" s="9"/>
      <c r="CP3163" s="9"/>
      <c r="CQ3163" s="9"/>
      <c r="CR3163" s="9"/>
      <c r="CS3163" s="9"/>
      <c r="CT3163" s="9"/>
      <c r="CU3163" s="9"/>
      <c r="CV3163" s="9"/>
      <c r="CW3163" s="9"/>
      <c r="CX3163" s="9"/>
      <c r="CY3163" s="9"/>
      <c r="CZ3163" s="9"/>
      <c r="DA3163" s="9"/>
      <c r="DB3163" s="9"/>
      <c r="DC3163" s="9"/>
      <c r="DD3163" s="9"/>
    </row>
    <row r="3164" spans="55:108" ht="12.75">
      <c r="BC3164" s="9"/>
      <c r="BD3164" s="9"/>
      <c r="BE3164" s="9"/>
      <c r="BF3164" s="9"/>
      <c r="BG3164" s="9"/>
      <c r="BH3164" s="9"/>
      <c r="BI3164" s="9"/>
      <c r="BJ3164" s="9"/>
      <c r="BK3164" s="9"/>
      <c r="BL3164" s="9"/>
      <c r="BM3164" s="9"/>
      <c r="BN3164" s="9"/>
      <c r="BO3164" s="9"/>
      <c r="BP3164" s="9"/>
      <c r="BQ3164" s="9"/>
      <c r="BR3164" s="9"/>
      <c r="BS3164" s="9"/>
      <c r="BT3164" s="9"/>
      <c r="BU3164" s="9"/>
      <c r="BV3164" s="9"/>
      <c r="BW3164" s="9"/>
      <c r="BX3164" s="9"/>
      <c r="BY3164" s="9"/>
      <c r="BZ3164" s="9"/>
      <c r="CA3164" s="9"/>
      <c r="CB3164" s="9"/>
      <c r="CC3164" s="9"/>
      <c r="CD3164" s="9"/>
      <c r="CE3164" s="9"/>
      <c r="CF3164" s="9"/>
      <c r="CG3164" s="9"/>
      <c r="CH3164" s="9"/>
      <c r="CI3164" s="9"/>
      <c r="CJ3164" s="9"/>
      <c r="CK3164" s="9"/>
      <c r="CL3164" s="9"/>
      <c r="CM3164" s="9"/>
      <c r="CN3164" s="9"/>
      <c r="CO3164" s="9"/>
      <c r="CP3164" s="9"/>
      <c r="CQ3164" s="9"/>
      <c r="CR3164" s="9"/>
      <c r="CS3164" s="9"/>
      <c r="CT3164" s="9"/>
      <c r="CU3164" s="9"/>
      <c r="CV3164" s="9"/>
      <c r="CW3164" s="9"/>
      <c r="CX3164" s="9"/>
      <c r="CY3164" s="9"/>
      <c r="CZ3164" s="9"/>
      <c r="DA3164" s="9"/>
      <c r="DB3164" s="9"/>
      <c r="DC3164" s="9"/>
      <c r="DD3164" s="9"/>
    </row>
    <row r="3165" spans="55:108" ht="12.75">
      <c r="BC3165" s="9"/>
      <c r="BD3165" s="9"/>
      <c r="BE3165" s="9"/>
      <c r="BF3165" s="9"/>
      <c r="BG3165" s="9"/>
      <c r="BH3165" s="9"/>
      <c r="BI3165" s="9"/>
      <c r="BJ3165" s="9"/>
      <c r="BK3165" s="9"/>
      <c r="BL3165" s="9"/>
      <c r="BM3165" s="9"/>
      <c r="BN3165" s="9"/>
      <c r="BO3165" s="9"/>
      <c r="BP3165" s="9"/>
      <c r="BQ3165" s="9"/>
      <c r="BR3165" s="9"/>
      <c r="BS3165" s="9"/>
      <c r="BT3165" s="9"/>
      <c r="BU3165" s="9"/>
      <c r="BV3165" s="9"/>
      <c r="BW3165" s="9"/>
      <c r="BX3165" s="9"/>
      <c r="BY3165" s="9"/>
      <c r="BZ3165" s="9"/>
      <c r="CA3165" s="9"/>
      <c r="CB3165" s="9"/>
      <c r="CC3165" s="9"/>
      <c r="CD3165" s="9"/>
      <c r="CE3165" s="9"/>
      <c r="CF3165" s="9"/>
      <c r="CG3165" s="9"/>
      <c r="CH3165" s="9"/>
      <c r="CI3165" s="9"/>
      <c r="CJ3165" s="9"/>
      <c r="CK3165" s="9"/>
      <c r="CL3165" s="9"/>
      <c r="CM3165" s="9"/>
      <c r="CN3165" s="9"/>
      <c r="CO3165" s="9"/>
      <c r="CP3165" s="9"/>
      <c r="CQ3165" s="9"/>
      <c r="CR3165" s="9"/>
      <c r="CS3165" s="9"/>
      <c r="CT3165" s="9"/>
      <c r="CU3165" s="9"/>
      <c r="CV3165" s="9"/>
      <c r="CW3165" s="9"/>
      <c r="CX3165" s="9"/>
      <c r="CY3165" s="9"/>
      <c r="CZ3165" s="9"/>
      <c r="DA3165" s="9"/>
      <c r="DB3165" s="9"/>
      <c r="DC3165" s="9"/>
      <c r="DD3165" s="9"/>
    </row>
    <row r="3166" spans="55:108" ht="12.75">
      <c r="BC3166" s="9"/>
      <c r="BD3166" s="9"/>
      <c r="BE3166" s="9"/>
      <c r="BF3166" s="9"/>
      <c r="BG3166" s="9"/>
      <c r="BH3166" s="9"/>
      <c r="BI3166" s="9"/>
      <c r="BJ3166" s="9"/>
      <c r="BK3166" s="9"/>
      <c r="BL3166" s="9"/>
      <c r="BM3166" s="9"/>
      <c r="BN3166" s="9"/>
      <c r="BO3166" s="9"/>
      <c r="BP3166" s="9"/>
      <c r="BQ3166" s="9"/>
      <c r="BR3166" s="9"/>
      <c r="BS3166" s="9"/>
      <c r="BT3166" s="9"/>
      <c r="BU3166" s="9"/>
      <c r="BV3166" s="9"/>
      <c r="BW3166" s="9"/>
      <c r="BX3166" s="9"/>
      <c r="BY3166" s="9"/>
      <c r="BZ3166" s="9"/>
      <c r="CA3166" s="9"/>
      <c r="CB3166" s="9"/>
      <c r="CC3166" s="9"/>
      <c r="CD3166" s="9"/>
      <c r="CE3166" s="9"/>
      <c r="CF3166" s="9"/>
      <c r="CG3166" s="9"/>
      <c r="CH3166" s="9"/>
      <c r="CI3166" s="9"/>
      <c r="CJ3166" s="9"/>
      <c r="CK3166" s="9"/>
      <c r="CL3166" s="9"/>
      <c r="CM3166" s="9"/>
      <c r="CN3166" s="9"/>
      <c r="CO3166" s="9"/>
      <c r="CP3166" s="9"/>
      <c r="CQ3166" s="9"/>
      <c r="CR3166" s="9"/>
      <c r="CS3166" s="9"/>
      <c r="CT3166" s="9"/>
      <c r="CU3166" s="9"/>
      <c r="CV3166" s="9"/>
      <c r="CW3166" s="9"/>
      <c r="CX3166" s="9"/>
      <c r="CY3166" s="9"/>
      <c r="CZ3166" s="9"/>
      <c r="DA3166" s="9"/>
      <c r="DB3166" s="9"/>
      <c r="DC3166" s="9"/>
      <c r="DD3166" s="9"/>
    </row>
    <row r="3167" spans="55:108" ht="12.75">
      <c r="BC3167" s="9"/>
      <c r="BD3167" s="9"/>
      <c r="BE3167" s="9"/>
      <c r="BF3167" s="9"/>
      <c r="BG3167" s="9"/>
      <c r="BH3167" s="9"/>
      <c r="BI3167" s="9"/>
      <c r="BJ3167" s="9"/>
      <c r="BK3167" s="9"/>
      <c r="BL3167" s="9"/>
      <c r="BM3167" s="9"/>
      <c r="BN3167" s="9"/>
      <c r="BO3167" s="9"/>
      <c r="BP3167" s="9"/>
      <c r="BQ3167" s="9"/>
      <c r="BR3167" s="9"/>
      <c r="BS3167" s="9"/>
      <c r="BT3167" s="9"/>
      <c r="BU3167" s="9"/>
      <c r="BV3167" s="9"/>
      <c r="BW3167" s="9"/>
      <c r="BX3167" s="9"/>
      <c r="BY3167" s="9"/>
      <c r="BZ3167" s="9"/>
      <c r="CA3167" s="9"/>
      <c r="CB3167" s="9"/>
      <c r="CC3167" s="9"/>
      <c r="CD3167" s="9"/>
      <c r="CE3167" s="9"/>
      <c r="CF3167" s="9"/>
      <c r="CG3167" s="9"/>
      <c r="CH3167" s="9"/>
      <c r="CI3167" s="9"/>
      <c r="CJ3167" s="9"/>
      <c r="CK3167" s="9"/>
      <c r="CL3167" s="9"/>
      <c r="CM3167" s="9"/>
      <c r="CN3167" s="9"/>
      <c r="CO3167" s="9"/>
      <c r="CP3167" s="9"/>
      <c r="CQ3167" s="9"/>
      <c r="CR3167" s="9"/>
      <c r="CS3167" s="9"/>
      <c r="CT3167" s="9"/>
      <c r="CU3167" s="9"/>
      <c r="CV3167" s="9"/>
      <c r="CW3167" s="9"/>
      <c r="CX3167" s="9"/>
      <c r="CY3167" s="9"/>
      <c r="CZ3167" s="9"/>
      <c r="DA3167" s="9"/>
      <c r="DB3167" s="9"/>
      <c r="DC3167" s="9"/>
      <c r="DD3167" s="9"/>
    </row>
    <row r="3168" spans="55:108" ht="12.75">
      <c r="BC3168" s="9"/>
      <c r="BD3168" s="9"/>
      <c r="BE3168" s="9"/>
      <c r="BF3168" s="9"/>
      <c r="BG3168" s="9"/>
      <c r="BH3168" s="9"/>
      <c r="BI3168" s="9"/>
      <c r="BJ3168" s="9"/>
      <c r="BK3168" s="9"/>
      <c r="BL3168" s="9"/>
      <c r="BM3168" s="9"/>
      <c r="BN3168" s="9"/>
      <c r="BO3168" s="9"/>
      <c r="BP3168" s="9"/>
      <c r="BQ3168" s="9"/>
      <c r="BR3168" s="9"/>
      <c r="BS3168" s="9"/>
      <c r="BT3168" s="9"/>
      <c r="BU3168" s="9"/>
      <c r="BV3168" s="9"/>
      <c r="BW3168" s="9"/>
      <c r="BX3168" s="9"/>
      <c r="BY3168" s="9"/>
      <c r="BZ3168" s="9"/>
      <c r="CA3168" s="9"/>
      <c r="CB3168" s="9"/>
      <c r="CC3168" s="9"/>
      <c r="CD3168" s="9"/>
      <c r="CE3168" s="9"/>
      <c r="CF3168" s="9"/>
      <c r="CG3168" s="9"/>
      <c r="CH3168" s="9"/>
      <c r="CI3168" s="9"/>
      <c r="CJ3168" s="9"/>
      <c r="CK3168" s="9"/>
      <c r="CL3168" s="9"/>
      <c r="CM3168" s="9"/>
      <c r="CN3168" s="9"/>
      <c r="CO3168" s="9"/>
      <c r="CP3168" s="9"/>
      <c r="CQ3168" s="9"/>
      <c r="CR3168" s="9"/>
      <c r="CS3168" s="9"/>
      <c r="CT3168" s="9"/>
      <c r="CU3168" s="9"/>
      <c r="CV3168" s="9"/>
      <c r="CW3168" s="9"/>
      <c r="CX3168" s="9"/>
      <c r="CY3168" s="9"/>
      <c r="CZ3168" s="9"/>
      <c r="DA3168" s="9"/>
      <c r="DB3168" s="9"/>
      <c r="DC3168" s="9"/>
      <c r="DD3168" s="9"/>
    </row>
    <row r="3169" spans="55:108" ht="12.75">
      <c r="BC3169" s="9"/>
      <c r="BD3169" s="9"/>
      <c r="BE3169" s="9"/>
      <c r="BF3169" s="9"/>
      <c r="BG3169" s="9"/>
      <c r="BH3169" s="9"/>
      <c r="BI3169" s="9"/>
      <c r="BJ3169" s="9"/>
      <c r="BK3169" s="9"/>
      <c r="BL3169" s="9"/>
      <c r="BM3169" s="9"/>
      <c r="BN3169" s="9"/>
      <c r="BO3169" s="9"/>
      <c r="BP3169" s="9"/>
      <c r="BQ3169" s="9"/>
      <c r="BR3169" s="9"/>
      <c r="BS3169" s="9"/>
      <c r="BT3169" s="9"/>
      <c r="BU3169" s="9"/>
      <c r="BV3169" s="9"/>
      <c r="BW3169" s="9"/>
      <c r="BX3169" s="9"/>
      <c r="BY3169" s="9"/>
      <c r="BZ3169" s="9"/>
      <c r="CA3169" s="9"/>
      <c r="CB3169" s="9"/>
      <c r="CC3169" s="9"/>
      <c r="CD3169" s="9"/>
      <c r="CE3169" s="9"/>
      <c r="CF3169" s="9"/>
      <c r="CG3169" s="9"/>
      <c r="CH3169" s="9"/>
      <c r="CI3169" s="9"/>
      <c r="CJ3169" s="9"/>
      <c r="CK3169" s="9"/>
      <c r="CL3169" s="9"/>
      <c r="CM3169" s="9"/>
      <c r="CN3169" s="9"/>
      <c r="CO3169" s="9"/>
      <c r="CP3169" s="9"/>
      <c r="CQ3169" s="9"/>
      <c r="CR3169" s="9"/>
      <c r="CS3169" s="9"/>
      <c r="CT3169" s="9"/>
      <c r="CU3169" s="9"/>
      <c r="CV3169" s="9"/>
      <c r="CW3169" s="9"/>
      <c r="CX3169" s="9"/>
      <c r="CY3169" s="9"/>
      <c r="CZ3169" s="9"/>
      <c r="DA3169" s="9"/>
      <c r="DB3169" s="9"/>
      <c r="DC3169" s="9"/>
      <c r="DD3169" s="9"/>
    </row>
    <row r="3170" spans="55:108" ht="12.75">
      <c r="BC3170" s="9"/>
      <c r="BD3170" s="9"/>
      <c r="BE3170" s="9"/>
      <c r="BF3170" s="9"/>
      <c r="BG3170" s="9"/>
      <c r="BH3170" s="9"/>
      <c r="BI3170" s="9"/>
      <c r="BJ3170" s="9"/>
      <c r="BK3170" s="9"/>
      <c r="BL3170" s="9"/>
      <c r="BM3170" s="9"/>
      <c r="BN3170" s="9"/>
      <c r="BO3170" s="9"/>
      <c r="BP3170" s="9"/>
      <c r="BQ3170" s="9"/>
      <c r="BR3170" s="9"/>
      <c r="BS3170" s="9"/>
      <c r="BT3170" s="9"/>
      <c r="BU3170" s="9"/>
      <c r="BV3170" s="9"/>
      <c r="BW3170" s="9"/>
      <c r="BX3170" s="9"/>
      <c r="BY3170" s="9"/>
      <c r="BZ3170" s="9"/>
      <c r="CA3170" s="9"/>
      <c r="CB3170" s="9"/>
      <c r="CC3170" s="9"/>
      <c r="CD3170" s="9"/>
      <c r="CE3170" s="9"/>
      <c r="CF3170" s="9"/>
      <c r="CG3170" s="9"/>
      <c r="CH3170" s="9"/>
      <c r="CI3170" s="9"/>
      <c r="CJ3170" s="9"/>
      <c r="CK3170" s="9"/>
      <c r="CL3170" s="9"/>
      <c r="CM3170" s="9"/>
      <c r="CN3170" s="9"/>
      <c r="CO3170" s="9"/>
      <c r="CP3170" s="9"/>
      <c r="CQ3170" s="9"/>
      <c r="CR3170" s="9"/>
      <c r="CS3170" s="9"/>
      <c r="CT3170" s="9"/>
      <c r="CU3170" s="9"/>
      <c r="CV3170" s="9"/>
      <c r="CW3170" s="9"/>
      <c r="CX3170" s="9"/>
      <c r="CY3170" s="9"/>
      <c r="CZ3170" s="9"/>
      <c r="DA3170" s="9"/>
      <c r="DB3170" s="9"/>
      <c r="DC3170" s="9"/>
      <c r="DD3170" s="9"/>
    </row>
    <row r="3171" spans="55:108" ht="12.75">
      <c r="BC3171" s="9"/>
      <c r="BD3171" s="9"/>
      <c r="BE3171" s="9"/>
      <c r="BF3171" s="9"/>
      <c r="BG3171" s="9"/>
      <c r="BH3171" s="9"/>
      <c r="BI3171" s="9"/>
      <c r="BJ3171" s="9"/>
      <c r="BK3171" s="9"/>
      <c r="BL3171" s="9"/>
      <c r="BM3171" s="9"/>
      <c r="BN3171" s="9"/>
      <c r="BO3171" s="9"/>
      <c r="BP3171" s="9"/>
      <c r="BQ3171" s="9"/>
      <c r="BR3171" s="9"/>
      <c r="BS3171" s="9"/>
      <c r="BT3171" s="9"/>
      <c r="BU3171" s="9"/>
      <c r="BV3171" s="9"/>
      <c r="BW3171" s="9"/>
      <c r="BX3171" s="9"/>
      <c r="BY3171" s="9"/>
      <c r="BZ3171" s="9"/>
      <c r="CA3171" s="9"/>
      <c r="CB3171" s="9"/>
      <c r="CC3171" s="9"/>
      <c r="CD3171" s="9"/>
      <c r="CE3171" s="9"/>
      <c r="CF3171" s="9"/>
      <c r="CG3171" s="9"/>
      <c r="CH3171" s="9"/>
      <c r="CI3171" s="9"/>
      <c r="CJ3171" s="9"/>
      <c r="CK3171" s="9"/>
      <c r="CL3171" s="9"/>
      <c r="CM3171" s="9"/>
      <c r="CN3171" s="9"/>
      <c r="CO3171" s="9"/>
      <c r="CP3171" s="9"/>
      <c r="CQ3171" s="9"/>
      <c r="CR3171" s="9"/>
      <c r="CS3171" s="9"/>
      <c r="CT3171" s="9"/>
      <c r="CU3171" s="9"/>
      <c r="CV3171" s="9"/>
      <c r="CW3171" s="9"/>
      <c r="CX3171" s="9"/>
      <c r="CY3171" s="9"/>
      <c r="CZ3171" s="9"/>
      <c r="DA3171" s="9"/>
      <c r="DB3171" s="9"/>
      <c r="DC3171" s="9"/>
      <c r="DD3171" s="9"/>
    </row>
    <row r="3172" spans="55:108" ht="12.75">
      <c r="BC3172" s="9"/>
      <c r="BD3172" s="9"/>
      <c r="BE3172" s="9"/>
      <c r="BF3172" s="9"/>
      <c r="BG3172" s="9"/>
      <c r="BH3172" s="9"/>
      <c r="BI3172" s="9"/>
      <c r="BJ3172" s="9"/>
      <c r="BK3172" s="9"/>
      <c r="BL3172" s="9"/>
      <c r="BM3172" s="9"/>
      <c r="BN3172" s="9"/>
      <c r="BO3172" s="9"/>
      <c r="BP3172" s="9"/>
      <c r="BQ3172" s="9"/>
      <c r="BR3172" s="9"/>
      <c r="BS3172" s="9"/>
      <c r="BT3172" s="9"/>
      <c r="BU3172" s="9"/>
      <c r="BV3172" s="9"/>
      <c r="BW3172" s="9"/>
      <c r="BX3172" s="9"/>
      <c r="BY3172" s="9"/>
      <c r="BZ3172" s="9"/>
      <c r="CA3172" s="9"/>
      <c r="CB3172" s="9"/>
      <c r="CC3172" s="9"/>
      <c r="CD3172" s="9"/>
      <c r="CE3172" s="9"/>
      <c r="CF3172" s="9"/>
      <c r="CG3172" s="9"/>
      <c r="CH3172" s="9"/>
      <c r="CI3172" s="9"/>
      <c r="CJ3172" s="9"/>
      <c r="CK3172" s="9"/>
      <c r="CL3172" s="9"/>
      <c r="CM3172" s="9"/>
      <c r="CN3172" s="9"/>
      <c r="CO3172" s="9"/>
      <c r="CP3172" s="9"/>
      <c r="CQ3172" s="9"/>
      <c r="CR3172" s="9"/>
      <c r="CS3172" s="9"/>
      <c r="CT3172" s="9"/>
      <c r="CU3172" s="9"/>
      <c r="CV3172" s="9"/>
      <c r="CW3172" s="9"/>
      <c r="CX3172" s="9"/>
      <c r="CY3172" s="9"/>
      <c r="CZ3172" s="9"/>
      <c r="DA3172" s="9"/>
      <c r="DB3172" s="9"/>
      <c r="DC3172" s="9"/>
      <c r="DD3172" s="9"/>
    </row>
    <row r="3173" spans="55:108" ht="12.75">
      <c r="BC3173" s="9"/>
      <c r="BD3173" s="9"/>
      <c r="BE3173" s="9"/>
      <c r="BF3173" s="9"/>
      <c r="BG3173" s="9"/>
      <c r="BH3173" s="9"/>
      <c r="BI3173" s="9"/>
      <c r="BJ3173" s="9"/>
      <c r="BK3173" s="9"/>
      <c r="BL3173" s="9"/>
      <c r="BM3173" s="9"/>
      <c r="BN3173" s="9"/>
      <c r="BO3173" s="9"/>
      <c r="BP3173" s="9"/>
      <c r="BQ3173" s="9"/>
      <c r="BR3173" s="9"/>
      <c r="BS3173" s="9"/>
      <c r="BT3173" s="9"/>
      <c r="BU3173" s="9"/>
      <c r="BV3173" s="9"/>
      <c r="BW3173" s="9"/>
      <c r="BX3173" s="9"/>
      <c r="BY3173" s="9"/>
      <c r="BZ3173" s="9"/>
      <c r="CA3173" s="9"/>
      <c r="CB3173" s="9"/>
      <c r="CC3173" s="9"/>
      <c r="CD3173" s="9"/>
      <c r="CE3173" s="9"/>
      <c r="CF3173" s="9"/>
      <c r="CG3173" s="9"/>
      <c r="CH3173" s="9"/>
      <c r="CI3173" s="9"/>
      <c r="CJ3173" s="9"/>
      <c r="CK3173" s="9"/>
      <c r="CL3173" s="9"/>
      <c r="CM3173" s="9"/>
      <c r="CN3173" s="9"/>
      <c r="CO3173" s="9"/>
      <c r="CP3173" s="9"/>
      <c r="CQ3173" s="9"/>
      <c r="CR3173" s="9"/>
      <c r="CS3173" s="9"/>
      <c r="CT3173" s="9"/>
      <c r="CU3173" s="9"/>
      <c r="CV3173" s="9"/>
      <c r="CW3173" s="9"/>
      <c r="CX3173" s="9"/>
      <c r="CY3173" s="9"/>
      <c r="CZ3173" s="9"/>
      <c r="DA3173" s="9"/>
      <c r="DB3173" s="9"/>
      <c r="DC3173" s="9"/>
      <c r="DD3173" s="9"/>
    </row>
    <row r="3174" spans="55:108" ht="12.75">
      <c r="BC3174" s="9"/>
      <c r="BD3174" s="9"/>
      <c r="BE3174" s="9"/>
      <c r="BF3174" s="9"/>
      <c r="BG3174" s="9"/>
      <c r="BH3174" s="9"/>
      <c r="BI3174" s="9"/>
      <c r="BJ3174" s="9"/>
      <c r="BK3174" s="9"/>
      <c r="BL3174" s="9"/>
      <c r="BM3174" s="9"/>
      <c r="BN3174" s="9"/>
      <c r="BO3174" s="9"/>
      <c r="BP3174" s="9"/>
      <c r="BQ3174" s="9"/>
      <c r="BR3174" s="9"/>
      <c r="BS3174" s="9"/>
      <c r="BT3174" s="9"/>
      <c r="BU3174" s="9"/>
      <c r="BV3174" s="9"/>
      <c r="BW3174" s="9"/>
      <c r="BX3174" s="9"/>
      <c r="BY3174" s="9"/>
      <c r="BZ3174" s="9"/>
      <c r="CA3174" s="9"/>
      <c r="CB3174" s="9"/>
      <c r="CC3174" s="9"/>
      <c r="CD3174" s="9"/>
      <c r="CE3174" s="9"/>
      <c r="CF3174" s="9"/>
      <c r="CG3174" s="9"/>
      <c r="CH3174" s="9"/>
      <c r="CI3174" s="9"/>
      <c r="CJ3174" s="9"/>
      <c r="CK3174" s="9"/>
      <c r="CL3174" s="9"/>
      <c r="CM3174" s="9"/>
      <c r="CN3174" s="9"/>
      <c r="CO3174" s="9"/>
      <c r="CP3174" s="9"/>
      <c r="CQ3174" s="9"/>
      <c r="CR3174" s="9"/>
      <c r="CS3174" s="9"/>
      <c r="CT3174" s="9"/>
      <c r="CU3174" s="9"/>
      <c r="CV3174" s="9"/>
      <c r="CW3174" s="9"/>
      <c r="CX3174" s="9"/>
      <c r="CY3174" s="9"/>
      <c r="CZ3174" s="9"/>
      <c r="DA3174" s="9"/>
      <c r="DB3174" s="9"/>
      <c r="DC3174" s="9"/>
      <c r="DD3174" s="9"/>
    </row>
    <row r="3175" spans="55:108" ht="12.75">
      <c r="BC3175" s="9"/>
      <c r="BD3175" s="9"/>
      <c r="BE3175" s="9"/>
      <c r="BF3175" s="9"/>
      <c r="BG3175" s="9"/>
      <c r="BH3175" s="9"/>
      <c r="BI3175" s="9"/>
      <c r="BJ3175" s="9"/>
      <c r="BK3175" s="9"/>
      <c r="BL3175" s="9"/>
      <c r="BM3175" s="9"/>
      <c r="BN3175" s="9"/>
      <c r="BO3175" s="9"/>
      <c r="BP3175" s="9"/>
      <c r="BQ3175" s="9"/>
      <c r="BR3175" s="9"/>
      <c r="BS3175" s="9"/>
      <c r="BT3175" s="9"/>
      <c r="BU3175" s="9"/>
      <c r="BV3175" s="9"/>
      <c r="BW3175" s="9"/>
      <c r="BX3175" s="9"/>
      <c r="BY3175" s="9"/>
      <c r="BZ3175" s="9"/>
      <c r="CA3175" s="9"/>
      <c r="CB3175" s="9"/>
      <c r="CC3175" s="9"/>
      <c r="CD3175" s="9"/>
      <c r="CE3175" s="9"/>
      <c r="CF3175" s="9"/>
      <c r="CG3175" s="9"/>
      <c r="CH3175" s="9"/>
      <c r="CI3175" s="9"/>
      <c r="CJ3175" s="9"/>
      <c r="CK3175" s="9"/>
      <c r="CL3175" s="9"/>
      <c r="CM3175" s="9"/>
      <c r="CN3175" s="9"/>
      <c r="CO3175" s="9"/>
      <c r="CP3175" s="9"/>
      <c r="CQ3175" s="9"/>
      <c r="CR3175" s="9"/>
      <c r="CS3175" s="9"/>
      <c r="CT3175" s="9"/>
      <c r="CU3175" s="9"/>
      <c r="CV3175" s="9"/>
      <c r="CW3175" s="9"/>
      <c r="CX3175" s="9"/>
      <c r="CY3175" s="9"/>
      <c r="CZ3175" s="9"/>
      <c r="DA3175" s="9"/>
      <c r="DB3175" s="9"/>
      <c r="DC3175" s="9"/>
      <c r="DD3175" s="9"/>
    </row>
    <row r="3176" spans="55:108" ht="12.75">
      <c r="BC3176" s="9"/>
      <c r="BD3176" s="9"/>
      <c r="BE3176" s="9"/>
      <c r="BF3176" s="9"/>
      <c r="BG3176" s="9"/>
      <c r="BH3176" s="9"/>
      <c r="BI3176" s="9"/>
      <c r="BJ3176" s="9"/>
      <c r="BK3176" s="9"/>
      <c r="BL3176" s="9"/>
      <c r="BM3176" s="9"/>
      <c r="BN3176" s="9"/>
      <c r="BO3176" s="9"/>
      <c r="BP3176" s="9"/>
      <c r="BQ3176" s="9"/>
      <c r="BR3176" s="9"/>
      <c r="BS3176" s="9"/>
      <c r="BT3176" s="9"/>
      <c r="BU3176" s="9"/>
      <c r="BV3176" s="9"/>
      <c r="BW3176" s="9"/>
      <c r="BX3176" s="9"/>
      <c r="BY3176" s="9"/>
      <c r="BZ3176" s="9"/>
      <c r="CA3176" s="9"/>
      <c r="CB3176" s="9"/>
      <c r="CC3176" s="9"/>
      <c r="CD3176" s="9"/>
      <c r="CE3176" s="9"/>
      <c r="CF3176" s="9"/>
      <c r="CG3176" s="9"/>
      <c r="CH3176" s="9"/>
      <c r="CI3176" s="9"/>
      <c r="CJ3176" s="9"/>
      <c r="CK3176" s="9"/>
      <c r="CL3176" s="9"/>
      <c r="CM3176" s="9"/>
      <c r="CN3176" s="9"/>
      <c r="CO3176" s="9"/>
      <c r="CP3176" s="9"/>
      <c r="CQ3176" s="9"/>
      <c r="CR3176" s="9"/>
      <c r="CS3176" s="9"/>
      <c r="CT3176" s="9"/>
      <c r="CU3176" s="9"/>
      <c r="CV3176" s="9"/>
      <c r="CW3176" s="9"/>
      <c r="CX3176" s="9"/>
      <c r="CY3176" s="9"/>
      <c r="CZ3176" s="9"/>
      <c r="DA3176" s="9"/>
      <c r="DB3176" s="9"/>
      <c r="DC3176" s="9"/>
      <c r="DD3176" s="9"/>
    </row>
    <row r="3177" spans="55:108" ht="12.75">
      <c r="BC3177" s="9"/>
      <c r="BD3177" s="9"/>
      <c r="BE3177" s="9"/>
      <c r="BF3177" s="9"/>
      <c r="BG3177" s="9"/>
      <c r="BH3177" s="9"/>
      <c r="BI3177" s="9"/>
      <c r="BJ3177" s="9"/>
      <c r="BK3177" s="9"/>
      <c r="BL3177" s="9"/>
      <c r="BM3177" s="9"/>
      <c r="BN3177" s="9"/>
      <c r="BO3177" s="9"/>
      <c r="BP3177" s="9"/>
      <c r="BQ3177" s="9"/>
      <c r="BR3177" s="9"/>
      <c r="BS3177" s="9"/>
      <c r="BT3177" s="9"/>
      <c r="BU3177" s="9"/>
      <c r="BV3177" s="9"/>
      <c r="BW3177" s="9"/>
      <c r="BX3177" s="9"/>
      <c r="BY3177" s="9"/>
      <c r="BZ3177" s="9"/>
      <c r="CA3177" s="9"/>
      <c r="CB3177" s="9"/>
      <c r="CC3177" s="9"/>
      <c r="CD3177" s="9"/>
      <c r="CE3177" s="9"/>
      <c r="CF3177" s="9"/>
      <c r="CG3177" s="9"/>
      <c r="CH3177" s="9"/>
      <c r="CI3177" s="9"/>
      <c r="CJ3177" s="9"/>
      <c r="CK3177" s="9"/>
      <c r="CL3177" s="9"/>
      <c r="CM3177" s="9"/>
      <c r="CN3177" s="9"/>
      <c r="CO3177" s="9"/>
      <c r="CP3177" s="9"/>
      <c r="CQ3177" s="9"/>
      <c r="CR3177" s="9"/>
      <c r="CS3177" s="9"/>
      <c r="CT3177" s="9"/>
      <c r="CU3177" s="9"/>
      <c r="CV3177" s="9"/>
      <c r="CW3177" s="9"/>
      <c r="CX3177" s="9"/>
      <c r="CY3177" s="9"/>
      <c r="CZ3177" s="9"/>
      <c r="DA3177" s="9"/>
      <c r="DB3177" s="9"/>
      <c r="DC3177" s="9"/>
      <c r="DD3177" s="9"/>
    </row>
    <row r="3178" spans="55:108" ht="12.75">
      <c r="BC3178" s="9"/>
      <c r="BD3178" s="9"/>
      <c r="BE3178" s="9"/>
      <c r="BF3178" s="9"/>
      <c r="BG3178" s="9"/>
      <c r="BH3178" s="9"/>
      <c r="BI3178" s="9"/>
      <c r="BJ3178" s="9"/>
      <c r="BK3178" s="9"/>
      <c r="BL3178" s="9"/>
      <c r="BM3178" s="9"/>
      <c r="BN3178" s="9"/>
      <c r="BO3178" s="9"/>
      <c r="BP3178" s="9"/>
      <c r="BQ3178" s="9"/>
      <c r="BR3178" s="9"/>
      <c r="BS3178" s="9"/>
      <c r="BT3178" s="9"/>
      <c r="BU3178" s="9"/>
      <c r="BV3178" s="9"/>
      <c r="BW3178" s="9"/>
      <c r="BX3178" s="9"/>
      <c r="BY3178" s="9"/>
      <c r="BZ3178" s="9"/>
      <c r="CA3178" s="9"/>
      <c r="CB3178" s="9"/>
      <c r="CC3178" s="9"/>
      <c r="CD3178" s="9"/>
      <c r="CE3178" s="9"/>
      <c r="CF3178" s="9"/>
      <c r="CG3178" s="9"/>
      <c r="CH3178" s="9"/>
      <c r="CI3178" s="9"/>
      <c r="CJ3178" s="9"/>
      <c r="CK3178" s="9"/>
      <c r="CL3178" s="9"/>
      <c r="CM3178" s="9"/>
      <c r="CN3178" s="9"/>
      <c r="CO3178" s="9"/>
      <c r="CP3178" s="9"/>
      <c r="CQ3178" s="9"/>
      <c r="CR3178" s="9"/>
      <c r="CS3178" s="9"/>
      <c r="CT3178" s="9"/>
      <c r="CU3178" s="9"/>
      <c r="CV3178" s="9"/>
      <c r="CW3178" s="9"/>
      <c r="CX3178" s="9"/>
      <c r="CY3178" s="9"/>
      <c r="CZ3178" s="9"/>
      <c r="DA3178" s="9"/>
      <c r="DB3178" s="9"/>
      <c r="DC3178" s="9"/>
      <c r="DD3178" s="9"/>
    </row>
    <row r="3179" spans="55:108" ht="12.75">
      <c r="BC3179" s="9"/>
      <c r="BD3179" s="9"/>
      <c r="BE3179" s="9"/>
      <c r="BF3179" s="9"/>
      <c r="BG3179" s="9"/>
      <c r="BH3179" s="9"/>
      <c r="BI3179" s="9"/>
      <c r="BJ3179" s="9"/>
      <c r="BK3179" s="9"/>
      <c r="BL3179" s="9"/>
      <c r="BM3179" s="9"/>
      <c r="BN3179" s="9"/>
      <c r="BO3179" s="9"/>
      <c r="BP3179" s="9"/>
      <c r="BQ3179" s="9"/>
      <c r="BR3179" s="9"/>
      <c r="BS3179" s="9"/>
      <c r="BT3179" s="9"/>
      <c r="BU3179" s="9"/>
      <c r="BV3179" s="9"/>
      <c r="BW3179" s="9"/>
      <c r="BX3179" s="9"/>
      <c r="BY3179" s="9"/>
      <c r="BZ3179" s="9"/>
      <c r="CA3179" s="9"/>
      <c r="CB3179" s="9"/>
      <c r="CC3179" s="9"/>
      <c r="CD3179" s="9"/>
      <c r="CE3179" s="9"/>
      <c r="CF3179" s="9"/>
      <c r="CG3179" s="9"/>
      <c r="CH3179" s="9"/>
      <c r="CI3179" s="9"/>
      <c r="CJ3179" s="9"/>
      <c r="CK3179" s="9"/>
      <c r="CL3179" s="9"/>
      <c r="CM3179" s="9"/>
      <c r="CN3179" s="9"/>
      <c r="CO3179" s="9"/>
      <c r="CP3179" s="9"/>
      <c r="CQ3179" s="9"/>
      <c r="CR3179" s="9"/>
      <c r="CS3179" s="9"/>
      <c r="CT3179" s="9"/>
      <c r="CU3179" s="9"/>
      <c r="CV3179" s="9"/>
      <c r="CW3179" s="9"/>
      <c r="CX3179" s="9"/>
      <c r="CY3179" s="9"/>
      <c r="CZ3179" s="9"/>
      <c r="DA3179" s="9"/>
      <c r="DB3179" s="9"/>
      <c r="DC3179" s="9"/>
      <c r="DD3179" s="9"/>
    </row>
    <row r="3180" spans="55:108" ht="12.75">
      <c r="BC3180" s="9"/>
      <c r="BD3180" s="9"/>
      <c r="BE3180" s="9"/>
      <c r="BF3180" s="9"/>
      <c r="BG3180" s="9"/>
      <c r="BH3180" s="9"/>
      <c r="BI3180" s="9"/>
      <c r="BJ3180" s="9"/>
      <c r="BK3180" s="9"/>
      <c r="BL3180" s="9"/>
      <c r="BM3180" s="9"/>
      <c r="BN3180" s="9"/>
      <c r="BO3180" s="9"/>
      <c r="BP3180" s="9"/>
      <c r="BQ3180" s="9"/>
      <c r="BR3180" s="9"/>
      <c r="BS3180" s="9"/>
      <c r="BT3180" s="9"/>
      <c r="BU3180" s="9"/>
      <c r="BV3180" s="9"/>
      <c r="BW3180" s="9"/>
      <c r="BX3180" s="9"/>
      <c r="BY3180" s="9"/>
      <c r="BZ3180" s="9"/>
      <c r="CA3180" s="9"/>
      <c r="CB3180" s="9"/>
      <c r="CC3180" s="9"/>
      <c r="CD3180" s="9"/>
      <c r="CE3180" s="9"/>
      <c r="CF3180" s="9"/>
      <c r="CG3180" s="9"/>
      <c r="CH3180" s="9"/>
      <c r="CI3180" s="9"/>
      <c r="CJ3180" s="9"/>
      <c r="CK3180" s="9"/>
      <c r="CL3180" s="9"/>
      <c r="CM3180" s="9"/>
      <c r="CN3180" s="9"/>
      <c r="CO3180" s="9"/>
      <c r="CP3180" s="9"/>
      <c r="CQ3180" s="9"/>
      <c r="CR3180" s="9"/>
      <c r="CS3180" s="9"/>
      <c r="CT3180" s="9"/>
      <c r="CU3180" s="9"/>
      <c r="CV3180" s="9"/>
      <c r="CW3180" s="9"/>
      <c r="CX3180" s="9"/>
      <c r="CY3180" s="9"/>
      <c r="CZ3180" s="9"/>
      <c r="DA3180" s="9"/>
      <c r="DB3180" s="9"/>
      <c r="DC3180" s="9"/>
      <c r="DD3180" s="9"/>
    </row>
    <row r="3181" spans="55:108" ht="12.75">
      <c r="BC3181" s="9"/>
      <c r="BD3181" s="9"/>
      <c r="BE3181" s="9"/>
      <c r="BF3181" s="9"/>
      <c r="BG3181" s="9"/>
      <c r="BH3181" s="9"/>
      <c r="BI3181" s="9"/>
      <c r="BJ3181" s="9"/>
      <c r="BK3181" s="9"/>
      <c r="BL3181" s="9"/>
      <c r="BM3181" s="9"/>
      <c r="BN3181" s="9"/>
      <c r="BO3181" s="9"/>
      <c r="BP3181" s="9"/>
      <c r="BQ3181" s="9"/>
      <c r="BR3181" s="9"/>
      <c r="BS3181" s="9"/>
      <c r="BT3181" s="9"/>
      <c r="BU3181" s="9"/>
      <c r="BV3181" s="9"/>
      <c r="BW3181" s="9"/>
      <c r="BX3181" s="9"/>
      <c r="BY3181" s="9"/>
      <c r="BZ3181" s="9"/>
      <c r="CA3181" s="9"/>
      <c r="CB3181" s="9"/>
      <c r="CC3181" s="9"/>
      <c r="CD3181" s="9"/>
      <c r="CE3181" s="9"/>
      <c r="CF3181" s="9"/>
      <c r="CG3181" s="9"/>
      <c r="CH3181" s="9"/>
      <c r="CI3181" s="9"/>
      <c r="CJ3181" s="9"/>
      <c r="CK3181" s="9"/>
      <c r="CL3181" s="9"/>
      <c r="CM3181" s="9"/>
      <c r="CN3181" s="9"/>
      <c r="CO3181" s="9"/>
      <c r="CP3181" s="9"/>
      <c r="CQ3181" s="9"/>
      <c r="CR3181" s="9"/>
      <c r="CS3181" s="9"/>
      <c r="CT3181" s="9"/>
      <c r="CU3181" s="9"/>
      <c r="CV3181" s="9"/>
      <c r="CW3181" s="9"/>
      <c r="CX3181" s="9"/>
      <c r="CY3181" s="9"/>
      <c r="CZ3181" s="9"/>
      <c r="DA3181" s="9"/>
      <c r="DB3181" s="9"/>
      <c r="DC3181" s="9"/>
      <c r="DD3181" s="9"/>
    </row>
    <row r="3182" spans="55:108" ht="12.75">
      <c r="BC3182" s="9"/>
      <c r="BD3182" s="9"/>
      <c r="BE3182" s="9"/>
      <c r="BF3182" s="9"/>
      <c r="BG3182" s="9"/>
      <c r="BH3182" s="9"/>
      <c r="BI3182" s="9"/>
      <c r="BJ3182" s="9"/>
      <c r="BK3182" s="9"/>
      <c r="BL3182" s="9"/>
      <c r="BM3182" s="9"/>
      <c r="BN3182" s="9"/>
      <c r="BO3182" s="9"/>
      <c r="BP3182" s="9"/>
      <c r="BQ3182" s="9"/>
      <c r="BR3182" s="9"/>
      <c r="BS3182" s="9"/>
      <c r="BT3182" s="9"/>
      <c r="BU3182" s="9"/>
      <c r="BV3182" s="9"/>
      <c r="BW3182" s="9"/>
      <c r="BX3182" s="9"/>
      <c r="BY3182" s="9"/>
      <c r="BZ3182" s="9"/>
      <c r="CA3182" s="9"/>
      <c r="CB3182" s="9"/>
      <c r="CC3182" s="9"/>
      <c r="CD3182" s="9"/>
      <c r="CE3182" s="9"/>
      <c r="CF3182" s="9"/>
      <c r="CG3182" s="9"/>
      <c r="CH3182" s="9"/>
      <c r="CI3182" s="9"/>
      <c r="CJ3182" s="9"/>
      <c r="CK3182" s="9"/>
      <c r="CL3182" s="9"/>
      <c r="CM3182" s="9"/>
      <c r="CN3182" s="9"/>
      <c r="CO3182" s="9"/>
      <c r="CP3182" s="9"/>
      <c r="CQ3182" s="9"/>
      <c r="CR3182" s="9"/>
      <c r="CS3182" s="9"/>
      <c r="CT3182" s="9"/>
      <c r="CU3182" s="9"/>
      <c r="CV3182" s="9"/>
      <c r="CW3182" s="9"/>
      <c r="CX3182" s="9"/>
      <c r="CY3182" s="9"/>
      <c r="CZ3182" s="9"/>
      <c r="DA3182" s="9"/>
      <c r="DB3182" s="9"/>
      <c r="DC3182" s="9"/>
      <c r="DD3182" s="9"/>
    </row>
    <row r="3183" spans="55:108" ht="12.75">
      <c r="BC3183" s="9"/>
      <c r="BD3183" s="9"/>
      <c r="BE3183" s="9"/>
      <c r="BF3183" s="9"/>
      <c r="BG3183" s="9"/>
      <c r="BH3183" s="9"/>
      <c r="BI3183" s="9"/>
      <c r="BJ3183" s="9"/>
      <c r="BK3183" s="9"/>
      <c r="BL3183" s="9"/>
      <c r="BM3183" s="9"/>
      <c r="BN3183" s="9"/>
      <c r="BO3183" s="9"/>
      <c r="BP3183" s="9"/>
      <c r="BQ3183" s="9"/>
      <c r="BR3183" s="9"/>
      <c r="BS3183" s="9"/>
      <c r="BT3183" s="9"/>
      <c r="BU3183" s="9"/>
      <c r="BV3183" s="9"/>
      <c r="BW3183" s="9"/>
      <c r="BX3183" s="9"/>
      <c r="BY3183" s="9"/>
      <c r="BZ3183" s="9"/>
      <c r="CA3183" s="9"/>
      <c r="CB3183" s="9"/>
      <c r="CC3183" s="9"/>
      <c r="CD3183" s="9"/>
      <c r="CE3183" s="9"/>
      <c r="CF3183" s="9"/>
      <c r="CG3183" s="9"/>
      <c r="CH3183" s="9"/>
      <c r="CI3183" s="9"/>
      <c r="CJ3183" s="9"/>
      <c r="CK3183" s="9"/>
      <c r="CL3183" s="9"/>
      <c r="CM3183" s="9"/>
      <c r="CN3183" s="9"/>
      <c r="CO3183" s="9"/>
      <c r="CP3183" s="9"/>
      <c r="CQ3183" s="9"/>
      <c r="CR3183" s="9"/>
      <c r="CS3183" s="9"/>
      <c r="CT3183" s="9"/>
      <c r="CU3183" s="9"/>
      <c r="CV3183" s="9"/>
      <c r="CW3183" s="9"/>
      <c r="CX3183" s="9"/>
      <c r="CY3183" s="9"/>
      <c r="CZ3183" s="9"/>
      <c r="DA3183" s="9"/>
      <c r="DB3183" s="9"/>
      <c r="DC3183" s="9"/>
      <c r="DD3183" s="9"/>
    </row>
    <row r="3184" spans="55:108" ht="12.75">
      <c r="BC3184" s="9"/>
      <c r="BD3184" s="9"/>
      <c r="BE3184" s="9"/>
      <c r="BF3184" s="9"/>
      <c r="BG3184" s="9"/>
      <c r="BH3184" s="9"/>
      <c r="BI3184" s="9"/>
      <c r="BJ3184" s="9"/>
      <c r="BK3184" s="9"/>
      <c r="BL3184" s="9"/>
      <c r="BM3184" s="9"/>
      <c r="BN3184" s="9"/>
      <c r="BO3184" s="9"/>
      <c r="BP3184" s="9"/>
      <c r="BQ3184" s="9"/>
      <c r="BR3184" s="9"/>
      <c r="BS3184" s="9"/>
      <c r="BT3184" s="9"/>
      <c r="BU3184" s="9"/>
      <c r="BV3184" s="9"/>
      <c r="BW3184" s="9"/>
      <c r="BX3184" s="9"/>
      <c r="BY3184" s="9"/>
      <c r="BZ3184" s="9"/>
      <c r="CA3184" s="9"/>
      <c r="CB3184" s="9"/>
      <c r="CC3184" s="9"/>
      <c r="CD3184" s="9"/>
      <c r="CE3184" s="9"/>
      <c r="CF3184" s="9"/>
      <c r="CG3184" s="9"/>
      <c r="CH3184" s="9"/>
      <c r="CI3184" s="9"/>
      <c r="CJ3184" s="9"/>
      <c r="CK3184" s="9"/>
      <c r="CL3184" s="9"/>
      <c r="CM3184" s="9"/>
      <c r="CN3184" s="9"/>
      <c r="CO3184" s="9"/>
      <c r="CP3184" s="9"/>
      <c r="CQ3184" s="9"/>
      <c r="CR3184" s="9"/>
      <c r="CS3184" s="9"/>
      <c r="CT3184" s="9"/>
      <c r="CU3184" s="9"/>
      <c r="CV3184" s="9"/>
      <c r="CW3184" s="9"/>
      <c r="CX3184" s="9"/>
      <c r="CY3184" s="9"/>
      <c r="CZ3184" s="9"/>
      <c r="DA3184" s="9"/>
      <c r="DB3184" s="9"/>
      <c r="DC3184" s="9"/>
      <c r="DD3184" s="9"/>
    </row>
    <row r="3185" spans="55:108" ht="12.75">
      <c r="BC3185" s="9"/>
      <c r="BD3185" s="9"/>
      <c r="BE3185" s="9"/>
      <c r="BF3185" s="9"/>
      <c r="BG3185" s="9"/>
      <c r="BH3185" s="9"/>
      <c r="BI3185" s="9"/>
      <c r="BJ3185" s="9"/>
      <c r="BK3185" s="9"/>
      <c r="BL3185" s="9"/>
      <c r="BM3185" s="9"/>
      <c r="BN3185" s="9"/>
      <c r="BO3185" s="9"/>
      <c r="BP3185" s="9"/>
      <c r="BQ3185" s="9"/>
      <c r="BR3185" s="9"/>
      <c r="BS3185" s="9"/>
      <c r="BT3185" s="9"/>
      <c r="BU3185" s="9"/>
      <c r="BV3185" s="9"/>
      <c r="BW3185" s="9"/>
      <c r="BX3185" s="9"/>
      <c r="BY3185" s="9"/>
      <c r="BZ3185" s="9"/>
      <c r="CA3185" s="9"/>
      <c r="CB3185" s="9"/>
      <c r="CC3185" s="9"/>
      <c r="CD3185" s="9"/>
      <c r="CE3185" s="9"/>
      <c r="CF3185" s="9"/>
      <c r="CG3185" s="9"/>
      <c r="CH3185" s="9"/>
      <c r="CI3185" s="9"/>
      <c r="CJ3185" s="9"/>
      <c r="CK3185" s="9"/>
      <c r="CL3185" s="9"/>
      <c r="CM3185" s="9"/>
      <c r="CN3185" s="9"/>
      <c r="CO3185" s="9"/>
      <c r="CP3185" s="9"/>
      <c r="CQ3185" s="9"/>
      <c r="CR3185" s="9"/>
      <c r="CS3185" s="9"/>
      <c r="CT3185" s="9"/>
      <c r="CU3185" s="9"/>
      <c r="CV3185" s="9"/>
      <c r="CW3185" s="9"/>
      <c r="CX3185" s="9"/>
      <c r="CY3185" s="9"/>
      <c r="CZ3185" s="9"/>
      <c r="DA3185" s="9"/>
      <c r="DB3185" s="9"/>
      <c r="DC3185" s="9"/>
      <c r="DD3185" s="9"/>
    </row>
    <row r="3186" spans="55:108" ht="12.75">
      <c r="BC3186" s="9"/>
      <c r="BD3186" s="9"/>
      <c r="BE3186" s="9"/>
      <c r="BF3186" s="9"/>
      <c r="BG3186" s="9"/>
      <c r="BH3186" s="9"/>
      <c r="BI3186" s="9"/>
      <c r="BJ3186" s="9"/>
      <c r="BK3186" s="9"/>
      <c r="BL3186" s="9"/>
      <c r="BM3186" s="9"/>
      <c r="BN3186" s="9"/>
      <c r="BO3186" s="9"/>
      <c r="BP3186" s="9"/>
      <c r="BQ3186" s="9"/>
      <c r="BR3186" s="9"/>
      <c r="BS3186" s="9"/>
      <c r="BT3186" s="9"/>
      <c r="BU3186" s="9"/>
      <c r="BV3186" s="9"/>
      <c r="BW3186" s="9"/>
      <c r="BX3186" s="9"/>
      <c r="BY3186" s="9"/>
      <c r="BZ3186" s="9"/>
      <c r="CA3186" s="9"/>
      <c r="CB3186" s="9"/>
      <c r="CC3186" s="9"/>
      <c r="CD3186" s="9"/>
      <c r="CE3186" s="9"/>
      <c r="CF3186" s="9"/>
      <c r="CG3186" s="9"/>
      <c r="CH3186" s="9"/>
      <c r="CI3186" s="9"/>
      <c r="CJ3186" s="9"/>
      <c r="CK3186" s="9"/>
      <c r="CL3186" s="9"/>
      <c r="CM3186" s="9"/>
      <c r="CN3186" s="9"/>
      <c r="CO3186" s="9"/>
      <c r="CP3186" s="9"/>
      <c r="CQ3186" s="9"/>
      <c r="CR3186" s="9"/>
      <c r="CS3186" s="9"/>
      <c r="CT3186" s="9"/>
      <c r="CU3186" s="9"/>
      <c r="CV3186" s="9"/>
      <c r="CW3186" s="9"/>
      <c r="CX3186" s="9"/>
      <c r="CY3186" s="9"/>
      <c r="CZ3186" s="9"/>
      <c r="DA3186" s="9"/>
      <c r="DB3186" s="9"/>
      <c r="DC3186" s="9"/>
      <c r="DD3186" s="9"/>
    </row>
    <row r="3187" spans="55:108" ht="12.75">
      <c r="BC3187" s="9"/>
      <c r="BD3187" s="9"/>
      <c r="BE3187" s="9"/>
      <c r="BF3187" s="9"/>
      <c r="BG3187" s="9"/>
      <c r="BH3187" s="9"/>
      <c r="BI3187" s="9"/>
      <c r="BJ3187" s="9"/>
      <c r="BK3187" s="9"/>
      <c r="BL3187" s="9"/>
      <c r="BM3187" s="9"/>
      <c r="BN3187" s="9"/>
      <c r="BO3187" s="9"/>
      <c r="BP3187" s="9"/>
      <c r="BQ3187" s="9"/>
      <c r="BR3187" s="9"/>
      <c r="BS3187" s="9"/>
      <c r="BT3187" s="9"/>
      <c r="BU3187" s="9"/>
      <c r="BV3187" s="9"/>
      <c r="BW3187" s="9"/>
      <c r="BX3187" s="9"/>
      <c r="BY3187" s="9"/>
      <c r="BZ3187" s="9"/>
      <c r="CA3187" s="9"/>
      <c r="CB3187" s="9"/>
      <c r="CC3187" s="9"/>
      <c r="CD3187" s="9"/>
      <c r="CE3187" s="9"/>
      <c r="CF3187" s="9"/>
      <c r="CG3187" s="9"/>
      <c r="CH3187" s="9"/>
      <c r="CI3187" s="9"/>
      <c r="CJ3187" s="9"/>
      <c r="CK3187" s="9"/>
      <c r="CL3187" s="9"/>
      <c r="CM3187" s="9"/>
      <c r="CN3187" s="9"/>
      <c r="CO3187" s="9"/>
      <c r="CP3187" s="9"/>
      <c r="CQ3187" s="9"/>
      <c r="CR3187" s="9"/>
      <c r="CS3187" s="9"/>
      <c r="CT3187" s="9"/>
      <c r="CU3187" s="9"/>
      <c r="CV3187" s="9"/>
      <c r="CW3187" s="9"/>
      <c r="CX3187" s="9"/>
      <c r="CY3187" s="9"/>
      <c r="CZ3187" s="9"/>
      <c r="DA3187" s="9"/>
      <c r="DB3187" s="9"/>
      <c r="DC3187" s="9"/>
      <c r="DD3187" s="9"/>
    </row>
    <row r="3188" spans="55:108" ht="12.75">
      <c r="BC3188" s="9"/>
      <c r="BD3188" s="9"/>
      <c r="BE3188" s="9"/>
      <c r="BF3188" s="9"/>
      <c r="BG3188" s="9"/>
      <c r="BH3188" s="9"/>
      <c r="BI3188" s="9"/>
      <c r="BJ3188" s="9"/>
      <c r="BK3188" s="9"/>
      <c r="BL3188" s="9"/>
      <c r="BM3188" s="9"/>
      <c r="BN3188" s="9"/>
      <c r="BO3188" s="9"/>
      <c r="BP3188" s="9"/>
      <c r="BQ3188" s="9"/>
      <c r="BR3188" s="9"/>
      <c r="BS3188" s="9"/>
      <c r="BT3188" s="9"/>
      <c r="BU3188" s="9"/>
      <c r="BV3188" s="9"/>
      <c r="BW3188" s="9"/>
      <c r="BX3188" s="9"/>
      <c r="BY3188" s="9"/>
      <c r="BZ3188" s="9"/>
      <c r="CA3188" s="9"/>
      <c r="CB3188" s="9"/>
      <c r="CC3188" s="9"/>
      <c r="CD3188" s="9"/>
      <c r="CE3188" s="9"/>
      <c r="CF3188" s="9"/>
      <c r="CG3188" s="9"/>
      <c r="CH3188" s="9"/>
      <c r="CI3188" s="9"/>
      <c r="CJ3188" s="9"/>
      <c r="CK3188" s="9"/>
      <c r="CL3188" s="9"/>
      <c r="CM3188" s="9"/>
      <c r="CN3188" s="9"/>
      <c r="CO3188" s="9"/>
      <c r="CP3188" s="9"/>
      <c r="CQ3188" s="9"/>
      <c r="CR3188" s="9"/>
      <c r="CS3188" s="9"/>
      <c r="CT3188" s="9"/>
      <c r="CU3188" s="9"/>
      <c r="CV3188" s="9"/>
      <c r="CW3188" s="9"/>
      <c r="CX3188" s="9"/>
      <c r="CY3188" s="9"/>
      <c r="CZ3188" s="9"/>
      <c r="DA3188" s="9"/>
      <c r="DB3188" s="9"/>
      <c r="DC3188" s="9"/>
      <c r="DD3188" s="9"/>
    </row>
    <row r="3189" spans="55:108" ht="12.75">
      <c r="BC3189" s="9"/>
      <c r="BD3189" s="9"/>
      <c r="BE3189" s="9"/>
      <c r="BF3189" s="9"/>
      <c r="BG3189" s="9"/>
      <c r="BH3189" s="9"/>
      <c r="BI3189" s="9"/>
      <c r="BJ3189" s="9"/>
      <c r="BK3189" s="9"/>
      <c r="BL3189" s="9"/>
      <c r="BM3189" s="9"/>
      <c r="BN3189" s="9"/>
      <c r="BO3189" s="9"/>
      <c r="BP3189" s="9"/>
      <c r="BQ3189" s="9"/>
      <c r="BR3189" s="9"/>
      <c r="BS3189" s="9"/>
      <c r="BT3189" s="9"/>
      <c r="BU3189" s="9"/>
      <c r="BV3189" s="9"/>
      <c r="BW3189" s="9"/>
      <c r="BX3189" s="9"/>
      <c r="BY3189" s="9"/>
      <c r="BZ3189" s="9"/>
      <c r="CA3189" s="9"/>
      <c r="CB3189" s="9"/>
      <c r="CC3189" s="9"/>
      <c r="CD3189" s="9"/>
      <c r="CE3189" s="9"/>
      <c r="CF3189" s="9"/>
      <c r="CG3189" s="9"/>
      <c r="CH3189" s="9"/>
      <c r="CI3189" s="9"/>
      <c r="CJ3189" s="9"/>
      <c r="CK3189" s="9"/>
      <c r="CL3189" s="9"/>
      <c r="CM3189" s="9"/>
      <c r="CN3189" s="9"/>
      <c r="CO3189" s="9"/>
      <c r="CP3189" s="9"/>
      <c r="CQ3189" s="9"/>
      <c r="CR3189" s="9"/>
      <c r="CS3189" s="9"/>
      <c r="CT3189" s="9"/>
      <c r="CU3189" s="9"/>
      <c r="CV3189" s="9"/>
      <c r="CW3189" s="9"/>
      <c r="CX3189" s="9"/>
      <c r="CY3189" s="9"/>
      <c r="CZ3189" s="9"/>
      <c r="DA3189" s="9"/>
      <c r="DB3189" s="9"/>
      <c r="DC3189" s="9"/>
      <c r="DD3189" s="9"/>
    </row>
    <row r="3190" spans="55:108" ht="12.75">
      <c r="BC3190" s="9"/>
      <c r="BD3190" s="9"/>
      <c r="BE3190" s="9"/>
      <c r="BF3190" s="9"/>
      <c r="BG3190" s="9"/>
      <c r="BH3190" s="9"/>
      <c r="BI3190" s="9"/>
      <c r="BJ3190" s="9"/>
      <c r="BK3190" s="9"/>
      <c r="BL3190" s="9"/>
      <c r="BM3190" s="9"/>
      <c r="BN3190" s="9"/>
      <c r="BO3190" s="9"/>
      <c r="BP3190" s="9"/>
      <c r="BQ3190" s="9"/>
      <c r="BR3190" s="9"/>
      <c r="BS3190" s="9"/>
      <c r="BT3190" s="9"/>
      <c r="BU3190" s="9"/>
      <c r="BV3190" s="9"/>
      <c r="BW3190" s="9"/>
      <c r="BX3190" s="9"/>
      <c r="BY3190" s="9"/>
      <c r="BZ3190" s="9"/>
      <c r="CA3190" s="9"/>
      <c r="CB3190" s="9"/>
      <c r="CC3190" s="9"/>
      <c r="CD3190" s="9"/>
      <c r="CE3190" s="9"/>
      <c r="CF3190" s="9"/>
      <c r="CG3190" s="9"/>
      <c r="CH3190" s="9"/>
      <c r="CI3190" s="9"/>
      <c r="CJ3190" s="9"/>
      <c r="CK3190" s="9"/>
      <c r="CL3190" s="9"/>
      <c r="CM3190" s="9"/>
      <c r="CN3190" s="9"/>
      <c r="CO3190" s="9"/>
      <c r="CP3190" s="9"/>
      <c r="CQ3190" s="9"/>
      <c r="CR3190" s="9"/>
      <c r="CS3190" s="9"/>
      <c r="CT3190" s="9"/>
      <c r="CU3190" s="9"/>
      <c r="CV3190" s="9"/>
      <c r="CW3190" s="9"/>
      <c r="CX3190" s="9"/>
      <c r="CY3190" s="9"/>
      <c r="CZ3190" s="9"/>
      <c r="DA3190" s="9"/>
      <c r="DB3190" s="9"/>
      <c r="DC3190" s="9"/>
      <c r="DD3190" s="9"/>
    </row>
    <row r="3191" spans="55:108" ht="12.75">
      <c r="BC3191" s="9"/>
      <c r="BD3191" s="9"/>
      <c r="BE3191" s="9"/>
      <c r="BF3191" s="9"/>
      <c r="BG3191" s="9"/>
      <c r="BH3191" s="9"/>
      <c r="BI3191" s="9"/>
      <c r="BJ3191" s="9"/>
      <c r="BK3191" s="9"/>
      <c r="BL3191" s="9"/>
      <c r="BM3191" s="9"/>
      <c r="BN3191" s="9"/>
      <c r="BO3191" s="9"/>
      <c r="BP3191" s="9"/>
      <c r="BQ3191" s="9"/>
      <c r="BR3191" s="9"/>
      <c r="BS3191" s="9"/>
      <c r="BT3191" s="9"/>
      <c r="BU3191" s="9"/>
      <c r="BV3191" s="9"/>
      <c r="BW3191" s="9"/>
      <c r="BX3191" s="9"/>
      <c r="BY3191" s="9"/>
      <c r="BZ3191" s="9"/>
      <c r="CA3191" s="9"/>
      <c r="CB3191" s="9"/>
      <c r="CC3191" s="9"/>
      <c r="CD3191" s="9"/>
      <c r="CE3191" s="9"/>
      <c r="CF3191" s="9"/>
      <c r="CG3191" s="9"/>
      <c r="CH3191" s="9"/>
      <c r="CI3191" s="9"/>
      <c r="CJ3191" s="9"/>
      <c r="CK3191" s="9"/>
      <c r="CL3191" s="9"/>
      <c r="CM3191" s="9"/>
      <c r="CN3191" s="9"/>
      <c r="CO3191" s="9"/>
      <c r="CP3191" s="9"/>
      <c r="CQ3191" s="9"/>
      <c r="CR3191" s="9"/>
      <c r="CS3191" s="9"/>
      <c r="CT3191" s="9"/>
      <c r="CU3191" s="9"/>
      <c r="CV3191" s="9"/>
      <c r="CW3191" s="9"/>
      <c r="CX3191" s="9"/>
      <c r="CY3191" s="9"/>
      <c r="CZ3191" s="9"/>
      <c r="DA3191" s="9"/>
      <c r="DB3191" s="9"/>
      <c r="DC3191" s="9"/>
      <c r="DD3191" s="9"/>
    </row>
    <row r="3192" spans="55:108" ht="12.75">
      <c r="BC3192" s="9"/>
      <c r="BD3192" s="9"/>
      <c r="BE3192" s="9"/>
      <c r="BF3192" s="9"/>
      <c r="BG3192" s="9"/>
      <c r="BH3192" s="9"/>
      <c r="BI3192" s="9"/>
      <c r="BJ3192" s="9"/>
      <c r="BK3192" s="9"/>
      <c r="BL3192" s="9"/>
      <c r="BM3192" s="9"/>
      <c r="BN3192" s="9"/>
      <c r="BO3192" s="9"/>
      <c r="BP3192" s="9"/>
      <c r="BQ3192" s="9"/>
      <c r="BR3192" s="9"/>
      <c r="BS3192" s="9"/>
      <c r="BT3192" s="9"/>
      <c r="BU3192" s="9"/>
      <c r="BV3192" s="9"/>
      <c r="BW3192" s="9"/>
      <c r="BX3192" s="9"/>
      <c r="BY3192" s="9"/>
      <c r="BZ3192" s="9"/>
      <c r="CA3192" s="9"/>
      <c r="CB3192" s="9"/>
      <c r="CC3192" s="9"/>
      <c r="CD3192" s="9"/>
      <c r="CE3192" s="9"/>
      <c r="CF3192" s="9"/>
      <c r="CG3192" s="9"/>
      <c r="CH3192" s="9"/>
      <c r="CI3192" s="9"/>
      <c r="CJ3192" s="9"/>
      <c r="CK3192" s="9"/>
      <c r="CL3192" s="9"/>
      <c r="CM3192" s="9"/>
      <c r="CN3192" s="9"/>
      <c r="CO3192" s="9"/>
      <c r="CP3192" s="9"/>
      <c r="CQ3192" s="9"/>
      <c r="CR3192" s="9"/>
      <c r="CS3192" s="9"/>
      <c r="CT3192" s="9"/>
      <c r="CU3192" s="9"/>
      <c r="CV3192" s="9"/>
      <c r="CW3192" s="9"/>
      <c r="CX3192" s="9"/>
      <c r="CY3192" s="9"/>
      <c r="CZ3192" s="9"/>
      <c r="DA3192" s="9"/>
      <c r="DB3192" s="9"/>
      <c r="DC3192" s="9"/>
      <c r="DD3192" s="9"/>
    </row>
    <row r="3193" spans="55:108" ht="12.75">
      <c r="BC3193" s="9"/>
      <c r="BD3193" s="9"/>
      <c r="BE3193" s="9"/>
      <c r="BF3193" s="9"/>
      <c r="BG3193" s="9"/>
      <c r="BH3193" s="9"/>
      <c r="BI3193" s="9"/>
      <c r="BJ3193" s="9"/>
      <c r="BK3193" s="9"/>
      <c r="BL3193" s="9"/>
      <c r="BM3193" s="9"/>
      <c r="BN3193" s="9"/>
      <c r="BO3193" s="9"/>
      <c r="BP3193" s="9"/>
      <c r="BQ3193" s="9"/>
      <c r="BR3193" s="9"/>
      <c r="BS3193" s="9"/>
      <c r="BT3193" s="9"/>
      <c r="BU3193" s="9"/>
      <c r="BV3193" s="9"/>
      <c r="BW3193" s="9"/>
      <c r="BX3193" s="9"/>
      <c r="BY3193" s="9"/>
      <c r="BZ3193" s="9"/>
      <c r="CA3193" s="9"/>
      <c r="CB3193" s="9"/>
      <c r="CC3193" s="9"/>
      <c r="CD3193" s="9"/>
      <c r="CE3193" s="9"/>
      <c r="CF3193" s="9"/>
      <c r="CG3193" s="9"/>
      <c r="CH3193" s="9"/>
      <c r="CI3193" s="9"/>
      <c r="CJ3193" s="9"/>
      <c r="CK3193" s="9"/>
      <c r="CL3193" s="9"/>
      <c r="CM3193" s="9"/>
      <c r="CN3193" s="9"/>
      <c r="CO3193" s="9"/>
      <c r="CP3193" s="9"/>
      <c r="CQ3193" s="9"/>
      <c r="CR3193" s="9"/>
      <c r="CS3193" s="9"/>
      <c r="CT3193" s="9"/>
      <c r="CU3193" s="9"/>
      <c r="CV3193" s="9"/>
      <c r="CW3193" s="9"/>
      <c r="CX3193" s="9"/>
      <c r="CY3193" s="9"/>
      <c r="CZ3193" s="9"/>
      <c r="DA3193" s="9"/>
      <c r="DB3193" s="9"/>
      <c r="DC3193" s="9"/>
      <c r="DD3193" s="9"/>
    </row>
    <row r="3194" spans="55:108" ht="12.75">
      <c r="BC3194" s="9"/>
      <c r="BD3194" s="9"/>
      <c r="BE3194" s="9"/>
      <c r="BF3194" s="9"/>
      <c r="BG3194" s="9"/>
      <c r="BH3194" s="9"/>
      <c r="BI3194" s="9"/>
      <c r="BJ3194" s="9"/>
      <c r="BK3194" s="9"/>
      <c r="BL3194" s="9"/>
      <c r="BM3194" s="9"/>
      <c r="BN3194" s="9"/>
      <c r="BO3194" s="9"/>
      <c r="BP3194" s="9"/>
      <c r="BQ3194" s="9"/>
      <c r="BR3194" s="9"/>
      <c r="BS3194" s="9"/>
      <c r="BT3194" s="9"/>
      <c r="BU3194" s="9"/>
      <c r="BV3194" s="9"/>
      <c r="BW3194" s="9"/>
      <c r="BX3194" s="9"/>
      <c r="BY3194" s="9"/>
      <c r="BZ3194" s="9"/>
      <c r="CA3194" s="9"/>
      <c r="CB3194" s="9"/>
      <c r="CC3194" s="9"/>
      <c r="CD3194" s="9"/>
      <c r="CE3194" s="9"/>
      <c r="CF3194" s="9"/>
      <c r="CG3194" s="9"/>
      <c r="CH3194" s="9"/>
      <c r="CI3194" s="9"/>
      <c r="CJ3194" s="9"/>
      <c r="CK3194" s="9"/>
      <c r="CL3194" s="9"/>
      <c r="CM3194" s="9"/>
      <c r="CN3194" s="9"/>
      <c r="CO3194" s="9"/>
      <c r="CP3194" s="9"/>
      <c r="CQ3194" s="9"/>
      <c r="CR3194" s="9"/>
      <c r="CS3194" s="9"/>
      <c r="CT3194" s="9"/>
      <c r="CU3194" s="9"/>
      <c r="CV3194" s="9"/>
      <c r="CW3194" s="9"/>
      <c r="CX3194" s="9"/>
      <c r="CY3194" s="9"/>
      <c r="CZ3194" s="9"/>
      <c r="DA3194" s="9"/>
      <c r="DB3194" s="9"/>
      <c r="DC3194" s="9"/>
      <c r="DD3194" s="9"/>
    </row>
    <row r="3195" spans="55:108" ht="12.75">
      <c r="BC3195" s="9"/>
      <c r="BD3195" s="9"/>
      <c r="BE3195" s="9"/>
      <c r="BF3195" s="9"/>
      <c r="BG3195" s="9"/>
      <c r="BH3195" s="9"/>
      <c r="BI3195" s="9"/>
      <c r="BJ3195" s="9"/>
      <c r="BK3195" s="9"/>
      <c r="BL3195" s="9"/>
      <c r="BM3195" s="9"/>
      <c r="BN3195" s="9"/>
      <c r="BO3195" s="9"/>
      <c r="BP3195" s="9"/>
      <c r="BQ3195" s="9"/>
      <c r="BR3195" s="9"/>
      <c r="BS3195" s="9"/>
      <c r="BT3195" s="9"/>
      <c r="BU3195" s="9"/>
      <c r="BV3195" s="9"/>
      <c r="BW3195" s="9"/>
      <c r="BX3195" s="9"/>
      <c r="BY3195" s="9"/>
      <c r="BZ3195" s="9"/>
      <c r="CA3195" s="9"/>
      <c r="CB3195" s="9"/>
      <c r="CC3195" s="9"/>
      <c r="CD3195" s="9"/>
      <c r="CE3195" s="9"/>
      <c r="CF3195" s="9"/>
      <c r="CG3195" s="9"/>
      <c r="CH3195" s="9"/>
      <c r="CI3195" s="9"/>
      <c r="CJ3195" s="9"/>
      <c r="CK3195" s="9"/>
      <c r="CL3195" s="9"/>
      <c r="CM3195" s="9"/>
      <c r="CN3195" s="9"/>
      <c r="CO3195" s="9"/>
      <c r="CP3195" s="9"/>
      <c r="CQ3195" s="9"/>
      <c r="CR3195" s="9"/>
      <c r="CS3195" s="9"/>
      <c r="CT3195" s="9"/>
      <c r="CU3195" s="9"/>
      <c r="CV3195" s="9"/>
      <c r="CW3195" s="9"/>
      <c r="CX3195" s="9"/>
      <c r="CY3195" s="9"/>
      <c r="CZ3195" s="9"/>
      <c r="DA3195" s="9"/>
      <c r="DB3195" s="9"/>
      <c r="DC3195" s="9"/>
      <c r="DD3195" s="9"/>
    </row>
    <row r="3196" spans="55:108" ht="12.75">
      <c r="BC3196" s="9"/>
      <c r="BD3196" s="9"/>
      <c r="BE3196" s="9"/>
      <c r="BF3196" s="9"/>
      <c r="BG3196" s="9"/>
      <c r="BH3196" s="9"/>
      <c r="BI3196" s="9"/>
      <c r="BJ3196" s="9"/>
      <c r="BK3196" s="9"/>
      <c r="BL3196" s="9"/>
      <c r="BM3196" s="9"/>
      <c r="BN3196" s="9"/>
      <c r="BO3196" s="9"/>
      <c r="BP3196" s="9"/>
      <c r="BQ3196" s="9"/>
      <c r="BR3196" s="9"/>
      <c r="BS3196" s="9"/>
      <c r="BT3196" s="9"/>
      <c r="BU3196" s="9"/>
      <c r="BV3196" s="9"/>
      <c r="BW3196" s="9"/>
      <c r="BX3196" s="9"/>
      <c r="BY3196" s="9"/>
      <c r="BZ3196" s="9"/>
      <c r="CA3196" s="9"/>
      <c r="CB3196" s="9"/>
      <c r="CC3196" s="9"/>
      <c r="CD3196" s="9"/>
      <c r="CE3196" s="9"/>
      <c r="CF3196" s="9"/>
      <c r="CG3196" s="9"/>
      <c r="CH3196" s="9"/>
      <c r="CI3196" s="9"/>
      <c r="CJ3196" s="9"/>
      <c r="CK3196" s="9"/>
      <c r="CL3196" s="9"/>
      <c r="CM3196" s="9"/>
      <c r="CN3196" s="9"/>
      <c r="CO3196" s="9"/>
      <c r="CP3196" s="9"/>
      <c r="CQ3196" s="9"/>
      <c r="CR3196" s="9"/>
      <c r="CS3196" s="9"/>
      <c r="CT3196" s="9"/>
      <c r="CU3196" s="9"/>
      <c r="CV3196" s="9"/>
      <c r="CW3196" s="9"/>
      <c r="CX3196" s="9"/>
      <c r="CY3196" s="9"/>
      <c r="CZ3196" s="9"/>
      <c r="DA3196" s="9"/>
      <c r="DB3196" s="9"/>
      <c r="DC3196" s="9"/>
      <c r="DD3196" s="9"/>
    </row>
    <row r="3197" spans="55:108" ht="12.75">
      <c r="BC3197" s="9"/>
      <c r="BD3197" s="9"/>
      <c r="BE3197" s="9"/>
      <c r="BF3197" s="9"/>
      <c r="BG3197" s="9"/>
      <c r="BH3197" s="9"/>
      <c r="BI3197" s="9"/>
      <c r="BJ3197" s="9"/>
      <c r="BK3197" s="9"/>
      <c r="BL3197" s="9"/>
      <c r="BM3197" s="9"/>
      <c r="BN3197" s="9"/>
      <c r="BO3197" s="9"/>
      <c r="BP3197" s="9"/>
      <c r="BQ3197" s="9"/>
      <c r="BR3197" s="9"/>
      <c r="BS3197" s="9"/>
      <c r="BT3197" s="9"/>
      <c r="BU3197" s="9"/>
      <c r="BV3197" s="9"/>
      <c r="BW3197" s="9"/>
      <c r="BX3197" s="9"/>
      <c r="BY3197" s="9"/>
      <c r="BZ3197" s="9"/>
      <c r="CA3197" s="9"/>
      <c r="CB3197" s="9"/>
      <c r="CC3197" s="9"/>
      <c r="CD3197" s="9"/>
      <c r="CE3197" s="9"/>
      <c r="CF3197" s="9"/>
      <c r="CG3197" s="9"/>
      <c r="CH3197" s="9"/>
      <c r="CI3197" s="9"/>
      <c r="CJ3197" s="9"/>
      <c r="CK3197" s="9"/>
      <c r="CL3197" s="9"/>
      <c r="CM3197" s="9"/>
      <c r="CN3197" s="9"/>
      <c r="CO3197" s="9"/>
      <c r="CP3197" s="9"/>
      <c r="CQ3197" s="9"/>
      <c r="CR3197" s="9"/>
      <c r="CS3197" s="9"/>
      <c r="CT3197" s="9"/>
      <c r="CU3197" s="9"/>
      <c r="CV3197" s="9"/>
      <c r="CW3197" s="9"/>
      <c r="CX3197" s="9"/>
      <c r="CY3197" s="9"/>
      <c r="CZ3197" s="9"/>
      <c r="DA3197" s="9"/>
      <c r="DB3197" s="9"/>
      <c r="DC3197" s="9"/>
      <c r="DD3197" s="9"/>
    </row>
    <row r="3198" spans="55:108" ht="12.75">
      <c r="BC3198" s="9"/>
      <c r="BD3198" s="9"/>
      <c r="BE3198" s="9"/>
      <c r="BF3198" s="9"/>
      <c r="BG3198" s="9"/>
      <c r="BH3198" s="9"/>
      <c r="BI3198" s="9"/>
      <c r="BJ3198" s="9"/>
      <c r="BK3198" s="9"/>
      <c r="BL3198" s="9"/>
      <c r="BM3198" s="9"/>
      <c r="BN3198" s="9"/>
      <c r="BO3198" s="9"/>
      <c r="BP3198" s="9"/>
      <c r="BQ3198" s="9"/>
      <c r="BR3198" s="9"/>
      <c r="BS3198" s="9"/>
      <c r="BT3198" s="9"/>
      <c r="BU3198" s="9"/>
      <c r="BV3198" s="9"/>
      <c r="BW3198" s="9"/>
      <c r="BX3198" s="9"/>
      <c r="BY3198" s="9"/>
      <c r="BZ3198" s="9"/>
      <c r="CA3198" s="9"/>
      <c r="CB3198" s="9"/>
      <c r="CC3198" s="9"/>
      <c r="CD3198" s="9"/>
      <c r="CE3198" s="9"/>
      <c r="CF3198" s="9"/>
      <c r="CG3198" s="9"/>
      <c r="CH3198" s="9"/>
      <c r="CI3198" s="9"/>
      <c r="CJ3198" s="9"/>
      <c r="CK3198" s="9"/>
      <c r="CL3198" s="9"/>
      <c r="CM3198" s="9"/>
      <c r="CN3198" s="9"/>
      <c r="CO3198" s="9"/>
      <c r="CP3198" s="9"/>
      <c r="CQ3198" s="9"/>
      <c r="CR3198" s="9"/>
      <c r="CS3198" s="9"/>
      <c r="CT3198" s="9"/>
      <c r="CU3198" s="9"/>
      <c r="CV3198" s="9"/>
      <c r="CW3198" s="9"/>
      <c r="CX3198" s="9"/>
      <c r="CY3198" s="9"/>
      <c r="CZ3198" s="9"/>
      <c r="DA3198" s="9"/>
      <c r="DB3198" s="9"/>
      <c r="DC3198" s="9"/>
      <c r="DD3198" s="9"/>
    </row>
    <row r="3199" spans="55:108" ht="12.75">
      <c r="BC3199" s="9"/>
      <c r="BD3199" s="9"/>
      <c r="BE3199" s="9"/>
      <c r="BF3199" s="9"/>
      <c r="BG3199" s="9"/>
      <c r="BH3199" s="9"/>
      <c r="BI3199" s="9"/>
      <c r="BJ3199" s="9"/>
      <c r="BK3199" s="9"/>
      <c r="BL3199" s="9"/>
      <c r="BM3199" s="9"/>
      <c r="BN3199" s="9"/>
      <c r="BO3199" s="9"/>
      <c r="BP3199" s="9"/>
      <c r="BQ3199" s="9"/>
      <c r="BR3199" s="9"/>
      <c r="BS3199" s="9"/>
      <c r="BT3199" s="9"/>
      <c r="BU3199" s="9"/>
      <c r="BV3199" s="9"/>
      <c r="BW3199" s="9"/>
      <c r="BX3199" s="9"/>
      <c r="BY3199" s="9"/>
      <c r="BZ3199" s="9"/>
      <c r="CA3199" s="9"/>
      <c r="CB3199" s="9"/>
      <c r="CC3199" s="9"/>
      <c r="CD3199" s="9"/>
      <c r="CE3199" s="9"/>
      <c r="CF3199" s="9"/>
      <c r="CG3199" s="9"/>
      <c r="CH3199" s="9"/>
      <c r="CI3199" s="9"/>
      <c r="CJ3199" s="9"/>
      <c r="CK3199" s="9"/>
      <c r="CL3199" s="9"/>
      <c r="CM3199" s="9"/>
      <c r="CN3199" s="9"/>
      <c r="CO3199" s="9"/>
      <c r="CP3199" s="9"/>
      <c r="CQ3199" s="9"/>
      <c r="CR3199" s="9"/>
      <c r="CS3199" s="9"/>
      <c r="CT3199" s="9"/>
      <c r="CU3199" s="9"/>
      <c r="CV3199" s="9"/>
      <c r="CW3199" s="9"/>
      <c r="CX3199" s="9"/>
      <c r="CY3199" s="9"/>
      <c r="CZ3199" s="9"/>
      <c r="DA3199" s="9"/>
      <c r="DB3199" s="9"/>
      <c r="DC3199" s="9"/>
      <c r="DD3199" s="9"/>
    </row>
    <row r="3200" spans="55:108" ht="12.75">
      <c r="BC3200" s="9"/>
      <c r="BD3200" s="9"/>
      <c r="BE3200" s="9"/>
      <c r="BF3200" s="9"/>
      <c r="BG3200" s="9"/>
      <c r="BH3200" s="9"/>
      <c r="BI3200" s="9"/>
      <c r="BJ3200" s="9"/>
      <c r="BK3200" s="9"/>
      <c r="BL3200" s="9"/>
      <c r="BM3200" s="9"/>
      <c r="BN3200" s="9"/>
      <c r="BO3200" s="9"/>
      <c r="BP3200" s="9"/>
      <c r="BQ3200" s="9"/>
      <c r="BR3200" s="9"/>
      <c r="BS3200" s="9"/>
      <c r="BT3200" s="9"/>
      <c r="BU3200" s="9"/>
      <c r="BV3200" s="9"/>
      <c r="BW3200" s="9"/>
      <c r="BX3200" s="9"/>
      <c r="BY3200" s="9"/>
      <c r="BZ3200" s="9"/>
      <c r="CA3200" s="9"/>
      <c r="CB3200" s="9"/>
      <c r="CC3200" s="9"/>
      <c r="CD3200" s="9"/>
      <c r="CE3200" s="9"/>
      <c r="CF3200" s="9"/>
      <c r="CG3200" s="9"/>
      <c r="CH3200" s="9"/>
      <c r="CI3200" s="9"/>
      <c r="CJ3200" s="9"/>
      <c r="CK3200" s="9"/>
      <c r="CL3200" s="9"/>
      <c r="CM3200" s="9"/>
      <c r="CN3200" s="9"/>
      <c r="CO3200" s="9"/>
      <c r="CP3200" s="9"/>
      <c r="CQ3200" s="9"/>
      <c r="CR3200" s="9"/>
      <c r="CS3200" s="9"/>
      <c r="CT3200" s="9"/>
      <c r="CU3200" s="9"/>
      <c r="CV3200" s="9"/>
      <c r="CW3200" s="9"/>
      <c r="CX3200" s="9"/>
      <c r="CY3200" s="9"/>
      <c r="CZ3200" s="9"/>
      <c r="DA3200" s="9"/>
      <c r="DB3200" s="9"/>
      <c r="DC3200" s="9"/>
      <c r="DD3200" s="9"/>
    </row>
    <row r="3201" spans="55:108" ht="12.75">
      <c r="BC3201" s="9"/>
      <c r="BD3201" s="9"/>
      <c r="BE3201" s="9"/>
      <c r="BF3201" s="9"/>
      <c r="BG3201" s="9"/>
      <c r="BH3201" s="9"/>
      <c r="BI3201" s="9"/>
      <c r="BJ3201" s="9"/>
      <c r="BK3201" s="9"/>
      <c r="BL3201" s="9"/>
      <c r="BM3201" s="9"/>
      <c r="BN3201" s="9"/>
      <c r="BO3201" s="9"/>
      <c r="BP3201" s="9"/>
      <c r="BQ3201" s="9"/>
      <c r="BR3201" s="9"/>
      <c r="BS3201" s="9"/>
      <c r="BT3201" s="9"/>
      <c r="BU3201" s="9"/>
      <c r="BV3201" s="9"/>
      <c r="BW3201" s="9"/>
      <c r="BX3201" s="9"/>
      <c r="BY3201" s="9"/>
      <c r="BZ3201" s="9"/>
      <c r="CA3201" s="9"/>
      <c r="CB3201" s="9"/>
      <c r="CC3201" s="9"/>
      <c r="CD3201" s="9"/>
      <c r="CE3201" s="9"/>
      <c r="CF3201" s="9"/>
      <c r="CG3201" s="9"/>
      <c r="CH3201" s="9"/>
      <c r="CI3201" s="9"/>
      <c r="CJ3201" s="9"/>
      <c r="CK3201" s="9"/>
      <c r="CL3201" s="9"/>
      <c r="CM3201" s="9"/>
      <c r="CN3201" s="9"/>
      <c r="CO3201" s="9"/>
      <c r="CP3201" s="9"/>
      <c r="CQ3201" s="9"/>
      <c r="CR3201" s="9"/>
      <c r="CS3201" s="9"/>
      <c r="CT3201" s="9"/>
      <c r="CU3201" s="9"/>
      <c r="CV3201" s="9"/>
      <c r="CW3201" s="9"/>
      <c r="CX3201" s="9"/>
      <c r="CY3201" s="9"/>
      <c r="CZ3201" s="9"/>
      <c r="DA3201" s="9"/>
      <c r="DB3201" s="9"/>
      <c r="DC3201" s="9"/>
      <c r="DD3201" s="9"/>
    </row>
    <row r="3202" spans="55:108" ht="12.75">
      <c r="BC3202" s="9"/>
      <c r="BD3202" s="9"/>
      <c r="BE3202" s="9"/>
      <c r="BF3202" s="9"/>
      <c r="BG3202" s="9"/>
      <c r="BH3202" s="9"/>
      <c r="BI3202" s="9"/>
      <c r="BJ3202" s="9"/>
      <c r="BK3202" s="9"/>
      <c r="BL3202" s="9"/>
      <c r="BM3202" s="9"/>
      <c r="BN3202" s="9"/>
      <c r="BO3202" s="9"/>
      <c r="BP3202" s="9"/>
      <c r="BQ3202" s="9"/>
      <c r="BR3202" s="9"/>
      <c r="BS3202" s="9"/>
      <c r="BT3202" s="9"/>
      <c r="BU3202" s="9"/>
      <c r="BV3202" s="9"/>
      <c r="BW3202" s="9"/>
      <c r="BX3202" s="9"/>
      <c r="BY3202" s="9"/>
      <c r="BZ3202" s="9"/>
      <c r="CA3202" s="9"/>
      <c r="CB3202" s="9"/>
      <c r="CC3202" s="9"/>
      <c r="CD3202" s="9"/>
      <c r="CE3202" s="9"/>
      <c r="CF3202" s="9"/>
      <c r="CG3202" s="9"/>
      <c r="CH3202" s="9"/>
      <c r="CI3202" s="9"/>
      <c r="CJ3202" s="9"/>
      <c r="CK3202" s="9"/>
      <c r="CL3202" s="9"/>
      <c r="CM3202" s="9"/>
      <c r="CN3202" s="9"/>
      <c r="CO3202" s="9"/>
      <c r="CP3202" s="9"/>
      <c r="CQ3202" s="9"/>
      <c r="CR3202" s="9"/>
      <c r="CS3202" s="9"/>
      <c r="CT3202" s="9"/>
      <c r="CU3202" s="9"/>
      <c r="CV3202" s="9"/>
      <c r="CW3202" s="9"/>
      <c r="CX3202" s="9"/>
      <c r="CY3202" s="9"/>
      <c r="CZ3202" s="9"/>
      <c r="DA3202" s="9"/>
      <c r="DB3202" s="9"/>
      <c r="DC3202" s="9"/>
      <c r="DD3202" s="9"/>
    </row>
    <row r="3203" spans="55:108" ht="12.75">
      <c r="BC3203" s="9"/>
      <c r="BD3203" s="9"/>
      <c r="BE3203" s="9"/>
      <c r="BF3203" s="9"/>
      <c r="BG3203" s="9"/>
      <c r="BH3203" s="9"/>
      <c r="BI3203" s="9"/>
      <c r="BJ3203" s="9"/>
      <c r="BK3203" s="9"/>
      <c r="BL3203" s="9"/>
      <c r="BM3203" s="9"/>
      <c r="BN3203" s="9"/>
      <c r="BO3203" s="9"/>
      <c r="BP3203" s="9"/>
      <c r="BQ3203" s="9"/>
      <c r="BR3203" s="9"/>
      <c r="BS3203" s="9"/>
      <c r="BT3203" s="9"/>
      <c r="BU3203" s="9"/>
      <c r="BV3203" s="9"/>
      <c r="BW3203" s="9"/>
      <c r="BX3203" s="9"/>
      <c r="BY3203" s="9"/>
      <c r="BZ3203" s="9"/>
      <c r="CA3203" s="9"/>
      <c r="CB3203" s="9"/>
      <c r="CC3203" s="9"/>
      <c r="CD3203" s="9"/>
      <c r="CE3203" s="9"/>
      <c r="CF3203" s="9"/>
      <c r="CG3203" s="9"/>
      <c r="CH3203" s="9"/>
      <c r="CI3203" s="9"/>
      <c r="CJ3203" s="9"/>
      <c r="CK3203" s="9"/>
      <c r="CL3203" s="9"/>
      <c r="CM3203" s="9"/>
      <c r="CN3203" s="9"/>
      <c r="CO3203" s="9"/>
      <c r="CP3203" s="9"/>
      <c r="CQ3203" s="9"/>
      <c r="CR3203" s="9"/>
      <c r="CS3203" s="9"/>
      <c r="CT3203" s="9"/>
      <c r="CU3203" s="9"/>
      <c r="CV3203" s="9"/>
      <c r="CW3203" s="9"/>
      <c r="CX3203" s="9"/>
      <c r="CY3203" s="9"/>
      <c r="CZ3203" s="9"/>
      <c r="DA3203" s="9"/>
      <c r="DB3203" s="9"/>
      <c r="DC3203" s="9"/>
      <c r="DD3203" s="9"/>
    </row>
    <row r="3204" spans="55:108" ht="12.75">
      <c r="BC3204" s="9"/>
      <c r="BD3204" s="9"/>
      <c r="BE3204" s="9"/>
      <c r="BF3204" s="9"/>
      <c r="BG3204" s="9"/>
      <c r="BH3204" s="9"/>
      <c r="BI3204" s="9"/>
      <c r="BJ3204" s="9"/>
      <c r="BK3204" s="9"/>
      <c r="BL3204" s="9"/>
      <c r="BM3204" s="9"/>
      <c r="BN3204" s="9"/>
      <c r="BO3204" s="9"/>
      <c r="BP3204" s="9"/>
      <c r="BQ3204" s="9"/>
      <c r="BR3204" s="9"/>
      <c r="BS3204" s="9"/>
      <c r="BT3204" s="9"/>
      <c r="BU3204" s="9"/>
      <c r="BV3204" s="9"/>
      <c r="BW3204" s="9"/>
      <c r="BX3204" s="9"/>
      <c r="BY3204" s="9"/>
      <c r="BZ3204" s="9"/>
      <c r="CA3204" s="9"/>
      <c r="CB3204" s="9"/>
      <c r="CC3204" s="9"/>
      <c r="CD3204" s="9"/>
      <c r="CE3204" s="9"/>
      <c r="CF3204" s="9"/>
      <c r="CG3204" s="9"/>
      <c r="CH3204" s="9"/>
      <c r="CI3204" s="9"/>
      <c r="CJ3204" s="9"/>
      <c r="CK3204" s="9"/>
      <c r="CL3204" s="9"/>
      <c r="CM3204" s="9"/>
      <c r="CN3204" s="9"/>
      <c r="CO3204" s="9"/>
      <c r="CP3204" s="9"/>
      <c r="CQ3204" s="9"/>
      <c r="CR3204" s="9"/>
      <c r="CS3204" s="9"/>
      <c r="CT3204" s="9"/>
      <c r="CU3204" s="9"/>
      <c r="CV3204" s="9"/>
      <c r="CW3204" s="9"/>
      <c r="CX3204" s="9"/>
      <c r="CY3204" s="9"/>
      <c r="CZ3204" s="9"/>
      <c r="DA3204" s="9"/>
      <c r="DB3204" s="9"/>
      <c r="DC3204" s="9"/>
      <c r="DD3204" s="9"/>
    </row>
    <row r="3205" spans="55:108" ht="12.75">
      <c r="BC3205" s="9"/>
      <c r="BD3205" s="9"/>
      <c r="BE3205" s="9"/>
      <c r="BF3205" s="9"/>
      <c r="BG3205" s="9"/>
      <c r="BH3205" s="9"/>
      <c r="BI3205" s="9"/>
      <c r="BJ3205" s="9"/>
      <c r="BK3205" s="9"/>
      <c r="BL3205" s="9"/>
      <c r="BM3205" s="9"/>
      <c r="BN3205" s="9"/>
      <c r="BO3205" s="9"/>
      <c r="BP3205" s="9"/>
      <c r="BQ3205" s="9"/>
      <c r="BR3205" s="9"/>
      <c r="BS3205" s="9"/>
      <c r="BT3205" s="9"/>
      <c r="BU3205" s="9"/>
      <c r="BV3205" s="9"/>
      <c r="BW3205" s="9"/>
      <c r="BX3205" s="9"/>
      <c r="BY3205" s="9"/>
      <c r="BZ3205" s="9"/>
      <c r="CA3205" s="9"/>
      <c r="CB3205" s="9"/>
      <c r="CC3205" s="9"/>
      <c r="CD3205" s="9"/>
      <c r="CE3205" s="9"/>
      <c r="CF3205" s="9"/>
      <c r="CG3205" s="9"/>
      <c r="CH3205" s="9"/>
      <c r="CI3205" s="9"/>
      <c r="CJ3205" s="9"/>
      <c r="CK3205" s="9"/>
      <c r="CL3205" s="9"/>
      <c r="CM3205" s="9"/>
      <c r="CN3205" s="9"/>
      <c r="CO3205" s="9"/>
      <c r="CP3205" s="9"/>
      <c r="CQ3205" s="9"/>
      <c r="CR3205" s="9"/>
      <c r="CS3205" s="9"/>
      <c r="CT3205" s="9"/>
      <c r="CU3205" s="9"/>
      <c r="CV3205" s="9"/>
      <c r="CW3205" s="9"/>
      <c r="CX3205" s="9"/>
      <c r="CY3205" s="9"/>
      <c r="CZ3205" s="9"/>
      <c r="DA3205" s="9"/>
      <c r="DB3205" s="9"/>
      <c r="DC3205" s="9"/>
      <c r="DD3205" s="9"/>
    </row>
    <row r="3206" spans="55:108" ht="12.75">
      <c r="BC3206" s="9"/>
      <c r="BD3206" s="9"/>
      <c r="BE3206" s="9"/>
      <c r="BF3206" s="9"/>
      <c r="BG3206" s="9"/>
      <c r="BH3206" s="9"/>
      <c r="BI3206" s="9"/>
      <c r="BJ3206" s="9"/>
      <c r="BK3206" s="9"/>
      <c r="BL3206" s="9"/>
      <c r="BM3206" s="9"/>
      <c r="BN3206" s="9"/>
      <c r="BO3206" s="9"/>
      <c r="BP3206" s="9"/>
      <c r="BQ3206" s="9"/>
      <c r="BR3206" s="9"/>
      <c r="BS3206" s="9"/>
      <c r="BT3206" s="9"/>
      <c r="BU3206" s="9"/>
      <c r="BV3206" s="9"/>
      <c r="BW3206" s="9"/>
      <c r="BX3206" s="9"/>
      <c r="BY3206" s="9"/>
      <c r="BZ3206" s="9"/>
      <c r="CA3206" s="9"/>
      <c r="CB3206" s="9"/>
      <c r="CC3206" s="9"/>
      <c r="CD3206" s="9"/>
      <c r="CE3206" s="9"/>
      <c r="CF3206" s="9"/>
      <c r="CG3206" s="9"/>
      <c r="CH3206" s="9"/>
      <c r="CI3206" s="9"/>
      <c r="CJ3206" s="9"/>
      <c r="CK3206" s="9"/>
      <c r="CL3206" s="9"/>
      <c r="CM3206" s="9"/>
      <c r="CN3206" s="9"/>
      <c r="CO3206" s="9"/>
      <c r="CP3206" s="9"/>
      <c r="CQ3206" s="9"/>
      <c r="CR3206" s="9"/>
      <c r="CS3206" s="9"/>
      <c r="CT3206" s="9"/>
      <c r="CU3206" s="9"/>
      <c r="CV3206" s="9"/>
      <c r="CW3206" s="9"/>
      <c r="CX3206" s="9"/>
      <c r="CY3206" s="9"/>
      <c r="CZ3206" s="9"/>
      <c r="DA3206" s="9"/>
      <c r="DB3206" s="9"/>
      <c r="DC3206" s="9"/>
      <c r="DD3206" s="9"/>
    </row>
    <row r="3207" spans="55:108" ht="12.75">
      <c r="BC3207" s="9"/>
      <c r="BD3207" s="9"/>
      <c r="BE3207" s="9"/>
      <c r="BF3207" s="9"/>
      <c r="BG3207" s="9"/>
      <c r="BH3207" s="9"/>
      <c r="BI3207" s="9"/>
      <c r="BJ3207" s="9"/>
      <c r="BK3207" s="9"/>
      <c r="BL3207" s="9"/>
      <c r="BM3207" s="9"/>
      <c r="BN3207" s="9"/>
      <c r="BO3207" s="9"/>
      <c r="BP3207" s="9"/>
      <c r="BQ3207" s="9"/>
      <c r="BR3207" s="9"/>
      <c r="BS3207" s="9"/>
      <c r="BT3207" s="9"/>
      <c r="BU3207" s="9"/>
      <c r="BV3207" s="9"/>
      <c r="BW3207" s="9"/>
      <c r="BX3207" s="9"/>
      <c r="BY3207" s="9"/>
      <c r="BZ3207" s="9"/>
      <c r="CA3207" s="9"/>
      <c r="CB3207" s="9"/>
      <c r="CC3207" s="9"/>
      <c r="CD3207" s="9"/>
      <c r="CE3207" s="9"/>
      <c r="CF3207" s="9"/>
      <c r="CG3207" s="9"/>
      <c r="CH3207" s="9"/>
      <c r="CI3207" s="9"/>
      <c r="CJ3207" s="9"/>
      <c r="CK3207" s="9"/>
      <c r="CL3207" s="9"/>
      <c r="CM3207" s="9"/>
      <c r="CN3207" s="9"/>
      <c r="CO3207" s="9"/>
      <c r="CP3207" s="9"/>
      <c r="CQ3207" s="9"/>
      <c r="CR3207" s="9"/>
      <c r="CS3207" s="9"/>
      <c r="CT3207" s="9"/>
      <c r="CU3207" s="9"/>
      <c r="CV3207" s="9"/>
      <c r="CW3207" s="9"/>
      <c r="CX3207" s="9"/>
      <c r="CY3207" s="9"/>
      <c r="CZ3207" s="9"/>
      <c r="DA3207" s="9"/>
      <c r="DB3207" s="9"/>
      <c r="DC3207" s="9"/>
      <c r="DD3207" s="9"/>
    </row>
    <row r="3208" spans="55:108" ht="12.75">
      <c r="BC3208" s="9"/>
      <c r="BD3208" s="9"/>
      <c r="BE3208" s="9"/>
      <c r="BF3208" s="9"/>
      <c r="BG3208" s="9"/>
      <c r="BH3208" s="9"/>
      <c r="BI3208" s="9"/>
      <c r="BJ3208" s="9"/>
      <c r="BK3208" s="9"/>
      <c r="BL3208" s="9"/>
      <c r="BM3208" s="9"/>
      <c r="BN3208" s="9"/>
      <c r="BO3208" s="9"/>
      <c r="BP3208" s="9"/>
      <c r="BQ3208" s="9"/>
      <c r="BR3208" s="9"/>
      <c r="BS3208" s="9"/>
      <c r="BT3208" s="9"/>
      <c r="BU3208" s="9"/>
      <c r="BV3208" s="9"/>
      <c r="BW3208" s="9"/>
      <c r="BX3208" s="9"/>
      <c r="BY3208" s="9"/>
      <c r="BZ3208" s="9"/>
      <c r="CA3208" s="9"/>
      <c r="CB3208" s="9"/>
      <c r="CC3208" s="9"/>
      <c r="CD3208" s="9"/>
      <c r="CE3208" s="9"/>
      <c r="CF3208" s="9"/>
      <c r="CG3208" s="9"/>
      <c r="CH3208" s="9"/>
      <c r="CI3208" s="9"/>
      <c r="CJ3208" s="9"/>
      <c r="CK3208" s="9"/>
      <c r="CL3208" s="9"/>
      <c r="CM3208" s="9"/>
      <c r="CN3208" s="9"/>
      <c r="CO3208" s="9"/>
      <c r="CP3208" s="9"/>
      <c r="CQ3208" s="9"/>
      <c r="CR3208" s="9"/>
      <c r="CS3208" s="9"/>
      <c r="CT3208" s="9"/>
      <c r="CU3208" s="9"/>
      <c r="CV3208" s="9"/>
      <c r="CW3208" s="9"/>
      <c r="CX3208" s="9"/>
      <c r="CY3208" s="9"/>
      <c r="CZ3208" s="9"/>
      <c r="DA3208" s="9"/>
      <c r="DB3208" s="9"/>
      <c r="DC3208" s="9"/>
      <c r="DD3208" s="9"/>
    </row>
    <row r="3209" spans="55:108" ht="12.75">
      <c r="BC3209" s="9"/>
      <c r="BD3209" s="9"/>
      <c r="BE3209" s="9"/>
      <c r="BF3209" s="9"/>
      <c r="BG3209" s="9"/>
      <c r="BH3209" s="9"/>
      <c r="BI3209" s="9"/>
      <c r="BJ3209" s="9"/>
      <c r="BK3209" s="9"/>
      <c r="BL3209" s="9"/>
      <c r="BM3209" s="9"/>
      <c r="BN3209" s="9"/>
      <c r="BO3209" s="9"/>
      <c r="BP3209" s="9"/>
      <c r="BQ3209" s="9"/>
      <c r="BR3209" s="9"/>
      <c r="BS3209" s="9"/>
      <c r="BT3209" s="9"/>
      <c r="BU3209" s="9"/>
      <c r="BV3209" s="9"/>
      <c r="BW3209" s="9"/>
      <c r="BX3209" s="9"/>
      <c r="BY3209" s="9"/>
      <c r="BZ3209" s="9"/>
      <c r="CA3209" s="9"/>
      <c r="CB3209" s="9"/>
      <c r="CC3209" s="9"/>
      <c r="CD3209" s="9"/>
      <c r="CE3209" s="9"/>
      <c r="CF3209" s="9"/>
      <c r="CG3209" s="9"/>
      <c r="CH3209" s="9"/>
      <c r="CI3209" s="9"/>
      <c r="CJ3209" s="9"/>
      <c r="CK3209" s="9"/>
      <c r="CL3209" s="9"/>
      <c r="CM3209" s="9"/>
      <c r="CN3209" s="9"/>
      <c r="CO3209" s="9"/>
      <c r="CP3209" s="9"/>
      <c r="CQ3209" s="9"/>
      <c r="CR3209" s="9"/>
      <c r="CS3209" s="9"/>
      <c r="CT3209" s="9"/>
      <c r="CU3209" s="9"/>
      <c r="CV3209" s="9"/>
      <c r="CW3209" s="9"/>
      <c r="CX3209" s="9"/>
      <c r="CY3209" s="9"/>
      <c r="CZ3209" s="9"/>
      <c r="DA3209" s="9"/>
      <c r="DB3209" s="9"/>
      <c r="DC3209" s="9"/>
      <c r="DD3209" s="9"/>
    </row>
    <row r="3210" spans="55:108" ht="12.75">
      <c r="BC3210" s="9"/>
      <c r="BD3210" s="9"/>
      <c r="BE3210" s="9"/>
      <c r="BF3210" s="9"/>
      <c r="BG3210" s="9"/>
      <c r="BH3210" s="9"/>
      <c r="BI3210" s="9"/>
      <c r="BJ3210" s="9"/>
      <c r="BK3210" s="9"/>
      <c r="BL3210" s="9"/>
      <c r="BM3210" s="9"/>
      <c r="BN3210" s="9"/>
      <c r="BO3210" s="9"/>
      <c r="BP3210" s="9"/>
      <c r="BQ3210" s="9"/>
      <c r="BR3210" s="9"/>
      <c r="BS3210" s="9"/>
      <c r="BT3210" s="9"/>
      <c r="BU3210" s="9"/>
      <c r="BV3210" s="9"/>
      <c r="BW3210" s="9"/>
      <c r="BX3210" s="9"/>
      <c r="BY3210" s="9"/>
      <c r="BZ3210" s="9"/>
      <c r="CA3210" s="9"/>
      <c r="CB3210" s="9"/>
      <c r="CC3210" s="9"/>
      <c r="CD3210" s="9"/>
      <c r="CE3210" s="9"/>
      <c r="CF3210" s="9"/>
      <c r="CG3210" s="9"/>
      <c r="CH3210" s="9"/>
      <c r="CI3210" s="9"/>
      <c r="CJ3210" s="9"/>
      <c r="CK3210" s="9"/>
      <c r="CL3210" s="9"/>
      <c r="CM3210" s="9"/>
      <c r="CN3210" s="9"/>
      <c r="CO3210" s="9"/>
      <c r="CP3210" s="9"/>
      <c r="CQ3210" s="9"/>
      <c r="CR3210" s="9"/>
      <c r="CS3210" s="9"/>
      <c r="CT3210" s="9"/>
      <c r="CU3210" s="9"/>
      <c r="CV3210" s="9"/>
      <c r="CW3210" s="9"/>
      <c r="CX3210" s="9"/>
      <c r="CY3210" s="9"/>
      <c r="CZ3210" s="9"/>
      <c r="DA3210" s="9"/>
      <c r="DB3210" s="9"/>
      <c r="DC3210" s="9"/>
      <c r="DD3210" s="9"/>
    </row>
    <row r="3211" spans="55:108" ht="12.75">
      <c r="BC3211" s="9"/>
      <c r="BD3211" s="9"/>
      <c r="BE3211" s="9"/>
      <c r="BF3211" s="9"/>
      <c r="BG3211" s="9"/>
      <c r="BH3211" s="9"/>
      <c r="BI3211" s="9"/>
      <c r="BJ3211" s="9"/>
      <c r="BK3211" s="9"/>
      <c r="BL3211" s="9"/>
      <c r="BM3211" s="9"/>
      <c r="BN3211" s="9"/>
      <c r="BO3211" s="9"/>
      <c r="BP3211" s="9"/>
      <c r="BQ3211" s="9"/>
      <c r="BR3211" s="9"/>
      <c r="BS3211" s="9"/>
      <c r="BT3211" s="9"/>
      <c r="BU3211" s="9"/>
      <c r="BV3211" s="9"/>
      <c r="BW3211" s="9"/>
      <c r="BX3211" s="9"/>
      <c r="BY3211" s="9"/>
      <c r="BZ3211" s="9"/>
      <c r="CA3211" s="9"/>
      <c r="CB3211" s="9"/>
      <c r="CC3211" s="9"/>
      <c r="CD3211" s="9"/>
      <c r="CE3211" s="9"/>
      <c r="CF3211" s="9"/>
      <c r="CG3211" s="9"/>
      <c r="CH3211" s="9"/>
      <c r="CI3211" s="9"/>
      <c r="CJ3211" s="9"/>
      <c r="CK3211" s="9"/>
      <c r="CL3211" s="9"/>
      <c r="CM3211" s="9"/>
      <c r="CN3211" s="9"/>
      <c r="CO3211" s="9"/>
      <c r="CP3211" s="9"/>
      <c r="CQ3211" s="9"/>
      <c r="CR3211" s="9"/>
      <c r="CS3211" s="9"/>
      <c r="CT3211" s="9"/>
      <c r="CU3211" s="9"/>
      <c r="CV3211" s="9"/>
      <c r="CW3211" s="9"/>
      <c r="CX3211" s="9"/>
      <c r="CY3211" s="9"/>
      <c r="CZ3211" s="9"/>
      <c r="DA3211" s="9"/>
      <c r="DB3211" s="9"/>
      <c r="DC3211" s="9"/>
      <c r="DD3211" s="9"/>
    </row>
    <row r="3212" spans="55:108" ht="12.75">
      <c r="BC3212" s="9"/>
      <c r="BD3212" s="9"/>
      <c r="BE3212" s="9"/>
      <c r="BF3212" s="9"/>
      <c r="BG3212" s="9"/>
      <c r="BH3212" s="9"/>
      <c r="BI3212" s="9"/>
      <c r="BJ3212" s="9"/>
      <c r="BK3212" s="9"/>
      <c r="BL3212" s="9"/>
      <c r="BM3212" s="9"/>
      <c r="BN3212" s="9"/>
      <c r="BO3212" s="9"/>
      <c r="BP3212" s="9"/>
      <c r="BQ3212" s="9"/>
      <c r="BR3212" s="9"/>
      <c r="BS3212" s="9"/>
      <c r="BT3212" s="9"/>
      <c r="BU3212" s="9"/>
      <c r="BV3212" s="9"/>
      <c r="BW3212" s="9"/>
      <c r="BX3212" s="9"/>
      <c r="BY3212" s="9"/>
      <c r="BZ3212" s="9"/>
      <c r="CA3212" s="9"/>
      <c r="CB3212" s="9"/>
      <c r="CC3212" s="9"/>
      <c r="CD3212" s="9"/>
      <c r="CE3212" s="9"/>
      <c r="CF3212" s="9"/>
      <c r="CG3212" s="9"/>
      <c r="CH3212" s="9"/>
      <c r="CI3212" s="9"/>
      <c r="CJ3212" s="9"/>
      <c r="CK3212" s="9"/>
      <c r="CL3212" s="9"/>
      <c r="CM3212" s="9"/>
      <c r="CN3212" s="9"/>
      <c r="CO3212" s="9"/>
      <c r="CP3212" s="9"/>
      <c r="CQ3212" s="9"/>
      <c r="CR3212" s="9"/>
      <c r="CS3212" s="9"/>
      <c r="CT3212" s="9"/>
      <c r="CU3212" s="9"/>
      <c r="CV3212" s="9"/>
      <c r="CW3212" s="9"/>
      <c r="CX3212" s="9"/>
      <c r="CY3212" s="9"/>
      <c r="CZ3212" s="9"/>
      <c r="DA3212" s="9"/>
      <c r="DB3212" s="9"/>
      <c r="DC3212" s="9"/>
      <c r="DD3212" s="9"/>
    </row>
    <row r="3213" spans="55:108" ht="12.75">
      <c r="BC3213" s="9"/>
      <c r="BD3213" s="9"/>
      <c r="BE3213" s="9"/>
      <c r="BF3213" s="9"/>
      <c r="BG3213" s="9"/>
      <c r="BH3213" s="9"/>
      <c r="BI3213" s="9"/>
      <c r="BJ3213" s="9"/>
      <c r="BK3213" s="9"/>
      <c r="BL3213" s="9"/>
      <c r="BM3213" s="9"/>
      <c r="BN3213" s="9"/>
      <c r="BO3213" s="9"/>
      <c r="BP3213" s="9"/>
      <c r="BQ3213" s="9"/>
      <c r="BR3213" s="9"/>
      <c r="BS3213" s="9"/>
      <c r="BT3213" s="9"/>
      <c r="BU3213" s="9"/>
      <c r="BV3213" s="9"/>
      <c r="BW3213" s="9"/>
      <c r="BX3213" s="9"/>
      <c r="BY3213" s="9"/>
      <c r="BZ3213" s="9"/>
      <c r="CA3213" s="9"/>
      <c r="CB3213" s="9"/>
      <c r="CC3213" s="9"/>
      <c r="CD3213" s="9"/>
      <c r="CE3213" s="9"/>
      <c r="CF3213" s="9"/>
      <c r="CG3213" s="9"/>
      <c r="CH3213" s="9"/>
      <c r="CI3213" s="9"/>
      <c r="CJ3213" s="9"/>
      <c r="CK3213" s="9"/>
      <c r="CL3213" s="9"/>
      <c r="CM3213" s="9"/>
      <c r="CN3213" s="9"/>
      <c r="CO3213" s="9"/>
      <c r="CP3213" s="9"/>
      <c r="CQ3213" s="9"/>
      <c r="CR3213" s="9"/>
      <c r="CS3213" s="9"/>
      <c r="CT3213" s="9"/>
      <c r="CU3213" s="9"/>
      <c r="CV3213" s="9"/>
      <c r="CW3213" s="9"/>
      <c r="CX3213" s="9"/>
      <c r="CY3213" s="9"/>
      <c r="CZ3213" s="9"/>
      <c r="DA3213" s="9"/>
      <c r="DB3213" s="9"/>
      <c r="DC3213" s="9"/>
      <c r="DD3213" s="9"/>
    </row>
    <row r="3214" spans="55:108" ht="12.75">
      <c r="BC3214" s="9"/>
      <c r="BD3214" s="9"/>
      <c r="BE3214" s="9"/>
      <c r="BF3214" s="9"/>
      <c r="BG3214" s="9"/>
      <c r="BH3214" s="9"/>
      <c r="BI3214" s="9"/>
      <c r="BJ3214" s="9"/>
      <c r="BK3214" s="9"/>
      <c r="BL3214" s="9"/>
      <c r="BM3214" s="9"/>
      <c r="BN3214" s="9"/>
      <c r="BO3214" s="9"/>
      <c r="BP3214" s="9"/>
      <c r="BQ3214" s="9"/>
      <c r="BR3214" s="9"/>
      <c r="BS3214" s="9"/>
      <c r="BT3214" s="9"/>
      <c r="BU3214" s="9"/>
      <c r="BV3214" s="9"/>
      <c r="BW3214" s="9"/>
      <c r="BX3214" s="9"/>
      <c r="BY3214" s="9"/>
      <c r="BZ3214" s="9"/>
      <c r="CA3214" s="9"/>
      <c r="CB3214" s="9"/>
      <c r="CC3214" s="9"/>
      <c r="CD3214" s="9"/>
      <c r="CE3214" s="9"/>
      <c r="CF3214" s="9"/>
      <c r="CG3214" s="9"/>
      <c r="CH3214" s="9"/>
      <c r="CI3214" s="9"/>
      <c r="CJ3214" s="9"/>
      <c r="CK3214" s="9"/>
      <c r="CL3214" s="9"/>
      <c r="CM3214" s="9"/>
      <c r="CN3214" s="9"/>
      <c r="CO3214" s="9"/>
      <c r="CP3214" s="9"/>
      <c r="CQ3214" s="9"/>
      <c r="CR3214" s="9"/>
      <c r="CS3214" s="9"/>
      <c r="CT3214" s="9"/>
      <c r="CU3214" s="9"/>
      <c r="CV3214" s="9"/>
      <c r="CW3214" s="9"/>
      <c r="CX3214" s="9"/>
      <c r="CY3214" s="9"/>
      <c r="CZ3214" s="9"/>
      <c r="DA3214" s="9"/>
      <c r="DB3214" s="9"/>
      <c r="DC3214" s="9"/>
      <c r="DD3214" s="9"/>
    </row>
    <row r="3215" spans="55:108" ht="12.75">
      <c r="BC3215" s="9"/>
      <c r="BD3215" s="9"/>
      <c r="BE3215" s="9"/>
      <c r="BF3215" s="9"/>
      <c r="BG3215" s="9"/>
      <c r="BH3215" s="9"/>
      <c r="BI3215" s="9"/>
      <c r="BJ3215" s="9"/>
      <c r="BK3215" s="9"/>
      <c r="BL3215" s="9"/>
      <c r="BM3215" s="9"/>
      <c r="BN3215" s="9"/>
      <c r="BO3215" s="9"/>
      <c r="BP3215" s="9"/>
      <c r="BQ3215" s="9"/>
      <c r="BR3215" s="9"/>
      <c r="BS3215" s="9"/>
      <c r="BT3215" s="9"/>
      <c r="BU3215" s="9"/>
      <c r="BV3215" s="9"/>
      <c r="BW3215" s="9"/>
      <c r="BX3215" s="9"/>
      <c r="BY3215" s="9"/>
      <c r="BZ3215" s="9"/>
      <c r="CA3215" s="9"/>
      <c r="CB3215" s="9"/>
      <c r="CC3215" s="9"/>
      <c r="CD3215" s="9"/>
      <c r="CE3215" s="9"/>
      <c r="CF3215" s="9"/>
      <c r="CG3215" s="9"/>
      <c r="CH3215" s="9"/>
      <c r="CI3215" s="9"/>
      <c r="CJ3215" s="9"/>
      <c r="CK3215" s="9"/>
      <c r="CL3215" s="9"/>
      <c r="CM3215" s="9"/>
      <c r="CN3215" s="9"/>
      <c r="CO3215" s="9"/>
      <c r="CP3215" s="9"/>
      <c r="CQ3215" s="9"/>
      <c r="CR3215" s="9"/>
      <c r="CS3215" s="9"/>
      <c r="CT3215" s="9"/>
      <c r="CU3215" s="9"/>
      <c r="CV3215" s="9"/>
      <c r="CW3215" s="9"/>
      <c r="CX3215" s="9"/>
      <c r="CY3215" s="9"/>
      <c r="CZ3215" s="9"/>
      <c r="DA3215" s="9"/>
      <c r="DB3215" s="9"/>
      <c r="DC3215" s="9"/>
      <c r="DD3215" s="9"/>
    </row>
    <row r="3216" spans="55:108" ht="12.75">
      <c r="BC3216" s="9"/>
      <c r="BD3216" s="9"/>
      <c r="BE3216" s="9"/>
      <c r="BF3216" s="9"/>
      <c r="BG3216" s="9"/>
      <c r="BH3216" s="9"/>
      <c r="BI3216" s="9"/>
      <c r="BJ3216" s="9"/>
      <c r="BK3216" s="9"/>
      <c r="BL3216" s="9"/>
      <c r="BM3216" s="9"/>
      <c r="BN3216" s="9"/>
      <c r="BO3216" s="9"/>
      <c r="BP3216" s="9"/>
      <c r="BQ3216" s="9"/>
      <c r="BR3216" s="9"/>
      <c r="BS3216" s="9"/>
      <c r="BT3216" s="9"/>
      <c r="BU3216" s="9"/>
      <c r="BV3216" s="9"/>
      <c r="BW3216" s="9"/>
      <c r="BX3216" s="9"/>
      <c r="BY3216" s="9"/>
      <c r="BZ3216" s="9"/>
      <c r="CA3216" s="9"/>
      <c r="CB3216" s="9"/>
      <c r="CC3216" s="9"/>
      <c r="CD3216" s="9"/>
      <c r="CE3216" s="9"/>
      <c r="CF3216" s="9"/>
      <c r="CG3216" s="9"/>
      <c r="CH3216" s="9"/>
      <c r="CI3216" s="9"/>
      <c r="CJ3216" s="9"/>
      <c r="CK3216" s="9"/>
      <c r="CL3216" s="9"/>
      <c r="CM3216" s="9"/>
      <c r="CN3216" s="9"/>
      <c r="CO3216" s="9"/>
      <c r="CP3216" s="9"/>
      <c r="CQ3216" s="9"/>
      <c r="CR3216" s="9"/>
      <c r="CS3216" s="9"/>
      <c r="CT3216" s="9"/>
      <c r="CU3216" s="9"/>
      <c r="CV3216" s="9"/>
      <c r="CW3216" s="9"/>
      <c r="CX3216" s="9"/>
      <c r="CY3216" s="9"/>
      <c r="CZ3216" s="9"/>
      <c r="DA3216" s="9"/>
      <c r="DB3216" s="9"/>
      <c r="DC3216" s="9"/>
      <c r="DD3216" s="9"/>
    </row>
    <row r="3217" spans="55:108" ht="12.75">
      <c r="BC3217" s="9"/>
      <c r="BD3217" s="9"/>
      <c r="BE3217" s="9"/>
      <c r="BF3217" s="9"/>
      <c r="BG3217" s="9"/>
      <c r="BH3217" s="9"/>
      <c r="BI3217" s="9"/>
      <c r="BJ3217" s="9"/>
      <c r="BK3217" s="9"/>
      <c r="BL3217" s="9"/>
      <c r="BM3217" s="9"/>
      <c r="BN3217" s="9"/>
      <c r="BO3217" s="9"/>
      <c r="BP3217" s="9"/>
      <c r="BQ3217" s="9"/>
      <c r="BR3217" s="9"/>
      <c r="BS3217" s="9"/>
      <c r="BT3217" s="9"/>
      <c r="BU3217" s="9"/>
      <c r="BV3217" s="9"/>
      <c r="BW3217" s="9"/>
      <c r="BX3217" s="9"/>
      <c r="BY3217" s="9"/>
      <c r="BZ3217" s="9"/>
      <c r="CA3217" s="9"/>
      <c r="CB3217" s="9"/>
      <c r="CC3217" s="9"/>
      <c r="CD3217" s="9"/>
      <c r="CE3217" s="9"/>
      <c r="CF3217" s="9"/>
      <c r="CG3217" s="9"/>
      <c r="CH3217" s="9"/>
      <c r="CI3217" s="9"/>
      <c r="CJ3217" s="9"/>
      <c r="CK3217" s="9"/>
      <c r="CL3217" s="9"/>
      <c r="CM3217" s="9"/>
      <c r="CN3217" s="9"/>
      <c r="CO3217" s="9"/>
      <c r="CP3217" s="9"/>
      <c r="CQ3217" s="9"/>
      <c r="CR3217" s="9"/>
      <c r="CS3217" s="9"/>
      <c r="CT3217" s="9"/>
      <c r="CU3217" s="9"/>
      <c r="CV3217" s="9"/>
      <c r="CW3217" s="9"/>
      <c r="CX3217" s="9"/>
      <c r="CY3217" s="9"/>
      <c r="CZ3217" s="9"/>
      <c r="DA3217" s="9"/>
      <c r="DB3217" s="9"/>
      <c r="DC3217" s="9"/>
      <c r="DD3217" s="9"/>
    </row>
    <row r="3218" spans="55:108" ht="12.75">
      <c r="BC3218" s="9"/>
      <c r="BD3218" s="9"/>
      <c r="BE3218" s="9"/>
      <c r="BF3218" s="9"/>
      <c r="BG3218" s="9"/>
      <c r="BH3218" s="9"/>
      <c r="BI3218" s="9"/>
      <c r="BJ3218" s="9"/>
      <c r="BK3218" s="9"/>
      <c r="BL3218" s="9"/>
      <c r="BM3218" s="9"/>
      <c r="BN3218" s="9"/>
      <c r="BO3218" s="9"/>
      <c r="BP3218" s="9"/>
      <c r="BQ3218" s="9"/>
      <c r="BR3218" s="9"/>
      <c r="BS3218" s="9"/>
      <c r="BT3218" s="9"/>
      <c r="BU3218" s="9"/>
      <c r="BV3218" s="9"/>
      <c r="BW3218" s="9"/>
      <c r="BX3218" s="9"/>
      <c r="BY3218" s="9"/>
      <c r="BZ3218" s="9"/>
      <c r="CA3218" s="9"/>
      <c r="CB3218" s="9"/>
      <c r="CC3218" s="9"/>
      <c r="CD3218" s="9"/>
      <c r="CE3218" s="9"/>
      <c r="CF3218" s="9"/>
      <c r="CG3218" s="9"/>
      <c r="CH3218" s="9"/>
      <c r="CI3218" s="9"/>
      <c r="CJ3218" s="9"/>
      <c r="CK3218" s="9"/>
      <c r="CL3218" s="9"/>
      <c r="CM3218" s="9"/>
      <c r="CN3218" s="9"/>
      <c r="CO3218" s="9"/>
      <c r="CP3218" s="9"/>
      <c r="CQ3218" s="9"/>
      <c r="CR3218" s="9"/>
      <c r="CS3218" s="9"/>
      <c r="CT3218" s="9"/>
      <c r="CU3218" s="9"/>
      <c r="CV3218" s="9"/>
      <c r="CW3218" s="9"/>
      <c r="CX3218" s="9"/>
      <c r="CY3218" s="9"/>
      <c r="CZ3218" s="9"/>
      <c r="DA3218" s="9"/>
      <c r="DB3218" s="9"/>
      <c r="DC3218" s="9"/>
      <c r="DD3218" s="9"/>
    </row>
    <row r="3219" spans="55:108" ht="12.75">
      <c r="BC3219" s="9"/>
      <c r="BD3219" s="9"/>
      <c r="BE3219" s="9"/>
      <c r="BF3219" s="9"/>
      <c r="BG3219" s="9"/>
      <c r="BH3219" s="9"/>
      <c r="BI3219" s="9"/>
      <c r="BJ3219" s="9"/>
      <c r="BK3219" s="9"/>
      <c r="BL3219" s="9"/>
      <c r="BM3219" s="9"/>
      <c r="BN3219" s="9"/>
      <c r="BO3219" s="9"/>
      <c r="BP3219" s="9"/>
      <c r="BQ3219" s="9"/>
      <c r="BR3219" s="9"/>
      <c r="BS3219" s="9"/>
      <c r="BT3219" s="9"/>
      <c r="BU3219" s="9"/>
      <c r="BV3219" s="9"/>
      <c r="BW3219" s="9"/>
      <c r="BX3219" s="9"/>
      <c r="BY3219" s="9"/>
      <c r="BZ3219" s="9"/>
      <c r="CA3219" s="9"/>
      <c r="CB3219" s="9"/>
      <c r="CC3219" s="9"/>
      <c r="CD3219" s="9"/>
      <c r="CE3219" s="9"/>
      <c r="CF3219" s="9"/>
      <c r="CG3219" s="9"/>
      <c r="CH3219" s="9"/>
      <c r="CI3219" s="9"/>
      <c r="CJ3219" s="9"/>
      <c r="CK3219" s="9"/>
      <c r="CL3219" s="9"/>
      <c r="CM3219" s="9"/>
      <c r="CN3219" s="9"/>
      <c r="CO3219" s="9"/>
      <c r="CP3219" s="9"/>
      <c r="CQ3219" s="9"/>
      <c r="CR3219" s="9"/>
      <c r="CS3219" s="9"/>
      <c r="CT3219" s="9"/>
      <c r="CU3219" s="9"/>
      <c r="CV3219" s="9"/>
      <c r="CW3219" s="9"/>
      <c r="CX3219" s="9"/>
      <c r="CY3219" s="9"/>
      <c r="CZ3219" s="9"/>
      <c r="DA3219" s="9"/>
      <c r="DB3219" s="9"/>
      <c r="DC3219" s="9"/>
      <c r="DD3219" s="9"/>
    </row>
    <row r="3220" spans="55:108" ht="12.75">
      <c r="BC3220" s="9"/>
      <c r="BD3220" s="9"/>
      <c r="BE3220" s="9"/>
      <c r="BF3220" s="9"/>
      <c r="BG3220" s="9"/>
      <c r="BH3220" s="9"/>
      <c r="BI3220" s="9"/>
      <c r="BJ3220" s="9"/>
      <c r="BK3220" s="9"/>
      <c r="BL3220" s="9"/>
      <c r="BM3220" s="9"/>
      <c r="BN3220" s="9"/>
      <c r="BO3220" s="9"/>
      <c r="BP3220" s="9"/>
      <c r="BQ3220" s="9"/>
      <c r="BR3220" s="9"/>
      <c r="BS3220" s="9"/>
      <c r="BT3220" s="9"/>
      <c r="BU3220" s="9"/>
      <c r="BV3220" s="9"/>
      <c r="BW3220" s="9"/>
      <c r="BX3220" s="9"/>
      <c r="BY3220" s="9"/>
      <c r="BZ3220" s="9"/>
      <c r="CA3220" s="9"/>
      <c r="CB3220" s="9"/>
      <c r="CC3220" s="9"/>
      <c r="CD3220" s="9"/>
      <c r="CE3220" s="9"/>
      <c r="CF3220" s="9"/>
      <c r="CG3220" s="9"/>
      <c r="CH3220" s="9"/>
      <c r="CI3220" s="9"/>
      <c r="CJ3220" s="9"/>
      <c r="CK3220" s="9"/>
      <c r="CL3220" s="9"/>
      <c r="CM3220" s="9"/>
      <c r="CN3220" s="9"/>
      <c r="CO3220" s="9"/>
      <c r="CP3220" s="9"/>
      <c r="CQ3220" s="9"/>
      <c r="CR3220" s="9"/>
      <c r="CS3220" s="9"/>
      <c r="CT3220" s="9"/>
      <c r="CU3220" s="9"/>
      <c r="CV3220" s="9"/>
      <c r="CW3220" s="9"/>
      <c r="CX3220" s="9"/>
      <c r="CY3220" s="9"/>
      <c r="CZ3220" s="9"/>
      <c r="DA3220" s="9"/>
      <c r="DB3220" s="9"/>
      <c r="DC3220" s="9"/>
      <c r="DD3220" s="9"/>
    </row>
    <row r="3221" spans="55:108" ht="12.75">
      <c r="BC3221" s="9"/>
      <c r="BD3221" s="9"/>
      <c r="BE3221" s="9"/>
      <c r="BF3221" s="9"/>
      <c r="BG3221" s="9"/>
      <c r="BH3221" s="9"/>
      <c r="BI3221" s="9"/>
      <c r="BJ3221" s="9"/>
      <c r="BK3221" s="9"/>
      <c r="BL3221" s="9"/>
      <c r="BM3221" s="9"/>
      <c r="BN3221" s="9"/>
      <c r="BO3221" s="9"/>
      <c r="BP3221" s="9"/>
      <c r="BQ3221" s="9"/>
      <c r="BR3221" s="9"/>
      <c r="BS3221" s="9"/>
      <c r="BT3221" s="9"/>
      <c r="BU3221" s="9"/>
      <c r="BV3221" s="9"/>
      <c r="BW3221" s="9"/>
      <c r="BX3221" s="9"/>
      <c r="BY3221" s="9"/>
      <c r="BZ3221" s="9"/>
      <c r="CA3221" s="9"/>
      <c r="CB3221" s="9"/>
      <c r="CC3221" s="9"/>
      <c r="CD3221" s="9"/>
      <c r="CE3221" s="9"/>
      <c r="CF3221" s="9"/>
      <c r="CG3221" s="9"/>
      <c r="CH3221" s="9"/>
      <c r="CI3221" s="9"/>
      <c r="CJ3221" s="9"/>
      <c r="CK3221" s="9"/>
      <c r="CL3221" s="9"/>
      <c r="CM3221" s="9"/>
      <c r="CN3221" s="9"/>
      <c r="CO3221" s="9"/>
      <c r="CP3221" s="9"/>
      <c r="CQ3221" s="9"/>
      <c r="CR3221" s="9"/>
      <c r="CS3221" s="9"/>
      <c r="CT3221" s="9"/>
      <c r="CU3221" s="9"/>
      <c r="CV3221" s="9"/>
      <c r="CW3221" s="9"/>
      <c r="CX3221" s="9"/>
      <c r="CY3221" s="9"/>
      <c r="CZ3221" s="9"/>
      <c r="DA3221" s="9"/>
      <c r="DB3221" s="9"/>
      <c r="DC3221" s="9"/>
      <c r="DD3221" s="9"/>
    </row>
    <row r="3222" spans="55:108" ht="12.75">
      <c r="BC3222" s="9"/>
      <c r="BD3222" s="9"/>
      <c r="BE3222" s="9"/>
      <c r="BF3222" s="9"/>
      <c r="BG3222" s="9"/>
      <c r="BH3222" s="9"/>
      <c r="BI3222" s="9"/>
      <c r="BJ3222" s="9"/>
      <c r="BK3222" s="9"/>
      <c r="BL3222" s="9"/>
      <c r="BM3222" s="9"/>
      <c r="BN3222" s="9"/>
      <c r="BO3222" s="9"/>
      <c r="BP3222" s="9"/>
      <c r="BQ3222" s="9"/>
      <c r="BR3222" s="9"/>
      <c r="BS3222" s="9"/>
      <c r="BT3222" s="9"/>
      <c r="BU3222" s="9"/>
      <c r="BV3222" s="9"/>
      <c r="BW3222" s="9"/>
      <c r="BX3222" s="9"/>
      <c r="BY3222" s="9"/>
      <c r="BZ3222" s="9"/>
      <c r="CA3222" s="9"/>
      <c r="CB3222" s="9"/>
      <c r="CC3222" s="9"/>
      <c r="CD3222" s="9"/>
      <c r="CE3222" s="9"/>
      <c r="CF3222" s="9"/>
      <c r="CG3222" s="9"/>
      <c r="CH3222" s="9"/>
      <c r="CI3222" s="9"/>
      <c r="CJ3222" s="9"/>
      <c r="CK3222" s="9"/>
      <c r="CL3222" s="9"/>
      <c r="CM3222" s="9"/>
      <c r="CN3222" s="9"/>
      <c r="CO3222" s="9"/>
      <c r="CP3222" s="9"/>
      <c r="CQ3222" s="9"/>
      <c r="CR3222" s="9"/>
      <c r="CS3222" s="9"/>
      <c r="CT3222" s="9"/>
      <c r="CU3222" s="9"/>
      <c r="CV3222" s="9"/>
      <c r="CW3222" s="9"/>
      <c r="CX3222" s="9"/>
      <c r="CY3222" s="9"/>
      <c r="CZ3222" s="9"/>
      <c r="DA3222" s="9"/>
      <c r="DB3222" s="9"/>
      <c r="DC3222" s="9"/>
      <c r="DD3222" s="9"/>
    </row>
    <row r="3223" spans="55:108" ht="12.75">
      <c r="BC3223" s="9"/>
      <c r="BD3223" s="9"/>
      <c r="BE3223" s="9"/>
      <c r="BF3223" s="9"/>
      <c r="BG3223" s="9"/>
      <c r="BH3223" s="9"/>
      <c r="BI3223" s="9"/>
      <c r="BJ3223" s="9"/>
      <c r="BK3223" s="9"/>
      <c r="BL3223" s="9"/>
      <c r="BM3223" s="9"/>
      <c r="BN3223" s="9"/>
      <c r="BO3223" s="9"/>
      <c r="BP3223" s="9"/>
      <c r="BQ3223" s="9"/>
      <c r="BR3223" s="9"/>
      <c r="BS3223" s="9"/>
      <c r="BT3223" s="9"/>
      <c r="BU3223" s="9"/>
      <c r="BV3223" s="9"/>
      <c r="BW3223" s="9"/>
      <c r="BX3223" s="9"/>
      <c r="BY3223" s="9"/>
      <c r="BZ3223" s="9"/>
      <c r="CA3223" s="9"/>
      <c r="CB3223" s="9"/>
      <c r="CC3223" s="9"/>
      <c r="CD3223" s="9"/>
      <c r="CE3223" s="9"/>
      <c r="CF3223" s="9"/>
      <c r="CG3223" s="9"/>
      <c r="CH3223" s="9"/>
      <c r="CI3223" s="9"/>
      <c r="CJ3223" s="9"/>
      <c r="CK3223" s="9"/>
      <c r="CL3223" s="9"/>
      <c r="CM3223" s="9"/>
      <c r="CN3223" s="9"/>
      <c r="CO3223" s="9"/>
      <c r="CP3223" s="9"/>
      <c r="CQ3223" s="9"/>
      <c r="CR3223" s="9"/>
      <c r="CS3223" s="9"/>
      <c r="CT3223" s="9"/>
      <c r="CU3223" s="9"/>
      <c r="CV3223" s="9"/>
      <c r="CW3223" s="9"/>
      <c r="CX3223" s="9"/>
      <c r="CY3223" s="9"/>
      <c r="CZ3223" s="9"/>
      <c r="DA3223" s="9"/>
      <c r="DB3223" s="9"/>
      <c r="DC3223" s="9"/>
      <c r="DD3223" s="9"/>
    </row>
    <row r="3224" spans="55:108" ht="12.75">
      <c r="BC3224" s="9"/>
      <c r="BD3224" s="9"/>
      <c r="BE3224" s="9"/>
      <c r="BF3224" s="9"/>
      <c r="BG3224" s="9"/>
      <c r="BH3224" s="9"/>
      <c r="BI3224" s="9"/>
      <c r="BJ3224" s="9"/>
      <c r="BK3224" s="9"/>
      <c r="BL3224" s="9"/>
      <c r="BM3224" s="9"/>
      <c r="BN3224" s="9"/>
      <c r="BO3224" s="9"/>
      <c r="BP3224" s="9"/>
      <c r="BQ3224" s="9"/>
      <c r="BR3224" s="9"/>
      <c r="BS3224" s="9"/>
      <c r="BT3224" s="9"/>
      <c r="BU3224" s="9"/>
      <c r="BV3224" s="9"/>
      <c r="BW3224" s="9"/>
      <c r="BX3224" s="9"/>
      <c r="BY3224" s="9"/>
      <c r="BZ3224" s="9"/>
      <c r="CA3224" s="9"/>
      <c r="CB3224" s="9"/>
      <c r="CC3224" s="9"/>
      <c r="CD3224" s="9"/>
      <c r="CE3224" s="9"/>
      <c r="CF3224" s="9"/>
      <c r="CG3224" s="9"/>
      <c r="CH3224" s="9"/>
      <c r="CI3224" s="9"/>
      <c r="CJ3224" s="9"/>
      <c r="CK3224" s="9"/>
      <c r="CL3224" s="9"/>
      <c r="CM3224" s="9"/>
      <c r="CN3224" s="9"/>
      <c r="CO3224" s="9"/>
      <c r="CP3224" s="9"/>
      <c r="CQ3224" s="9"/>
      <c r="CR3224" s="9"/>
      <c r="CS3224" s="9"/>
      <c r="CT3224" s="9"/>
      <c r="CU3224" s="9"/>
      <c r="CV3224" s="9"/>
      <c r="CW3224" s="9"/>
      <c r="CX3224" s="9"/>
      <c r="CY3224" s="9"/>
      <c r="CZ3224" s="9"/>
      <c r="DA3224" s="9"/>
      <c r="DB3224" s="9"/>
      <c r="DC3224" s="9"/>
      <c r="DD3224" s="9"/>
    </row>
    <row r="3225" spans="55:108" ht="12.75">
      <c r="BC3225" s="9"/>
      <c r="BD3225" s="9"/>
      <c r="BE3225" s="9"/>
      <c r="BF3225" s="9"/>
      <c r="BG3225" s="9"/>
      <c r="BH3225" s="9"/>
      <c r="BI3225" s="9"/>
      <c r="BJ3225" s="9"/>
      <c r="BK3225" s="9"/>
      <c r="BL3225" s="9"/>
      <c r="BM3225" s="9"/>
      <c r="BN3225" s="9"/>
      <c r="BO3225" s="9"/>
      <c r="BP3225" s="9"/>
      <c r="BQ3225" s="9"/>
      <c r="BR3225" s="9"/>
      <c r="BS3225" s="9"/>
      <c r="BT3225" s="9"/>
      <c r="BU3225" s="9"/>
      <c r="BV3225" s="9"/>
      <c r="BW3225" s="9"/>
      <c r="BX3225" s="9"/>
      <c r="BY3225" s="9"/>
      <c r="BZ3225" s="9"/>
      <c r="CA3225" s="9"/>
      <c r="CB3225" s="9"/>
      <c r="CC3225" s="9"/>
      <c r="CD3225" s="9"/>
      <c r="CE3225" s="9"/>
      <c r="CF3225" s="9"/>
      <c r="CG3225" s="9"/>
      <c r="CH3225" s="9"/>
      <c r="CI3225" s="9"/>
      <c r="CJ3225" s="9"/>
      <c r="CK3225" s="9"/>
      <c r="CL3225" s="9"/>
      <c r="CM3225" s="9"/>
      <c r="CN3225" s="9"/>
      <c r="CO3225" s="9"/>
      <c r="CP3225" s="9"/>
      <c r="CQ3225" s="9"/>
      <c r="CR3225" s="9"/>
      <c r="CS3225" s="9"/>
      <c r="CT3225" s="9"/>
      <c r="CU3225" s="9"/>
      <c r="CV3225" s="9"/>
      <c r="CW3225" s="9"/>
      <c r="CX3225" s="9"/>
      <c r="CY3225" s="9"/>
      <c r="CZ3225" s="9"/>
      <c r="DA3225" s="9"/>
      <c r="DB3225" s="9"/>
      <c r="DC3225" s="9"/>
      <c r="DD3225" s="9"/>
    </row>
    <row r="3226" spans="55:108" ht="12.75">
      <c r="BC3226" s="9"/>
      <c r="BD3226" s="9"/>
      <c r="BE3226" s="9"/>
      <c r="BF3226" s="9"/>
      <c r="BG3226" s="9"/>
      <c r="BH3226" s="9"/>
      <c r="BI3226" s="9"/>
      <c r="BJ3226" s="9"/>
      <c r="BK3226" s="9"/>
      <c r="BL3226" s="9"/>
      <c r="BM3226" s="9"/>
      <c r="BN3226" s="9"/>
      <c r="BO3226" s="9"/>
      <c r="BP3226" s="9"/>
      <c r="BQ3226" s="9"/>
      <c r="BR3226" s="9"/>
      <c r="BS3226" s="9"/>
      <c r="BT3226" s="9"/>
      <c r="BU3226" s="9"/>
      <c r="BV3226" s="9"/>
      <c r="BW3226" s="9"/>
      <c r="BX3226" s="9"/>
      <c r="BY3226" s="9"/>
      <c r="BZ3226" s="9"/>
      <c r="CA3226" s="9"/>
      <c r="CB3226" s="9"/>
      <c r="CC3226" s="9"/>
      <c r="CD3226" s="9"/>
      <c r="CE3226" s="9"/>
      <c r="CF3226" s="9"/>
      <c r="CG3226" s="9"/>
      <c r="CH3226" s="9"/>
      <c r="CI3226" s="9"/>
      <c r="CJ3226" s="9"/>
      <c r="CK3226" s="9"/>
      <c r="CL3226" s="9"/>
      <c r="CM3226" s="9"/>
      <c r="CN3226" s="9"/>
      <c r="CO3226" s="9"/>
      <c r="CP3226" s="9"/>
      <c r="CQ3226" s="9"/>
      <c r="CR3226" s="9"/>
      <c r="CS3226" s="9"/>
      <c r="CT3226" s="9"/>
      <c r="CU3226" s="9"/>
      <c r="CV3226" s="9"/>
      <c r="CW3226" s="9"/>
      <c r="CX3226" s="9"/>
      <c r="CY3226" s="9"/>
      <c r="CZ3226" s="9"/>
      <c r="DA3226" s="9"/>
      <c r="DB3226" s="9"/>
      <c r="DC3226" s="9"/>
      <c r="DD3226" s="9"/>
    </row>
    <row r="3227" spans="55:108" ht="12.75">
      <c r="BC3227" s="9"/>
      <c r="BD3227" s="9"/>
      <c r="BE3227" s="9"/>
      <c r="BF3227" s="9"/>
      <c r="BG3227" s="9"/>
      <c r="BH3227" s="9"/>
      <c r="BI3227" s="9"/>
      <c r="BJ3227" s="9"/>
      <c r="BK3227" s="9"/>
      <c r="BL3227" s="9"/>
      <c r="BM3227" s="9"/>
      <c r="BN3227" s="9"/>
      <c r="BO3227" s="9"/>
      <c r="BP3227" s="9"/>
      <c r="BQ3227" s="9"/>
      <c r="BR3227" s="9"/>
      <c r="BS3227" s="9"/>
      <c r="BT3227" s="9"/>
      <c r="BU3227" s="9"/>
      <c r="BV3227" s="9"/>
      <c r="BW3227" s="9"/>
      <c r="BX3227" s="9"/>
      <c r="BY3227" s="9"/>
      <c r="BZ3227" s="9"/>
      <c r="CA3227" s="9"/>
      <c r="CB3227" s="9"/>
      <c r="CC3227" s="9"/>
      <c r="CD3227" s="9"/>
      <c r="CE3227" s="9"/>
      <c r="CF3227" s="9"/>
      <c r="CG3227" s="9"/>
      <c r="CH3227" s="9"/>
      <c r="CI3227" s="9"/>
      <c r="CJ3227" s="9"/>
      <c r="CK3227" s="9"/>
      <c r="CL3227" s="9"/>
      <c r="CM3227" s="9"/>
      <c r="CN3227" s="9"/>
      <c r="CO3227" s="9"/>
      <c r="CP3227" s="9"/>
      <c r="CQ3227" s="9"/>
      <c r="CR3227" s="9"/>
      <c r="CS3227" s="9"/>
      <c r="CT3227" s="9"/>
      <c r="CU3227" s="9"/>
      <c r="CV3227" s="9"/>
      <c r="CW3227" s="9"/>
      <c r="CX3227" s="9"/>
      <c r="CY3227" s="9"/>
      <c r="CZ3227" s="9"/>
      <c r="DA3227" s="9"/>
      <c r="DB3227" s="9"/>
      <c r="DC3227" s="9"/>
      <c r="DD3227" s="9"/>
    </row>
    <row r="3228" spans="55:108" ht="12.75">
      <c r="BC3228" s="9"/>
      <c r="BD3228" s="9"/>
      <c r="BE3228" s="9"/>
      <c r="BF3228" s="9"/>
      <c r="BG3228" s="9"/>
      <c r="BH3228" s="9"/>
      <c r="BI3228" s="9"/>
      <c r="BJ3228" s="9"/>
      <c r="BK3228" s="9"/>
      <c r="BL3228" s="9"/>
      <c r="BM3228" s="9"/>
      <c r="BN3228" s="9"/>
      <c r="BO3228" s="9"/>
      <c r="BP3228" s="9"/>
      <c r="BQ3228" s="9"/>
      <c r="BR3228" s="9"/>
      <c r="BS3228" s="9"/>
      <c r="BT3228" s="9"/>
      <c r="BU3228" s="9"/>
      <c r="BV3228" s="9"/>
      <c r="BW3228" s="9"/>
      <c r="BX3228" s="9"/>
      <c r="BY3228" s="9"/>
      <c r="BZ3228" s="9"/>
      <c r="CA3228" s="9"/>
      <c r="CB3228" s="9"/>
      <c r="CC3228" s="9"/>
      <c r="CD3228" s="9"/>
      <c r="CE3228" s="9"/>
      <c r="CF3228" s="9"/>
      <c r="CG3228" s="9"/>
      <c r="CH3228" s="9"/>
      <c r="CI3228" s="9"/>
      <c r="CJ3228" s="9"/>
      <c r="CK3228" s="9"/>
      <c r="CL3228" s="9"/>
      <c r="CM3228" s="9"/>
      <c r="CN3228" s="9"/>
      <c r="CO3228" s="9"/>
      <c r="CP3228" s="9"/>
      <c r="CQ3228" s="9"/>
      <c r="CR3228" s="9"/>
      <c r="CS3228" s="9"/>
      <c r="CT3228" s="9"/>
      <c r="CU3228" s="9"/>
      <c r="CV3228" s="9"/>
      <c r="CW3228" s="9"/>
      <c r="CX3228" s="9"/>
      <c r="CY3228" s="9"/>
      <c r="CZ3228" s="9"/>
      <c r="DA3228" s="9"/>
      <c r="DB3228" s="9"/>
      <c r="DC3228" s="9"/>
      <c r="DD3228" s="9"/>
    </row>
    <row r="3229" spans="55:108" ht="12.75">
      <c r="BC3229" s="9"/>
      <c r="BD3229" s="9"/>
      <c r="BE3229" s="9"/>
      <c r="BF3229" s="9"/>
      <c r="BG3229" s="9"/>
      <c r="BH3229" s="9"/>
      <c r="BI3229" s="9"/>
      <c r="BJ3229" s="9"/>
      <c r="BK3229" s="9"/>
      <c r="BL3229" s="9"/>
      <c r="BM3229" s="9"/>
      <c r="BN3229" s="9"/>
      <c r="BO3229" s="9"/>
      <c r="BP3229" s="9"/>
      <c r="BQ3229" s="9"/>
      <c r="BR3229" s="9"/>
      <c r="BS3229" s="9"/>
      <c r="BT3229" s="9"/>
      <c r="BU3229" s="9"/>
      <c r="BV3229" s="9"/>
      <c r="BW3229" s="9"/>
      <c r="BX3229" s="9"/>
      <c r="BY3229" s="9"/>
      <c r="BZ3229" s="9"/>
      <c r="CA3229" s="9"/>
      <c r="CB3229" s="9"/>
      <c r="CC3229" s="9"/>
      <c r="CD3229" s="9"/>
      <c r="CE3229" s="9"/>
      <c r="CF3229" s="9"/>
      <c r="CG3229" s="9"/>
      <c r="CH3229" s="9"/>
      <c r="CI3229" s="9"/>
      <c r="CJ3229" s="9"/>
      <c r="CK3229" s="9"/>
      <c r="CL3229" s="9"/>
      <c r="CM3229" s="9"/>
      <c r="CN3229" s="9"/>
      <c r="CO3229" s="9"/>
      <c r="CP3229" s="9"/>
      <c r="CQ3229" s="9"/>
      <c r="CR3229" s="9"/>
      <c r="CS3229" s="9"/>
      <c r="CT3229" s="9"/>
      <c r="CU3229" s="9"/>
      <c r="CV3229" s="9"/>
      <c r="CW3229" s="9"/>
      <c r="CX3229" s="9"/>
      <c r="CY3229" s="9"/>
      <c r="CZ3229" s="9"/>
      <c r="DA3229" s="9"/>
      <c r="DB3229" s="9"/>
      <c r="DC3229" s="9"/>
      <c r="DD3229" s="9"/>
    </row>
    <row r="3230" spans="55:108" ht="12.75">
      <c r="BC3230" s="9"/>
      <c r="BD3230" s="9"/>
      <c r="BE3230" s="9"/>
      <c r="BF3230" s="9"/>
      <c r="BG3230" s="9"/>
      <c r="BH3230" s="9"/>
      <c r="BI3230" s="9"/>
      <c r="BJ3230" s="9"/>
      <c r="BK3230" s="9"/>
      <c r="BL3230" s="9"/>
      <c r="BM3230" s="9"/>
      <c r="BN3230" s="9"/>
      <c r="BO3230" s="9"/>
      <c r="BP3230" s="9"/>
      <c r="BQ3230" s="9"/>
      <c r="BR3230" s="9"/>
      <c r="BS3230" s="9"/>
      <c r="BT3230" s="9"/>
      <c r="BU3230" s="9"/>
      <c r="BV3230" s="9"/>
      <c r="BW3230" s="9"/>
      <c r="BX3230" s="9"/>
      <c r="BY3230" s="9"/>
      <c r="BZ3230" s="9"/>
      <c r="CA3230" s="9"/>
      <c r="CB3230" s="9"/>
      <c r="CC3230" s="9"/>
      <c r="CD3230" s="9"/>
      <c r="CE3230" s="9"/>
      <c r="CF3230" s="9"/>
      <c r="CG3230" s="9"/>
      <c r="CH3230" s="9"/>
      <c r="CI3230" s="9"/>
      <c r="CJ3230" s="9"/>
      <c r="CK3230" s="9"/>
      <c r="CL3230" s="9"/>
      <c r="CM3230" s="9"/>
      <c r="CN3230" s="9"/>
      <c r="CO3230" s="9"/>
      <c r="CP3230" s="9"/>
      <c r="CQ3230" s="9"/>
      <c r="CR3230" s="9"/>
      <c r="CS3230" s="9"/>
      <c r="CT3230" s="9"/>
      <c r="CU3230" s="9"/>
      <c r="CV3230" s="9"/>
      <c r="CW3230" s="9"/>
      <c r="CX3230" s="9"/>
      <c r="CY3230" s="9"/>
      <c r="CZ3230" s="9"/>
      <c r="DA3230" s="9"/>
      <c r="DB3230" s="9"/>
      <c r="DC3230" s="9"/>
      <c r="DD3230" s="9"/>
    </row>
    <row r="3231" spans="55:108" ht="12.75">
      <c r="BC3231" s="9"/>
      <c r="BD3231" s="9"/>
      <c r="BE3231" s="9"/>
      <c r="BF3231" s="9"/>
      <c r="BG3231" s="9"/>
      <c r="BH3231" s="9"/>
      <c r="BI3231" s="9"/>
      <c r="BJ3231" s="9"/>
      <c r="BK3231" s="9"/>
      <c r="BL3231" s="9"/>
      <c r="BM3231" s="9"/>
      <c r="BN3231" s="9"/>
      <c r="BO3231" s="9"/>
      <c r="BP3231" s="9"/>
      <c r="BQ3231" s="9"/>
      <c r="BR3231" s="9"/>
      <c r="BS3231" s="9"/>
      <c r="BT3231" s="9"/>
      <c r="BU3231" s="9"/>
      <c r="BV3231" s="9"/>
      <c r="BW3231" s="9"/>
      <c r="BX3231" s="9"/>
      <c r="BY3231" s="9"/>
      <c r="BZ3231" s="9"/>
      <c r="CA3231" s="9"/>
      <c r="CB3231" s="9"/>
      <c r="CC3231" s="9"/>
      <c r="CD3231" s="9"/>
      <c r="CE3231" s="9"/>
      <c r="CF3231" s="9"/>
      <c r="CG3231" s="9"/>
      <c r="CH3231" s="9"/>
      <c r="CI3231" s="9"/>
      <c r="CJ3231" s="9"/>
      <c r="CK3231" s="9"/>
      <c r="CL3231" s="9"/>
      <c r="CM3231" s="9"/>
      <c r="CN3231" s="9"/>
      <c r="CO3231" s="9"/>
      <c r="CP3231" s="9"/>
      <c r="CQ3231" s="9"/>
      <c r="CR3231" s="9"/>
      <c r="CS3231" s="9"/>
      <c r="CT3231" s="9"/>
      <c r="CU3231" s="9"/>
      <c r="CV3231" s="9"/>
      <c r="CW3231" s="9"/>
      <c r="CX3231" s="9"/>
      <c r="CY3231" s="9"/>
      <c r="CZ3231" s="9"/>
      <c r="DA3231" s="9"/>
      <c r="DB3231" s="9"/>
      <c r="DC3231" s="9"/>
      <c r="DD3231" s="9"/>
    </row>
    <row r="3232" spans="55:108" ht="12.75">
      <c r="BC3232" s="9"/>
      <c r="BD3232" s="9"/>
      <c r="BE3232" s="9"/>
      <c r="BF3232" s="9"/>
      <c r="BG3232" s="9"/>
      <c r="BH3232" s="9"/>
      <c r="BI3232" s="9"/>
      <c r="BJ3232" s="9"/>
      <c r="BK3232" s="9"/>
      <c r="BL3232" s="9"/>
      <c r="BM3232" s="9"/>
      <c r="BN3232" s="9"/>
      <c r="BO3232" s="9"/>
      <c r="BP3232" s="9"/>
      <c r="BQ3232" s="9"/>
      <c r="BR3232" s="9"/>
      <c r="BS3232" s="9"/>
      <c r="BT3232" s="9"/>
      <c r="BU3232" s="9"/>
      <c r="BV3232" s="9"/>
      <c r="BW3232" s="9"/>
      <c r="BX3232" s="9"/>
      <c r="BY3232" s="9"/>
      <c r="BZ3232" s="9"/>
      <c r="CA3232" s="9"/>
      <c r="CB3232" s="9"/>
      <c r="CC3232" s="9"/>
      <c r="CD3232" s="9"/>
      <c r="CE3232" s="9"/>
      <c r="CF3232" s="9"/>
      <c r="CG3232" s="9"/>
      <c r="CH3232" s="9"/>
      <c r="CI3232" s="9"/>
      <c r="CJ3232" s="9"/>
      <c r="CK3232" s="9"/>
      <c r="CL3232" s="9"/>
      <c r="CM3232" s="9"/>
      <c r="CN3232" s="9"/>
      <c r="CO3232" s="9"/>
      <c r="CP3232" s="9"/>
      <c r="CQ3232" s="9"/>
      <c r="CR3232" s="9"/>
      <c r="CS3232" s="9"/>
      <c r="CT3232" s="9"/>
      <c r="CU3232" s="9"/>
      <c r="CV3232" s="9"/>
      <c r="CW3232" s="9"/>
      <c r="CX3232" s="9"/>
      <c r="CY3232" s="9"/>
      <c r="CZ3232" s="9"/>
      <c r="DA3232" s="9"/>
      <c r="DB3232" s="9"/>
      <c r="DC3232" s="9"/>
      <c r="DD3232" s="9"/>
    </row>
    <row r="3233" spans="55:108" ht="12.75">
      <c r="BC3233" s="9"/>
      <c r="BD3233" s="9"/>
      <c r="BE3233" s="9"/>
      <c r="BF3233" s="9"/>
      <c r="BG3233" s="9"/>
      <c r="BH3233" s="9"/>
      <c r="BI3233" s="9"/>
      <c r="BJ3233" s="9"/>
      <c r="BK3233" s="9"/>
      <c r="BL3233" s="9"/>
      <c r="BM3233" s="9"/>
      <c r="BN3233" s="9"/>
      <c r="BO3233" s="9"/>
      <c r="BP3233" s="9"/>
      <c r="BQ3233" s="9"/>
      <c r="BR3233" s="9"/>
      <c r="BS3233" s="9"/>
      <c r="BT3233" s="9"/>
      <c r="BU3233" s="9"/>
      <c r="BV3233" s="9"/>
      <c r="BW3233" s="9"/>
      <c r="BX3233" s="9"/>
      <c r="BY3233" s="9"/>
      <c r="BZ3233" s="9"/>
      <c r="CA3233" s="9"/>
      <c r="CB3233" s="9"/>
      <c r="CC3233" s="9"/>
      <c r="CD3233" s="9"/>
      <c r="CE3233" s="9"/>
      <c r="CF3233" s="9"/>
      <c r="CG3233" s="9"/>
      <c r="CH3233" s="9"/>
      <c r="CI3233" s="9"/>
      <c r="CJ3233" s="9"/>
      <c r="CK3233" s="9"/>
      <c r="CL3233" s="9"/>
      <c r="CM3233" s="9"/>
      <c r="CN3233" s="9"/>
      <c r="CO3233" s="9"/>
      <c r="CP3233" s="9"/>
      <c r="CQ3233" s="9"/>
      <c r="CR3233" s="9"/>
      <c r="CS3233" s="9"/>
      <c r="CT3233" s="9"/>
      <c r="CU3233" s="9"/>
      <c r="CV3233" s="9"/>
      <c r="CW3233" s="9"/>
      <c r="CX3233" s="9"/>
      <c r="CY3233" s="9"/>
      <c r="CZ3233" s="9"/>
      <c r="DA3233" s="9"/>
      <c r="DB3233" s="9"/>
      <c r="DC3233" s="9"/>
      <c r="DD3233" s="9"/>
    </row>
    <row r="3234" spans="55:108" ht="12.75">
      <c r="BC3234" s="9"/>
      <c r="BD3234" s="9"/>
      <c r="BE3234" s="9"/>
      <c r="BF3234" s="9"/>
      <c r="BG3234" s="9"/>
      <c r="BH3234" s="9"/>
      <c r="BI3234" s="9"/>
      <c r="BJ3234" s="9"/>
      <c r="BK3234" s="9"/>
      <c r="BL3234" s="9"/>
      <c r="BM3234" s="9"/>
      <c r="BN3234" s="9"/>
      <c r="BO3234" s="9"/>
      <c r="BP3234" s="9"/>
      <c r="BQ3234" s="9"/>
      <c r="BR3234" s="9"/>
      <c r="BS3234" s="9"/>
      <c r="BT3234" s="9"/>
      <c r="BU3234" s="9"/>
      <c r="BV3234" s="9"/>
      <c r="BW3234" s="9"/>
      <c r="BX3234" s="9"/>
      <c r="BY3234" s="9"/>
      <c r="BZ3234" s="9"/>
      <c r="CA3234" s="9"/>
      <c r="CB3234" s="9"/>
      <c r="CC3234" s="9"/>
      <c r="CD3234" s="9"/>
      <c r="CE3234" s="9"/>
      <c r="CF3234" s="9"/>
      <c r="CG3234" s="9"/>
      <c r="CH3234" s="9"/>
      <c r="CI3234" s="9"/>
      <c r="CJ3234" s="9"/>
      <c r="CK3234" s="9"/>
      <c r="CL3234" s="9"/>
      <c r="CM3234" s="9"/>
      <c r="CN3234" s="9"/>
      <c r="CO3234" s="9"/>
      <c r="CP3234" s="9"/>
      <c r="CQ3234" s="9"/>
      <c r="CR3234" s="9"/>
      <c r="CS3234" s="9"/>
      <c r="CT3234" s="9"/>
      <c r="CU3234" s="9"/>
      <c r="CV3234" s="9"/>
      <c r="CW3234" s="9"/>
      <c r="CX3234" s="9"/>
      <c r="CY3234" s="9"/>
      <c r="CZ3234" s="9"/>
      <c r="DA3234" s="9"/>
      <c r="DB3234" s="9"/>
      <c r="DC3234" s="9"/>
      <c r="DD3234" s="9"/>
    </row>
    <row r="3235" spans="55:108" ht="12.75">
      <c r="BC3235" s="9"/>
      <c r="BD3235" s="9"/>
      <c r="BE3235" s="9"/>
      <c r="BF3235" s="9"/>
      <c r="BG3235" s="9"/>
      <c r="BH3235" s="9"/>
      <c r="BI3235" s="9"/>
      <c r="BJ3235" s="9"/>
      <c r="BK3235" s="9"/>
      <c r="BL3235" s="9"/>
      <c r="BM3235" s="9"/>
      <c r="BN3235" s="9"/>
      <c r="BO3235" s="9"/>
      <c r="BP3235" s="9"/>
      <c r="BQ3235" s="9"/>
      <c r="BR3235" s="9"/>
      <c r="BS3235" s="9"/>
      <c r="BT3235" s="9"/>
      <c r="BU3235" s="9"/>
      <c r="BV3235" s="9"/>
      <c r="BW3235" s="9"/>
      <c r="BX3235" s="9"/>
      <c r="BY3235" s="9"/>
      <c r="BZ3235" s="9"/>
      <c r="CA3235" s="9"/>
      <c r="CB3235" s="9"/>
      <c r="CC3235" s="9"/>
      <c r="CD3235" s="9"/>
      <c r="CE3235" s="9"/>
      <c r="CF3235" s="9"/>
      <c r="CG3235" s="9"/>
      <c r="CH3235" s="9"/>
      <c r="CI3235" s="9"/>
      <c r="CJ3235" s="9"/>
      <c r="CK3235" s="9"/>
      <c r="CL3235" s="9"/>
      <c r="CM3235" s="9"/>
      <c r="CN3235" s="9"/>
      <c r="CO3235" s="9"/>
      <c r="CP3235" s="9"/>
      <c r="CQ3235" s="9"/>
      <c r="CR3235" s="9"/>
      <c r="CS3235" s="9"/>
      <c r="CT3235" s="9"/>
      <c r="CU3235" s="9"/>
      <c r="CV3235" s="9"/>
      <c r="CW3235" s="9"/>
      <c r="CX3235" s="9"/>
      <c r="CY3235" s="9"/>
      <c r="CZ3235" s="9"/>
      <c r="DA3235" s="9"/>
      <c r="DB3235" s="9"/>
      <c r="DC3235" s="9"/>
      <c r="DD3235" s="9"/>
    </row>
    <row r="3236" spans="55:108" ht="12.75">
      <c r="BC3236" s="9"/>
      <c r="BD3236" s="9"/>
      <c r="BE3236" s="9"/>
      <c r="BF3236" s="9"/>
      <c r="BG3236" s="9"/>
      <c r="BH3236" s="9"/>
      <c r="BI3236" s="9"/>
      <c r="BJ3236" s="9"/>
      <c r="BK3236" s="9"/>
      <c r="BL3236" s="9"/>
      <c r="BM3236" s="9"/>
      <c r="BN3236" s="9"/>
      <c r="BO3236" s="9"/>
      <c r="BP3236" s="9"/>
      <c r="BQ3236" s="9"/>
      <c r="BR3236" s="9"/>
      <c r="BS3236" s="9"/>
      <c r="BT3236" s="9"/>
      <c r="BU3236" s="9"/>
      <c r="BV3236" s="9"/>
      <c r="BW3236" s="9"/>
      <c r="BX3236" s="9"/>
      <c r="BY3236" s="9"/>
      <c r="BZ3236" s="9"/>
      <c r="CA3236" s="9"/>
      <c r="CB3236" s="9"/>
      <c r="CC3236" s="9"/>
      <c r="CD3236" s="9"/>
      <c r="CE3236" s="9"/>
      <c r="CF3236" s="9"/>
      <c r="CG3236" s="9"/>
      <c r="CH3236" s="9"/>
      <c r="CI3236" s="9"/>
      <c r="CJ3236" s="9"/>
      <c r="CK3236" s="9"/>
      <c r="CL3236" s="9"/>
      <c r="CM3236" s="9"/>
      <c r="CN3236" s="9"/>
      <c r="CO3236" s="9"/>
      <c r="CP3236" s="9"/>
      <c r="CQ3236" s="9"/>
      <c r="CR3236" s="9"/>
      <c r="CS3236" s="9"/>
      <c r="CT3236" s="9"/>
      <c r="CU3236" s="9"/>
      <c r="CV3236" s="9"/>
      <c r="CW3236" s="9"/>
      <c r="CX3236" s="9"/>
      <c r="CY3236" s="9"/>
      <c r="CZ3236" s="9"/>
      <c r="DA3236" s="9"/>
      <c r="DB3236" s="9"/>
      <c r="DC3236" s="9"/>
      <c r="DD3236" s="9"/>
    </row>
    <row r="3237" spans="55:108" ht="12.75">
      <c r="BC3237" s="9"/>
      <c r="BD3237" s="9"/>
      <c r="BE3237" s="9"/>
      <c r="BF3237" s="9"/>
      <c r="BG3237" s="9"/>
      <c r="BH3237" s="9"/>
      <c r="BI3237" s="9"/>
      <c r="BJ3237" s="9"/>
      <c r="BK3237" s="9"/>
      <c r="BL3237" s="9"/>
      <c r="BM3237" s="9"/>
      <c r="BN3237" s="9"/>
      <c r="BO3237" s="9"/>
      <c r="BP3237" s="9"/>
      <c r="BQ3237" s="9"/>
      <c r="BR3237" s="9"/>
      <c r="BS3237" s="9"/>
      <c r="BT3237" s="9"/>
      <c r="BU3237" s="9"/>
      <c r="BV3237" s="9"/>
      <c r="BW3237" s="9"/>
      <c r="BX3237" s="9"/>
      <c r="BY3237" s="9"/>
      <c r="BZ3237" s="9"/>
      <c r="CA3237" s="9"/>
      <c r="CB3237" s="9"/>
      <c r="CC3237" s="9"/>
      <c r="CD3237" s="9"/>
      <c r="CE3237" s="9"/>
      <c r="CF3237" s="9"/>
      <c r="CG3237" s="9"/>
      <c r="CH3237" s="9"/>
      <c r="CI3237" s="9"/>
      <c r="CJ3237" s="9"/>
      <c r="CK3237" s="9"/>
      <c r="CL3237" s="9"/>
      <c r="CM3237" s="9"/>
      <c r="CN3237" s="9"/>
      <c r="CO3237" s="9"/>
      <c r="CP3237" s="9"/>
      <c r="CQ3237" s="9"/>
      <c r="CR3237" s="9"/>
      <c r="CS3237" s="9"/>
      <c r="CT3237" s="9"/>
      <c r="CU3237" s="9"/>
      <c r="CV3237" s="9"/>
      <c r="CW3237" s="9"/>
      <c r="CX3237" s="9"/>
      <c r="CY3237" s="9"/>
      <c r="CZ3237" s="9"/>
      <c r="DA3237" s="9"/>
      <c r="DB3237" s="9"/>
      <c r="DC3237" s="9"/>
      <c r="DD3237" s="9"/>
    </row>
    <row r="3238" spans="55:108" ht="12.75">
      <c r="BC3238" s="9"/>
      <c r="BD3238" s="9"/>
      <c r="BE3238" s="9"/>
      <c r="BF3238" s="9"/>
      <c r="BG3238" s="9"/>
      <c r="BH3238" s="9"/>
      <c r="BI3238" s="9"/>
      <c r="BJ3238" s="9"/>
      <c r="BK3238" s="9"/>
      <c r="BL3238" s="9"/>
      <c r="BM3238" s="9"/>
      <c r="BN3238" s="9"/>
      <c r="BO3238" s="9"/>
      <c r="BP3238" s="9"/>
      <c r="BQ3238" s="9"/>
      <c r="BR3238" s="9"/>
      <c r="BS3238" s="9"/>
      <c r="BT3238" s="9"/>
      <c r="BU3238" s="9"/>
      <c r="BV3238" s="9"/>
      <c r="BW3238" s="9"/>
      <c r="BX3238" s="9"/>
      <c r="BY3238" s="9"/>
      <c r="BZ3238" s="9"/>
      <c r="CA3238" s="9"/>
      <c r="CB3238" s="9"/>
      <c r="CC3238" s="9"/>
      <c r="CD3238" s="9"/>
      <c r="CE3238" s="9"/>
      <c r="CF3238" s="9"/>
      <c r="CG3238" s="9"/>
      <c r="CH3238" s="9"/>
      <c r="CI3238" s="9"/>
      <c r="CJ3238" s="9"/>
      <c r="CK3238" s="9"/>
      <c r="CL3238" s="9"/>
      <c r="CM3238" s="9"/>
      <c r="CN3238" s="9"/>
      <c r="CO3238" s="9"/>
      <c r="CP3238" s="9"/>
      <c r="CQ3238" s="9"/>
      <c r="CR3238" s="9"/>
      <c r="CS3238" s="9"/>
      <c r="CT3238" s="9"/>
      <c r="CU3238" s="9"/>
      <c r="CV3238" s="9"/>
      <c r="CW3238" s="9"/>
      <c r="CX3238" s="9"/>
      <c r="CY3238" s="9"/>
      <c r="CZ3238" s="9"/>
      <c r="DA3238" s="9"/>
      <c r="DB3238" s="9"/>
      <c r="DC3238" s="9"/>
      <c r="DD3238" s="9"/>
    </row>
    <row r="3239" spans="55:108" ht="12.75">
      <c r="BC3239" s="9"/>
      <c r="BD3239" s="9"/>
      <c r="BE3239" s="9"/>
      <c r="BF3239" s="9"/>
      <c r="BG3239" s="9"/>
      <c r="BH3239" s="9"/>
      <c r="BI3239" s="9"/>
      <c r="BJ3239" s="9"/>
      <c r="BK3239" s="9"/>
      <c r="BL3239" s="9"/>
      <c r="BM3239" s="9"/>
      <c r="BN3239" s="9"/>
      <c r="BO3239" s="9"/>
      <c r="BP3239" s="9"/>
      <c r="BQ3239" s="9"/>
      <c r="BR3239" s="9"/>
      <c r="BS3239" s="9"/>
      <c r="BT3239" s="9"/>
      <c r="BU3239" s="9"/>
      <c r="BV3239" s="9"/>
      <c r="BW3239" s="9"/>
      <c r="BX3239" s="9"/>
      <c r="BY3239" s="9"/>
      <c r="BZ3239" s="9"/>
      <c r="CA3239" s="9"/>
      <c r="CB3239" s="9"/>
      <c r="CC3239" s="9"/>
      <c r="CD3239" s="9"/>
      <c r="CE3239" s="9"/>
      <c r="CF3239" s="9"/>
      <c r="CG3239" s="9"/>
      <c r="CH3239" s="9"/>
      <c r="CI3239" s="9"/>
      <c r="CJ3239" s="9"/>
      <c r="CK3239" s="9"/>
      <c r="CL3239" s="9"/>
      <c r="CM3239" s="9"/>
      <c r="CN3239" s="9"/>
      <c r="CO3239" s="9"/>
      <c r="CP3239" s="9"/>
      <c r="CQ3239" s="9"/>
      <c r="CR3239" s="9"/>
      <c r="CS3239" s="9"/>
      <c r="CT3239" s="9"/>
      <c r="CU3239" s="9"/>
      <c r="CV3239" s="9"/>
      <c r="CW3239" s="9"/>
      <c r="CX3239" s="9"/>
      <c r="CY3239" s="9"/>
      <c r="CZ3239" s="9"/>
      <c r="DA3239" s="9"/>
      <c r="DB3239" s="9"/>
      <c r="DC3239" s="9"/>
      <c r="DD3239" s="9"/>
    </row>
    <row r="3240" spans="55:108" ht="12.75">
      <c r="BC3240" s="9"/>
      <c r="BD3240" s="9"/>
      <c r="BE3240" s="9"/>
      <c r="BF3240" s="9"/>
      <c r="BG3240" s="9"/>
      <c r="BH3240" s="9"/>
      <c r="BI3240" s="9"/>
      <c r="BJ3240" s="9"/>
      <c r="BK3240" s="9"/>
      <c r="BL3240" s="9"/>
      <c r="BM3240" s="9"/>
      <c r="BN3240" s="9"/>
      <c r="BO3240" s="9"/>
      <c r="BP3240" s="9"/>
      <c r="BQ3240" s="9"/>
      <c r="BR3240" s="9"/>
      <c r="BS3240" s="9"/>
      <c r="BT3240" s="9"/>
      <c r="BU3240" s="9"/>
      <c r="BV3240" s="9"/>
      <c r="BW3240" s="9"/>
      <c r="BX3240" s="9"/>
      <c r="BY3240" s="9"/>
      <c r="BZ3240" s="9"/>
      <c r="CA3240" s="9"/>
      <c r="CB3240" s="9"/>
      <c r="CC3240" s="9"/>
      <c r="CD3240" s="9"/>
      <c r="CE3240" s="9"/>
      <c r="CF3240" s="9"/>
      <c r="CG3240" s="9"/>
      <c r="CH3240" s="9"/>
      <c r="CI3240" s="9"/>
      <c r="CJ3240" s="9"/>
      <c r="CK3240" s="9"/>
      <c r="CL3240" s="9"/>
      <c r="CM3240" s="9"/>
      <c r="CN3240" s="9"/>
      <c r="CO3240" s="9"/>
      <c r="CP3240" s="9"/>
      <c r="CQ3240" s="9"/>
      <c r="CR3240" s="9"/>
      <c r="CS3240" s="9"/>
      <c r="CT3240" s="9"/>
      <c r="CU3240" s="9"/>
      <c r="CV3240" s="9"/>
      <c r="CW3240" s="9"/>
      <c r="CX3240" s="9"/>
      <c r="CY3240" s="9"/>
      <c r="CZ3240" s="9"/>
      <c r="DA3240" s="9"/>
      <c r="DB3240" s="9"/>
      <c r="DC3240" s="9"/>
      <c r="DD3240" s="9"/>
    </row>
    <row r="3241" spans="55:108" ht="12.75">
      <c r="BC3241" s="9"/>
      <c r="BD3241" s="9"/>
      <c r="BE3241" s="9"/>
      <c r="BF3241" s="9"/>
      <c r="BG3241" s="9"/>
      <c r="BH3241" s="9"/>
      <c r="BI3241" s="9"/>
      <c r="BJ3241" s="9"/>
      <c r="BK3241" s="9"/>
      <c r="BL3241" s="9"/>
      <c r="BM3241" s="9"/>
      <c r="BN3241" s="9"/>
      <c r="BO3241" s="9"/>
      <c r="BP3241" s="9"/>
      <c r="BQ3241" s="9"/>
      <c r="BR3241" s="9"/>
      <c r="BS3241" s="9"/>
      <c r="BT3241" s="9"/>
      <c r="BU3241" s="9"/>
      <c r="BV3241" s="9"/>
      <c r="BW3241" s="9"/>
      <c r="BX3241" s="9"/>
      <c r="BY3241" s="9"/>
      <c r="BZ3241" s="9"/>
      <c r="CA3241" s="9"/>
      <c r="CB3241" s="9"/>
      <c r="CC3241" s="9"/>
      <c r="CD3241" s="9"/>
      <c r="CE3241" s="9"/>
      <c r="CF3241" s="9"/>
      <c r="CG3241" s="9"/>
      <c r="CH3241" s="9"/>
      <c r="CI3241" s="9"/>
      <c r="CJ3241" s="9"/>
      <c r="CK3241" s="9"/>
      <c r="CL3241" s="9"/>
      <c r="CM3241" s="9"/>
      <c r="CN3241" s="9"/>
      <c r="CO3241" s="9"/>
      <c r="CP3241" s="9"/>
      <c r="CQ3241" s="9"/>
      <c r="CR3241" s="9"/>
      <c r="CS3241" s="9"/>
      <c r="CT3241" s="9"/>
      <c r="CU3241" s="9"/>
      <c r="CV3241" s="9"/>
      <c r="CW3241" s="9"/>
      <c r="CX3241" s="9"/>
      <c r="CY3241" s="9"/>
      <c r="CZ3241" s="9"/>
      <c r="DA3241" s="9"/>
      <c r="DB3241" s="9"/>
      <c r="DC3241" s="9"/>
      <c r="DD3241" s="9"/>
    </row>
    <row r="3242" spans="55:108" ht="12.75">
      <c r="BC3242" s="9"/>
      <c r="BD3242" s="9"/>
      <c r="BE3242" s="9"/>
      <c r="BF3242" s="9"/>
      <c r="BG3242" s="9"/>
      <c r="BH3242" s="9"/>
      <c r="BI3242" s="9"/>
      <c r="BJ3242" s="9"/>
      <c r="BK3242" s="9"/>
      <c r="BL3242" s="9"/>
      <c r="BM3242" s="9"/>
      <c r="BN3242" s="9"/>
      <c r="BO3242" s="9"/>
      <c r="BP3242" s="9"/>
      <c r="BQ3242" s="9"/>
      <c r="BR3242" s="9"/>
      <c r="BS3242" s="9"/>
      <c r="BT3242" s="9"/>
      <c r="BU3242" s="9"/>
      <c r="BV3242" s="9"/>
      <c r="BW3242" s="9"/>
      <c r="BX3242" s="9"/>
      <c r="BY3242" s="9"/>
      <c r="BZ3242" s="9"/>
      <c r="CA3242" s="9"/>
      <c r="CB3242" s="9"/>
      <c r="CC3242" s="9"/>
      <c r="CD3242" s="9"/>
      <c r="CE3242" s="9"/>
      <c r="CF3242" s="9"/>
      <c r="CG3242" s="9"/>
      <c r="CH3242" s="9"/>
      <c r="CI3242" s="9"/>
      <c r="CJ3242" s="9"/>
      <c r="CK3242" s="9"/>
      <c r="CL3242" s="9"/>
      <c r="CM3242" s="9"/>
      <c r="CN3242" s="9"/>
      <c r="CO3242" s="9"/>
      <c r="CP3242" s="9"/>
      <c r="CQ3242" s="9"/>
      <c r="CR3242" s="9"/>
      <c r="CS3242" s="9"/>
      <c r="CT3242" s="9"/>
      <c r="CU3242" s="9"/>
      <c r="CV3242" s="9"/>
      <c r="CW3242" s="9"/>
      <c r="CX3242" s="9"/>
      <c r="CY3242" s="9"/>
      <c r="CZ3242" s="9"/>
      <c r="DA3242" s="9"/>
      <c r="DB3242" s="9"/>
      <c r="DC3242" s="9"/>
      <c r="DD3242" s="9"/>
    </row>
    <row r="3243" spans="55:108" ht="12.75">
      <c r="BC3243" s="9"/>
      <c r="BD3243" s="9"/>
      <c r="BE3243" s="9"/>
      <c r="BF3243" s="9"/>
      <c r="BG3243" s="9"/>
      <c r="BH3243" s="9"/>
      <c r="BI3243" s="9"/>
      <c r="BJ3243" s="9"/>
      <c r="BK3243" s="9"/>
      <c r="BL3243" s="9"/>
      <c r="BM3243" s="9"/>
      <c r="BN3243" s="9"/>
      <c r="BO3243" s="9"/>
      <c r="BP3243" s="9"/>
      <c r="BQ3243" s="9"/>
      <c r="BR3243" s="9"/>
      <c r="BS3243" s="9"/>
      <c r="BT3243" s="9"/>
      <c r="BU3243" s="9"/>
      <c r="BV3243" s="9"/>
      <c r="BW3243" s="9"/>
      <c r="BX3243" s="9"/>
      <c r="BY3243" s="9"/>
      <c r="BZ3243" s="9"/>
      <c r="CA3243" s="9"/>
      <c r="CB3243" s="9"/>
      <c r="CC3243" s="9"/>
      <c r="CD3243" s="9"/>
      <c r="CE3243" s="9"/>
      <c r="CF3243" s="9"/>
      <c r="CG3243" s="9"/>
      <c r="CH3243" s="9"/>
      <c r="CI3243" s="9"/>
      <c r="CJ3243" s="9"/>
      <c r="CK3243" s="9"/>
      <c r="CL3243" s="9"/>
      <c r="CM3243" s="9"/>
      <c r="CN3243" s="9"/>
      <c r="CO3243" s="9"/>
      <c r="CP3243" s="9"/>
      <c r="CQ3243" s="9"/>
      <c r="CR3243" s="9"/>
      <c r="CS3243" s="9"/>
      <c r="CT3243" s="9"/>
      <c r="CU3243" s="9"/>
      <c r="CV3243" s="9"/>
      <c r="CW3243" s="9"/>
      <c r="CX3243" s="9"/>
      <c r="CY3243" s="9"/>
      <c r="CZ3243" s="9"/>
      <c r="DA3243" s="9"/>
      <c r="DB3243" s="9"/>
      <c r="DC3243" s="9"/>
      <c r="DD3243" s="9"/>
    </row>
    <row r="3244" spans="55:108" ht="12.75">
      <c r="BC3244" s="9"/>
      <c r="BD3244" s="9"/>
      <c r="BE3244" s="9"/>
      <c r="BF3244" s="9"/>
      <c r="BG3244" s="9"/>
      <c r="BH3244" s="9"/>
      <c r="BI3244" s="9"/>
      <c r="BJ3244" s="9"/>
      <c r="BK3244" s="9"/>
      <c r="BL3244" s="9"/>
      <c r="BM3244" s="9"/>
      <c r="BN3244" s="9"/>
      <c r="BO3244" s="9"/>
      <c r="BP3244" s="9"/>
      <c r="BQ3244" s="9"/>
      <c r="BR3244" s="9"/>
      <c r="BS3244" s="9"/>
      <c r="BT3244" s="9"/>
      <c r="BU3244" s="9"/>
      <c r="BV3244" s="9"/>
      <c r="BW3244" s="9"/>
      <c r="BX3244" s="9"/>
      <c r="BY3244" s="9"/>
      <c r="BZ3244" s="9"/>
      <c r="CA3244" s="9"/>
      <c r="CB3244" s="9"/>
      <c r="CC3244" s="9"/>
      <c r="CD3244" s="9"/>
      <c r="CE3244" s="9"/>
      <c r="CF3244" s="9"/>
      <c r="CG3244" s="9"/>
      <c r="CH3244" s="9"/>
      <c r="CI3244" s="9"/>
      <c r="CJ3244" s="9"/>
      <c r="CK3244" s="9"/>
      <c r="CL3244" s="9"/>
      <c r="CM3244" s="9"/>
      <c r="CN3244" s="9"/>
      <c r="CO3244" s="9"/>
      <c r="CP3244" s="9"/>
      <c r="CQ3244" s="9"/>
      <c r="CR3244" s="9"/>
      <c r="CS3244" s="9"/>
      <c r="CT3244" s="9"/>
      <c r="CU3244" s="9"/>
      <c r="CV3244" s="9"/>
      <c r="CW3244" s="9"/>
      <c r="CX3244" s="9"/>
      <c r="CY3244" s="9"/>
      <c r="CZ3244" s="9"/>
      <c r="DA3244" s="9"/>
      <c r="DB3244" s="9"/>
      <c r="DC3244" s="9"/>
      <c r="DD3244" s="9"/>
    </row>
    <row r="3245" spans="55:108" ht="12.75">
      <c r="BC3245" s="9"/>
      <c r="BD3245" s="9"/>
      <c r="BE3245" s="9"/>
      <c r="BF3245" s="9"/>
      <c r="BG3245" s="9"/>
      <c r="BH3245" s="9"/>
      <c r="BI3245" s="9"/>
      <c r="BJ3245" s="9"/>
      <c r="BK3245" s="9"/>
      <c r="BL3245" s="9"/>
      <c r="BM3245" s="9"/>
      <c r="BN3245" s="9"/>
      <c r="BO3245" s="9"/>
      <c r="BP3245" s="9"/>
      <c r="BQ3245" s="9"/>
      <c r="BR3245" s="9"/>
      <c r="BS3245" s="9"/>
      <c r="BT3245" s="9"/>
      <c r="BU3245" s="9"/>
      <c r="BV3245" s="9"/>
      <c r="BW3245" s="9"/>
      <c r="BX3245" s="9"/>
      <c r="BY3245" s="9"/>
      <c r="BZ3245" s="9"/>
      <c r="CA3245" s="9"/>
      <c r="CB3245" s="9"/>
      <c r="CC3245" s="9"/>
      <c r="CD3245" s="9"/>
      <c r="CE3245" s="9"/>
      <c r="CF3245" s="9"/>
      <c r="CG3245" s="9"/>
      <c r="CH3245" s="9"/>
      <c r="CI3245" s="9"/>
      <c r="CJ3245" s="9"/>
      <c r="CK3245" s="9"/>
      <c r="CL3245" s="9"/>
      <c r="CM3245" s="9"/>
      <c r="CN3245" s="9"/>
      <c r="CO3245" s="9"/>
      <c r="CP3245" s="9"/>
      <c r="CQ3245" s="9"/>
      <c r="CR3245" s="9"/>
      <c r="CS3245" s="9"/>
      <c r="CT3245" s="9"/>
      <c r="CU3245" s="9"/>
      <c r="CV3245" s="9"/>
      <c r="CW3245" s="9"/>
      <c r="CX3245" s="9"/>
      <c r="CY3245" s="9"/>
      <c r="CZ3245" s="9"/>
      <c r="DA3245" s="9"/>
      <c r="DB3245" s="9"/>
      <c r="DC3245" s="9"/>
      <c r="DD3245" s="9"/>
    </row>
    <row r="3246" spans="55:108" ht="12.75">
      <c r="BC3246" s="9"/>
      <c r="BD3246" s="9"/>
      <c r="BE3246" s="9"/>
      <c r="BF3246" s="9"/>
      <c r="BG3246" s="9"/>
      <c r="BH3246" s="9"/>
      <c r="BI3246" s="9"/>
      <c r="BJ3246" s="9"/>
      <c r="BK3246" s="9"/>
      <c r="BL3246" s="9"/>
      <c r="BM3246" s="9"/>
      <c r="BN3246" s="9"/>
      <c r="BO3246" s="9"/>
      <c r="BP3246" s="9"/>
      <c r="BQ3246" s="9"/>
      <c r="BR3246" s="9"/>
      <c r="BS3246" s="9"/>
      <c r="BT3246" s="9"/>
      <c r="BU3246" s="9"/>
      <c r="BV3246" s="9"/>
      <c r="BW3246" s="9"/>
      <c r="BX3246" s="9"/>
      <c r="BY3246" s="9"/>
      <c r="BZ3246" s="9"/>
      <c r="CA3246" s="9"/>
      <c r="CB3246" s="9"/>
      <c r="CC3246" s="9"/>
      <c r="CD3246" s="9"/>
      <c r="CE3246" s="9"/>
      <c r="CF3246" s="9"/>
      <c r="CG3246" s="9"/>
      <c r="CH3246" s="9"/>
      <c r="CI3246" s="9"/>
      <c r="CJ3246" s="9"/>
      <c r="CK3246" s="9"/>
      <c r="CL3246" s="9"/>
      <c r="CM3246" s="9"/>
      <c r="CN3246" s="9"/>
      <c r="CO3246" s="9"/>
      <c r="CP3246" s="9"/>
      <c r="CQ3246" s="9"/>
      <c r="CR3246" s="9"/>
      <c r="CS3246" s="9"/>
      <c r="CT3246" s="9"/>
      <c r="CU3246" s="9"/>
      <c r="CV3246" s="9"/>
      <c r="CW3246" s="9"/>
      <c r="CX3246" s="9"/>
      <c r="CY3246" s="9"/>
      <c r="CZ3246" s="9"/>
      <c r="DA3246" s="9"/>
      <c r="DB3246" s="9"/>
      <c r="DC3246" s="9"/>
      <c r="DD3246" s="9"/>
    </row>
    <row r="3247" spans="55:108" ht="12.75">
      <c r="BC3247" s="9"/>
      <c r="BD3247" s="9"/>
      <c r="BE3247" s="9"/>
      <c r="BF3247" s="9"/>
      <c r="BG3247" s="9"/>
      <c r="BH3247" s="9"/>
      <c r="BI3247" s="9"/>
      <c r="BJ3247" s="9"/>
      <c r="BK3247" s="9"/>
      <c r="BL3247" s="9"/>
      <c r="BM3247" s="9"/>
      <c r="BN3247" s="9"/>
      <c r="BO3247" s="9"/>
      <c r="BP3247" s="9"/>
      <c r="BQ3247" s="9"/>
      <c r="BR3247" s="9"/>
      <c r="BS3247" s="9"/>
      <c r="BT3247" s="9"/>
      <c r="BU3247" s="9"/>
      <c r="BV3247" s="9"/>
      <c r="BW3247" s="9"/>
      <c r="BX3247" s="9"/>
      <c r="BY3247" s="9"/>
      <c r="BZ3247" s="9"/>
      <c r="CA3247" s="9"/>
      <c r="CB3247" s="9"/>
      <c r="CC3247" s="9"/>
      <c r="CD3247" s="9"/>
      <c r="CE3247" s="9"/>
      <c r="CF3247" s="9"/>
      <c r="CG3247" s="9"/>
      <c r="CH3247" s="9"/>
      <c r="CI3247" s="9"/>
      <c r="CJ3247" s="9"/>
      <c r="CK3247" s="9"/>
      <c r="CL3247" s="9"/>
      <c r="CM3247" s="9"/>
      <c r="CN3247" s="9"/>
      <c r="CO3247" s="9"/>
      <c r="CP3247" s="9"/>
      <c r="CQ3247" s="9"/>
      <c r="CR3247" s="9"/>
      <c r="CS3247" s="9"/>
      <c r="CT3247" s="9"/>
      <c r="CU3247" s="9"/>
      <c r="CV3247" s="9"/>
      <c r="CW3247" s="9"/>
      <c r="CX3247" s="9"/>
      <c r="CY3247" s="9"/>
      <c r="CZ3247" s="9"/>
      <c r="DA3247" s="9"/>
      <c r="DB3247" s="9"/>
      <c r="DC3247" s="9"/>
      <c r="DD3247" s="9"/>
    </row>
    <row r="3248" spans="55:108" ht="12.75">
      <c r="BC3248" s="9"/>
      <c r="BD3248" s="9"/>
      <c r="BE3248" s="9"/>
      <c r="BF3248" s="9"/>
      <c r="BG3248" s="9"/>
      <c r="BH3248" s="9"/>
      <c r="BI3248" s="9"/>
      <c r="BJ3248" s="9"/>
      <c r="BK3248" s="9"/>
      <c r="BL3248" s="9"/>
      <c r="BM3248" s="9"/>
      <c r="BN3248" s="9"/>
      <c r="BO3248" s="9"/>
      <c r="BP3248" s="9"/>
      <c r="BQ3248" s="9"/>
      <c r="BR3248" s="9"/>
      <c r="BS3248" s="9"/>
      <c r="BT3248" s="9"/>
      <c r="BU3248" s="9"/>
      <c r="BV3248" s="9"/>
      <c r="BW3248" s="9"/>
      <c r="BX3248" s="9"/>
      <c r="BY3248" s="9"/>
      <c r="BZ3248" s="9"/>
      <c r="CA3248" s="9"/>
      <c r="CB3248" s="9"/>
      <c r="CC3248" s="9"/>
      <c r="CD3248" s="9"/>
      <c r="CE3248" s="9"/>
      <c r="CF3248" s="9"/>
      <c r="CG3248" s="9"/>
      <c r="CH3248" s="9"/>
      <c r="CI3248" s="9"/>
      <c r="CJ3248" s="9"/>
      <c r="CK3248" s="9"/>
      <c r="CL3248" s="9"/>
      <c r="CM3248" s="9"/>
      <c r="CN3248" s="9"/>
      <c r="CO3248" s="9"/>
      <c r="CP3248" s="9"/>
      <c r="CQ3248" s="9"/>
      <c r="CR3248" s="9"/>
      <c r="CS3248" s="9"/>
      <c r="CT3248" s="9"/>
      <c r="CU3248" s="9"/>
      <c r="CV3248" s="9"/>
      <c r="CW3248" s="9"/>
      <c r="CX3248" s="9"/>
      <c r="CY3248" s="9"/>
      <c r="CZ3248" s="9"/>
      <c r="DA3248" s="9"/>
      <c r="DB3248" s="9"/>
      <c r="DC3248" s="9"/>
      <c r="DD3248" s="9"/>
    </row>
    <row r="3249" spans="55:108" ht="12.75">
      <c r="BC3249" s="9"/>
      <c r="BD3249" s="9"/>
      <c r="BE3249" s="9"/>
      <c r="BF3249" s="9"/>
      <c r="BG3249" s="9"/>
      <c r="BH3249" s="9"/>
      <c r="BI3249" s="9"/>
      <c r="BJ3249" s="9"/>
      <c r="BK3249" s="9"/>
      <c r="BL3249" s="9"/>
      <c r="BM3249" s="9"/>
      <c r="BN3249" s="9"/>
      <c r="BO3249" s="9"/>
      <c r="BP3249" s="9"/>
      <c r="BQ3249" s="9"/>
      <c r="BR3249" s="9"/>
      <c r="BS3249" s="9"/>
      <c r="BT3249" s="9"/>
      <c r="BU3249" s="9"/>
      <c r="BV3249" s="9"/>
      <c r="BW3249" s="9"/>
      <c r="BX3249" s="9"/>
      <c r="BY3249" s="9"/>
      <c r="BZ3249" s="9"/>
      <c r="CA3249" s="9"/>
      <c r="CB3249" s="9"/>
      <c r="CC3249" s="9"/>
      <c r="CD3249" s="9"/>
      <c r="CE3249" s="9"/>
      <c r="CF3249" s="9"/>
      <c r="CG3249" s="9"/>
      <c r="CH3249" s="9"/>
      <c r="CI3249" s="9"/>
      <c r="CJ3249" s="9"/>
      <c r="CK3249" s="9"/>
      <c r="CL3249" s="9"/>
      <c r="CM3249" s="9"/>
      <c r="CN3249" s="9"/>
      <c r="CO3249" s="9"/>
      <c r="CP3249" s="9"/>
      <c r="CQ3249" s="9"/>
      <c r="CR3249" s="9"/>
      <c r="CS3249" s="9"/>
      <c r="CT3249" s="9"/>
      <c r="CU3249" s="9"/>
      <c r="CV3249" s="9"/>
      <c r="CW3249" s="9"/>
      <c r="CX3249" s="9"/>
      <c r="CY3249" s="9"/>
      <c r="CZ3249" s="9"/>
      <c r="DA3249" s="9"/>
      <c r="DB3249" s="9"/>
      <c r="DC3249" s="9"/>
      <c r="DD3249" s="9"/>
    </row>
    <row r="3250" spans="55:108" ht="12.75">
      <c r="BC3250" s="9"/>
      <c r="BD3250" s="9"/>
      <c r="BE3250" s="9"/>
      <c r="BF3250" s="9"/>
      <c r="BG3250" s="9"/>
      <c r="BH3250" s="9"/>
      <c r="BI3250" s="9"/>
      <c r="BJ3250" s="9"/>
      <c r="BK3250" s="9"/>
      <c r="BL3250" s="9"/>
      <c r="BM3250" s="9"/>
      <c r="BN3250" s="9"/>
      <c r="BO3250" s="9"/>
      <c r="BP3250" s="9"/>
      <c r="BQ3250" s="9"/>
      <c r="BR3250" s="9"/>
      <c r="BS3250" s="9"/>
      <c r="BT3250" s="9"/>
      <c r="BU3250" s="9"/>
      <c r="BV3250" s="9"/>
      <c r="BW3250" s="9"/>
      <c r="BX3250" s="9"/>
      <c r="BY3250" s="9"/>
      <c r="BZ3250" s="9"/>
      <c r="CA3250" s="9"/>
      <c r="CB3250" s="9"/>
      <c r="CC3250" s="9"/>
      <c r="CD3250" s="9"/>
      <c r="CE3250" s="9"/>
      <c r="CF3250" s="9"/>
      <c r="CG3250" s="9"/>
      <c r="CH3250" s="9"/>
      <c r="CI3250" s="9"/>
      <c r="CJ3250" s="9"/>
      <c r="CK3250" s="9"/>
      <c r="CL3250" s="9"/>
      <c r="CM3250" s="9"/>
      <c r="CN3250" s="9"/>
      <c r="CO3250" s="9"/>
      <c r="CP3250" s="9"/>
      <c r="CQ3250" s="9"/>
      <c r="CR3250" s="9"/>
      <c r="CS3250" s="9"/>
      <c r="CT3250" s="9"/>
      <c r="CU3250" s="9"/>
      <c r="CV3250" s="9"/>
      <c r="CW3250" s="9"/>
      <c r="CX3250" s="9"/>
      <c r="CY3250" s="9"/>
      <c r="CZ3250" s="9"/>
      <c r="DA3250" s="9"/>
      <c r="DB3250" s="9"/>
      <c r="DC3250" s="9"/>
      <c r="DD3250" s="9"/>
    </row>
    <row r="3251" spans="55:108" ht="12.75">
      <c r="BC3251" s="9"/>
      <c r="BD3251" s="9"/>
      <c r="BE3251" s="9"/>
      <c r="BF3251" s="9"/>
      <c r="BG3251" s="9"/>
      <c r="BH3251" s="9"/>
      <c r="BI3251" s="9"/>
      <c r="BJ3251" s="9"/>
      <c r="BK3251" s="9"/>
      <c r="BL3251" s="9"/>
      <c r="BM3251" s="9"/>
      <c r="BN3251" s="9"/>
      <c r="BO3251" s="9"/>
      <c r="BP3251" s="9"/>
      <c r="BQ3251" s="9"/>
      <c r="BR3251" s="9"/>
      <c r="BS3251" s="9"/>
      <c r="BT3251" s="9"/>
      <c r="BU3251" s="9"/>
      <c r="BV3251" s="9"/>
      <c r="BW3251" s="9"/>
      <c r="BX3251" s="9"/>
      <c r="BY3251" s="9"/>
      <c r="BZ3251" s="9"/>
      <c r="CA3251" s="9"/>
      <c r="CB3251" s="9"/>
      <c r="CC3251" s="9"/>
      <c r="CD3251" s="9"/>
      <c r="CE3251" s="9"/>
      <c r="CF3251" s="9"/>
      <c r="CG3251" s="9"/>
      <c r="CH3251" s="9"/>
      <c r="CI3251" s="9"/>
      <c r="CJ3251" s="9"/>
      <c r="CK3251" s="9"/>
      <c r="CL3251" s="9"/>
      <c r="CM3251" s="9"/>
      <c r="CN3251" s="9"/>
      <c r="CO3251" s="9"/>
      <c r="CP3251" s="9"/>
      <c r="CQ3251" s="9"/>
      <c r="CR3251" s="9"/>
      <c r="CS3251" s="9"/>
      <c r="CT3251" s="9"/>
      <c r="CU3251" s="9"/>
      <c r="CV3251" s="9"/>
      <c r="CW3251" s="9"/>
      <c r="CX3251" s="9"/>
      <c r="CY3251" s="9"/>
      <c r="CZ3251" s="9"/>
      <c r="DA3251" s="9"/>
      <c r="DB3251" s="9"/>
      <c r="DC3251" s="9"/>
      <c r="DD3251" s="9"/>
    </row>
    <row r="3252" spans="55:108" ht="12.75">
      <c r="BC3252" s="9"/>
      <c r="BD3252" s="9"/>
      <c r="BE3252" s="9"/>
      <c r="BF3252" s="9"/>
      <c r="BG3252" s="9"/>
      <c r="BH3252" s="9"/>
      <c r="BI3252" s="9"/>
      <c r="BJ3252" s="9"/>
      <c r="BK3252" s="9"/>
      <c r="BL3252" s="9"/>
      <c r="BM3252" s="9"/>
      <c r="BN3252" s="9"/>
      <c r="BO3252" s="9"/>
      <c r="BP3252" s="9"/>
      <c r="BQ3252" s="9"/>
      <c r="BR3252" s="9"/>
      <c r="BS3252" s="9"/>
      <c r="BT3252" s="9"/>
      <c r="BU3252" s="9"/>
      <c r="BV3252" s="9"/>
      <c r="BW3252" s="9"/>
      <c r="BX3252" s="9"/>
      <c r="BY3252" s="9"/>
      <c r="BZ3252" s="9"/>
      <c r="CA3252" s="9"/>
      <c r="CB3252" s="9"/>
      <c r="CC3252" s="9"/>
      <c r="CD3252" s="9"/>
      <c r="CE3252" s="9"/>
      <c r="CF3252" s="9"/>
      <c r="CG3252" s="9"/>
      <c r="CH3252" s="9"/>
      <c r="CI3252" s="9"/>
      <c r="CJ3252" s="9"/>
      <c r="CK3252" s="9"/>
      <c r="CL3252" s="9"/>
      <c r="CM3252" s="9"/>
      <c r="CN3252" s="9"/>
      <c r="CO3252" s="9"/>
      <c r="CP3252" s="9"/>
      <c r="CQ3252" s="9"/>
      <c r="CR3252" s="9"/>
      <c r="CS3252" s="9"/>
      <c r="CT3252" s="9"/>
      <c r="CU3252" s="9"/>
      <c r="CV3252" s="9"/>
      <c r="CW3252" s="9"/>
      <c r="CX3252" s="9"/>
      <c r="CY3252" s="9"/>
      <c r="CZ3252" s="9"/>
      <c r="DA3252" s="9"/>
      <c r="DB3252" s="9"/>
      <c r="DC3252" s="9"/>
      <c r="DD3252" s="9"/>
    </row>
    <row r="3253" spans="55:108" ht="12.75">
      <c r="BC3253" s="9"/>
      <c r="BD3253" s="9"/>
      <c r="BE3253" s="9"/>
      <c r="BF3253" s="9"/>
      <c r="BG3253" s="9"/>
      <c r="BH3253" s="9"/>
      <c r="BI3253" s="9"/>
      <c r="BJ3253" s="9"/>
      <c r="BK3253" s="9"/>
      <c r="BL3253" s="9"/>
      <c r="BM3253" s="9"/>
      <c r="BN3253" s="9"/>
      <c r="BO3253" s="9"/>
      <c r="BP3253" s="9"/>
      <c r="BQ3253" s="9"/>
      <c r="BR3253" s="9"/>
      <c r="BS3253" s="9"/>
      <c r="BT3253" s="9"/>
      <c r="BU3253" s="9"/>
      <c r="BV3253" s="9"/>
      <c r="BW3253" s="9"/>
      <c r="BX3253" s="9"/>
      <c r="BY3253" s="9"/>
      <c r="BZ3253" s="9"/>
      <c r="CA3253" s="9"/>
      <c r="CB3253" s="9"/>
      <c r="CC3253" s="9"/>
      <c r="CD3253" s="9"/>
      <c r="CE3253" s="9"/>
      <c r="CF3253" s="9"/>
      <c r="CG3253" s="9"/>
      <c r="CH3253" s="9"/>
      <c r="CI3253" s="9"/>
      <c r="CJ3253" s="9"/>
      <c r="CK3253" s="9"/>
      <c r="CL3253" s="9"/>
      <c r="CM3253" s="9"/>
      <c r="CN3253" s="9"/>
      <c r="CO3253" s="9"/>
      <c r="CP3253" s="9"/>
      <c r="CQ3253" s="9"/>
      <c r="CR3253" s="9"/>
      <c r="CS3253" s="9"/>
      <c r="CT3253" s="9"/>
      <c r="CU3253" s="9"/>
      <c r="CV3253" s="9"/>
      <c r="CW3253" s="9"/>
      <c r="CX3253" s="9"/>
      <c r="CY3253" s="9"/>
      <c r="CZ3253" s="9"/>
      <c r="DA3253" s="9"/>
      <c r="DB3253" s="9"/>
      <c r="DC3253" s="9"/>
      <c r="DD3253" s="9"/>
    </row>
    <row r="3254" spans="55:108" ht="12.75">
      <c r="BC3254" s="9"/>
      <c r="BD3254" s="9"/>
      <c r="BE3254" s="9"/>
      <c r="BF3254" s="9"/>
      <c r="BG3254" s="9"/>
      <c r="BH3254" s="9"/>
      <c r="BI3254" s="9"/>
      <c r="BJ3254" s="9"/>
      <c r="BK3254" s="9"/>
      <c r="BL3254" s="9"/>
      <c r="BM3254" s="9"/>
      <c r="BN3254" s="9"/>
      <c r="BO3254" s="9"/>
      <c r="BP3254" s="9"/>
      <c r="BQ3254" s="9"/>
      <c r="BR3254" s="9"/>
      <c r="BS3254" s="9"/>
      <c r="BT3254" s="9"/>
      <c r="BU3254" s="9"/>
      <c r="BV3254" s="9"/>
      <c r="BW3254" s="9"/>
      <c r="BX3254" s="9"/>
      <c r="BY3254" s="9"/>
      <c r="BZ3254" s="9"/>
      <c r="CA3254" s="9"/>
      <c r="CB3254" s="9"/>
      <c r="CC3254" s="9"/>
      <c r="CD3254" s="9"/>
      <c r="CE3254" s="9"/>
      <c r="CF3254" s="9"/>
      <c r="CG3254" s="9"/>
      <c r="CH3254" s="9"/>
      <c r="CI3254" s="9"/>
      <c r="CJ3254" s="9"/>
      <c r="CK3254" s="9"/>
      <c r="CL3254" s="9"/>
      <c r="CM3254" s="9"/>
      <c r="CN3254" s="9"/>
      <c r="CO3254" s="9"/>
      <c r="CP3254" s="9"/>
      <c r="CQ3254" s="9"/>
      <c r="CR3254" s="9"/>
      <c r="CS3254" s="9"/>
      <c r="CT3254" s="9"/>
      <c r="CU3254" s="9"/>
      <c r="CV3254" s="9"/>
      <c r="CW3254" s="9"/>
      <c r="CX3254" s="9"/>
      <c r="CY3254" s="9"/>
      <c r="CZ3254" s="9"/>
      <c r="DA3254" s="9"/>
      <c r="DB3254" s="9"/>
      <c r="DC3254" s="9"/>
      <c r="DD3254" s="9"/>
    </row>
    <row r="3255" spans="55:108" ht="12.75">
      <c r="BC3255" s="9"/>
      <c r="BD3255" s="9"/>
      <c r="BE3255" s="9"/>
      <c r="BF3255" s="9"/>
      <c r="BG3255" s="9"/>
      <c r="BH3255" s="9"/>
      <c r="BI3255" s="9"/>
      <c r="BJ3255" s="9"/>
      <c r="BK3255" s="9"/>
      <c r="BL3255" s="9"/>
      <c r="BM3255" s="9"/>
      <c r="BN3255" s="9"/>
      <c r="BO3255" s="9"/>
      <c r="BP3255" s="9"/>
      <c r="BQ3255" s="9"/>
      <c r="BR3255" s="9"/>
      <c r="BS3255" s="9"/>
      <c r="BT3255" s="9"/>
      <c r="BU3255" s="9"/>
      <c r="BV3255" s="9"/>
      <c r="BW3255" s="9"/>
      <c r="BX3255" s="9"/>
      <c r="BY3255" s="9"/>
      <c r="BZ3255" s="9"/>
      <c r="CA3255" s="9"/>
      <c r="CB3255" s="9"/>
      <c r="CC3255" s="9"/>
      <c r="CD3255" s="9"/>
      <c r="CE3255" s="9"/>
      <c r="CF3255" s="9"/>
      <c r="CG3255" s="9"/>
      <c r="CH3255" s="9"/>
      <c r="CI3255" s="9"/>
      <c r="CJ3255" s="9"/>
      <c r="CK3255" s="9"/>
      <c r="CL3255" s="9"/>
      <c r="CM3255" s="9"/>
      <c r="CN3255" s="9"/>
      <c r="CO3255" s="9"/>
      <c r="CP3255" s="9"/>
      <c r="CQ3255" s="9"/>
      <c r="CR3255" s="9"/>
      <c r="CS3255" s="9"/>
      <c r="CT3255" s="9"/>
      <c r="CU3255" s="9"/>
      <c r="CV3255" s="9"/>
      <c r="CW3255" s="9"/>
      <c r="CX3255" s="9"/>
      <c r="CY3255" s="9"/>
      <c r="CZ3255" s="9"/>
      <c r="DA3255" s="9"/>
      <c r="DB3255" s="9"/>
      <c r="DC3255" s="9"/>
      <c r="DD3255" s="9"/>
    </row>
    <row r="3256" spans="55:108" ht="12.75">
      <c r="BC3256" s="9"/>
      <c r="BD3256" s="9"/>
      <c r="BE3256" s="9"/>
      <c r="BF3256" s="9"/>
      <c r="BG3256" s="9"/>
      <c r="BH3256" s="9"/>
      <c r="BI3256" s="9"/>
      <c r="BJ3256" s="9"/>
      <c r="BK3256" s="9"/>
      <c r="BL3256" s="9"/>
      <c r="BM3256" s="9"/>
      <c r="BN3256" s="9"/>
      <c r="BO3256" s="9"/>
      <c r="BP3256" s="9"/>
      <c r="BQ3256" s="9"/>
      <c r="BR3256" s="9"/>
      <c r="BS3256" s="9"/>
      <c r="BT3256" s="9"/>
      <c r="BU3256" s="9"/>
      <c r="BV3256" s="9"/>
      <c r="BW3256" s="9"/>
      <c r="BX3256" s="9"/>
      <c r="BY3256" s="9"/>
      <c r="BZ3256" s="9"/>
      <c r="CA3256" s="9"/>
      <c r="CB3256" s="9"/>
      <c r="CC3256" s="9"/>
      <c r="CD3256" s="9"/>
      <c r="CE3256" s="9"/>
      <c r="CF3256" s="9"/>
      <c r="CG3256" s="9"/>
      <c r="CH3256" s="9"/>
      <c r="CI3256" s="9"/>
      <c r="CJ3256" s="9"/>
      <c r="CK3256" s="9"/>
      <c r="CL3256" s="9"/>
      <c r="CM3256" s="9"/>
      <c r="CN3256" s="9"/>
      <c r="CO3256" s="9"/>
      <c r="CP3256" s="9"/>
      <c r="CQ3256" s="9"/>
      <c r="CR3256" s="9"/>
      <c r="CS3256" s="9"/>
      <c r="CT3256" s="9"/>
      <c r="CU3256" s="9"/>
      <c r="CV3256" s="9"/>
      <c r="CW3256" s="9"/>
      <c r="CX3256" s="9"/>
      <c r="CY3256" s="9"/>
      <c r="CZ3256" s="9"/>
      <c r="DA3256" s="9"/>
      <c r="DB3256" s="9"/>
      <c r="DC3256" s="9"/>
      <c r="DD3256" s="9"/>
    </row>
    <row r="3257" spans="55:108" ht="12.75">
      <c r="BC3257" s="9"/>
      <c r="BD3257" s="9"/>
      <c r="BE3257" s="9"/>
      <c r="BF3257" s="9"/>
      <c r="BG3257" s="9"/>
      <c r="BH3257" s="9"/>
      <c r="BI3257" s="9"/>
      <c r="BJ3257" s="9"/>
      <c r="BK3257" s="9"/>
      <c r="BL3257" s="9"/>
      <c r="BM3257" s="9"/>
      <c r="BN3257" s="9"/>
      <c r="BO3257" s="9"/>
      <c r="BP3257" s="9"/>
      <c r="BQ3257" s="9"/>
      <c r="BR3257" s="9"/>
      <c r="BS3257" s="9"/>
      <c r="BT3257" s="9"/>
      <c r="BU3257" s="9"/>
      <c r="BV3257" s="9"/>
      <c r="BW3257" s="9"/>
      <c r="BX3257" s="9"/>
      <c r="BY3257" s="9"/>
      <c r="BZ3257" s="9"/>
      <c r="CA3257" s="9"/>
      <c r="CB3257" s="9"/>
      <c r="CC3257" s="9"/>
      <c r="CD3257" s="9"/>
      <c r="CE3257" s="9"/>
      <c r="CF3257" s="9"/>
      <c r="CG3257" s="9"/>
      <c r="CH3257" s="9"/>
      <c r="CI3257" s="9"/>
      <c r="CJ3257" s="9"/>
      <c r="CK3257" s="9"/>
      <c r="CL3257" s="9"/>
      <c r="CM3257" s="9"/>
      <c r="CN3257" s="9"/>
      <c r="CO3257" s="9"/>
      <c r="CP3257" s="9"/>
      <c r="CQ3257" s="9"/>
      <c r="CR3257" s="9"/>
      <c r="CS3257" s="9"/>
      <c r="CT3257" s="9"/>
      <c r="CU3257" s="9"/>
      <c r="CV3257" s="9"/>
      <c r="CW3257" s="9"/>
      <c r="CX3257" s="9"/>
      <c r="CY3257" s="9"/>
      <c r="CZ3257" s="9"/>
      <c r="DA3257" s="9"/>
      <c r="DB3257" s="9"/>
      <c r="DC3257" s="9"/>
      <c r="DD3257" s="9"/>
    </row>
    <row r="3258" spans="55:108" ht="12.75">
      <c r="BC3258" s="9"/>
      <c r="BD3258" s="9"/>
      <c r="BE3258" s="9"/>
      <c r="BF3258" s="9"/>
      <c r="BG3258" s="9"/>
      <c r="BH3258" s="9"/>
      <c r="BI3258" s="9"/>
      <c r="BJ3258" s="9"/>
      <c r="BK3258" s="9"/>
      <c r="BL3258" s="9"/>
      <c r="BM3258" s="9"/>
      <c r="BN3258" s="9"/>
      <c r="BO3258" s="9"/>
      <c r="BP3258" s="9"/>
      <c r="BQ3258" s="9"/>
      <c r="BR3258" s="9"/>
      <c r="BS3258" s="9"/>
      <c r="BT3258" s="9"/>
      <c r="BU3258" s="9"/>
      <c r="BV3258" s="9"/>
      <c r="BW3258" s="9"/>
      <c r="BX3258" s="9"/>
      <c r="BY3258" s="9"/>
      <c r="BZ3258" s="9"/>
      <c r="CA3258" s="9"/>
      <c r="CB3258" s="9"/>
      <c r="CC3258" s="9"/>
      <c r="CD3258" s="9"/>
      <c r="CE3258" s="9"/>
      <c r="CF3258" s="9"/>
      <c r="CG3258" s="9"/>
      <c r="CH3258" s="9"/>
      <c r="CI3258" s="9"/>
      <c r="CJ3258" s="9"/>
      <c r="CK3258" s="9"/>
      <c r="CL3258" s="9"/>
      <c r="CM3258" s="9"/>
      <c r="CN3258" s="9"/>
      <c r="CO3258" s="9"/>
      <c r="CP3258" s="9"/>
      <c r="CQ3258" s="9"/>
      <c r="CR3258" s="9"/>
      <c r="CS3258" s="9"/>
      <c r="CT3258" s="9"/>
      <c r="CU3258" s="9"/>
      <c r="CV3258" s="9"/>
      <c r="CW3258" s="9"/>
      <c r="CX3258" s="9"/>
      <c r="CY3258" s="9"/>
      <c r="CZ3258" s="9"/>
      <c r="DA3258" s="9"/>
      <c r="DB3258" s="9"/>
      <c r="DC3258" s="9"/>
      <c r="DD3258" s="9"/>
    </row>
    <row r="3259" spans="55:108" ht="12.75">
      <c r="BC3259" s="9"/>
      <c r="BD3259" s="9"/>
      <c r="BE3259" s="9"/>
      <c r="BF3259" s="9"/>
      <c r="BG3259" s="9"/>
      <c r="BH3259" s="9"/>
      <c r="BI3259" s="9"/>
      <c r="BJ3259" s="9"/>
      <c r="BK3259" s="9"/>
      <c r="BL3259" s="9"/>
      <c r="BM3259" s="9"/>
      <c r="BN3259" s="9"/>
      <c r="BO3259" s="9"/>
      <c r="BP3259" s="9"/>
      <c r="BQ3259" s="9"/>
      <c r="BR3259" s="9"/>
      <c r="BS3259" s="9"/>
      <c r="BT3259" s="9"/>
      <c r="BU3259" s="9"/>
      <c r="BV3259" s="9"/>
      <c r="BW3259" s="9"/>
      <c r="BX3259" s="9"/>
      <c r="BY3259" s="9"/>
      <c r="BZ3259" s="9"/>
      <c r="CA3259" s="9"/>
      <c r="CB3259" s="9"/>
      <c r="CC3259" s="9"/>
      <c r="CD3259" s="9"/>
      <c r="CE3259" s="9"/>
      <c r="CF3259" s="9"/>
      <c r="CG3259" s="9"/>
      <c r="CH3259" s="9"/>
      <c r="CI3259" s="9"/>
      <c r="CJ3259" s="9"/>
      <c r="CK3259" s="9"/>
      <c r="CL3259" s="9"/>
      <c r="CM3259" s="9"/>
      <c r="CN3259" s="9"/>
      <c r="CO3259" s="9"/>
      <c r="CP3259" s="9"/>
      <c r="CQ3259" s="9"/>
      <c r="CR3259" s="9"/>
      <c r="CS3259" s="9"/>
      <c r="CT3259" s="9"/>
      <c r="CU3259" s="9"/>
      <c r="CV3259" s="9"/>
      <c r="CW3259" s="9"/>
      <c r="CX3259" s="9"/>
      <c r="CY3259" s="9"/>
      <c r="CZ3259" s="9"/>
      <c r="DA3259" s="9"/>
      <c r="DB3259" s="9"/>
      <c r="DC3259" s="9"/>
      <c r="DD3259" s="9"/>
    </row>
    <row r="3260" spans="55:108" ht="12.75">
      <c r="BC3260" s="9"/>
      <c r="BD3260" s="9"/>
      <c r="BE3260" s="9"/>
      <c r="BF3260" s="9"/>
      <c r="BG3260" s="9"/>
      <c r="BH3260" s="9"/>
      <c r="BI3260" s="9"/>
      <c r="BJ3260" s="9"/>
      <c r="BK3260" s="9"/>
      <c r="BL3260" s="9"/>
      <c r="BM3260" s="9"/>
      <c r="BN3260" s="9"/>
      <c r="BO3260" s="9"/>
      <c r="BP3260" s="9"/>
      <c r="BQ3260" s="9"/>
      <c r="BR3260" s="9"/>
      <c r="BS3260" s="9"/>
      <c r="BT3260" s="9"/>
      <c r="BU3260" s="9"/>
      <c r="BV3260" s="9"/>
      <c r="BW3260" s="9"/>
      <c r="BX3260" s="9"/>
      <c r="BY3260" s="9"/>
      <c r="BZ3260" s="9"/>
      <c r="CA3260" s="9"/>
      <c r="CB3260" s="9"/>
      <c r="CC3260" s="9"/>
      <c r="CD3260" s="9"/>
      <c r="CE3260" s="9"/>
      <c r="CF3260" s="9"/>
      <c r="CG3260" s="9"/>
      <c r="CH3260" s="9"/>
      <c r="CI3260" s="9"/>
      <c r="CJ3260" s="9"/>
      <c r="CK3260" s="9"/>
      <c r="CL3260" s="9"/>
      <c r="CM3260" s="9"/>
      <c r="CN3260" s="9"/>
      <c r="CO3260" s="9"/>
      <c r="CP3260" s="9"/>
      <c r="CQ3260" s="9"/>
      <c r="CR3260" s="9"/>
      <c r="CS3260" s="9"/>
      <c r="CT3260" s="9"/>
      <c r="CU3260" s="9"/>
      <c r="CV3260" s="9"/>
      <c r="CW3260" s="9"/>
      <c r="CX3260" s="9"/>
      <c r="CY3260" s="9"/>
      <c r="CZ3260" s="9"/>
      <c r="DA3260" s="9"/>
      <c r="DB3260" s="9"/>
      <c r="DC3260" s="9"/>
      <c r="DD3260" s="9"/>
    </row>
    <row r="3261" spans="55:108" ht="12.75">
      <c r="BC3261" s="9"/>
      <c r="BD3261" s="9"/>
      <c r="BE3261" s="9"/>
      <c r="BF3261" s="9"/>
      <c r="BG3261" s="9"/>
      <c r="BH3261" s="9"/>
      <c r="BI3261" s="9"/>
      <c r="BJ3261" s="9"/>
      <c r="BK3261" s="9"/>
      <c r="BL3261" s="9"/>
      <c r="BM3261" s="9"/>
      <c r="BN3261" s="9"/>
      <c r="BO3261" s="9"/>
      <c r="BP3261" s="9"/>
      <c r="BQ3261" s="9"/>
      <c r="BR3261" s="9"/>
      <c r="BS3261" s="9"/>
      <c r="BT3261" s="9"/>
      <c r="BU3261" s="9"/>
      <c r="BV3261" s="9"/>
      <c r="BW3261" s="9"/>
      <c r="BX3261" s="9"/>
      <c r="BY3261" s="9"/>
      <c r="BZ3261" s="9"/>
      <c r="CA3261" s="9"/>
      <c r="CB3261" s="9"/>
      <c r="CC3261" s="9"/>
      <c r="CD3261" s="9"/>
      <c r="CE3261" s="9"/>
      <c r="CF3261" s="9"/>
      <c r="CG3261" s="9"/>
      <c r="CH3261" s="9"/>
      <c r="CI3261" s="9"/>
      <c r="CJ3261" s="9"/>
      <c r="CK3261" s="9"/>
      <c r="CL3261" s="9"/>
      <c r="CM3261" s="9"/>
      <c r="CN3261" s="9"/>
      <c r="CO3261" s="9"/>
      <c r="CP3261" s="9"/>
      <c r="CQ3261" s="9"/>
      <c r="CR3261" s="9"/>
      <c r="CS3261" s="9"/>
      <c r="CT3261" s="9"/>
      <c r="CU3261" s="9"/>
      <c r="CV3261" s="9"/>
      <c r="CW3261" s="9"/>
      <c r="CX3261" s="9"/>
      <c r="CY3261" s="9"/>
      <c r="CZ3261" s="9"/>
      <c r="DA3261" s="9"/>
      <c r="DB3261" s="9"/>
      <c r="DC3261" s="9"/>
      <c r="DD3261" s="9"/>
    </row>
    <row r="3262" spans="55:108" ht="12.75">
      <c r="BC3262" s="9"/>
      <c r="BD3262" s="9"/>
      <c r="BE3262" s="9"/>
      <c r="BF3262" s="9"/>
      <c r="BG3262" s="9"/>
      <c r="BH3262" s="9"/>
      <c r="BI3262" s="9"/>
      <c r="BJ3262" s="9"/>
      <c r="BK3262" s="9"/>
      <c r="BL3262" s="9"/>
      <c r="BM3262" s="9"/>
      <c r="BN3262" s="9"/>
      <c r="BO3262" s="9"/>
      <c r="BP3262" s="9"/>
      <c r="BQ3262" s="9"/>
      <c r="BR3262" s="9"/>
      <c r="BS3262" s="9"/>
      <c r="BT3262" s="9"/>
      <c r="BU3262" s="9"/>
      <c r="BV3262" s="9"/>
      <c r="BW3262" s="9"/>
      <c r="BX3262" s="9"/>
      <c r="BY3262" s="9"/>
      <c r="BZ3262" s="9"/>
      <c r="CA3262" s="9"/>
      <c r="CB3262" s="9"/>
      <c r="CC3262" s="9"/>
      <c r="CD3262" s="9"/>
      <c r="CE3262" s="9"/>
      <c r="CF3262" s="9"/>
      <c r="CG3262" s="9"/>
      <c r="CH3262" s="9"/>
      <c r="CI3262" s="9"/>
      <c r="CJ3262" s="9"/>
      <c r="CK3262" s="9"/>
      <c r="CL3262" s="9"/>
      <c r="CM3262" s="9"/>
      <c r="CN3262" s="9"/>
      <c r="CO3262" s="9"/>
      <c r="CP3262" s="9"/>
      <c r="CQ3262" s="9"/>
      <c r="CR3262" s="9"/>
      <c r="CS3262" s="9"/>
      <c r="CT3262" s="9"/>
      <c r="CU3262" s="9"/>
      <c r="CV3262" s="9"/>
      <c r="CW3262" s="9"/>
      <c r="CX3262" s="9"/>
      <c r="CY3262" s="9"/>
      <c r="CZ3262" s="9"/>
      <c r="DA3262" s="9"/>
      <c r="DB3262" s="9"/>
      <c r="DC3262" s="9"/>
      <c r="DD3262" s="9"/>
    </row>
    <row r="3263" spans="55:108" ht="12.75">
      <c r="BC3263" s="9"/>
      <c r="BD3263" s="9"/>
      <c r="BE3263" s="9"/>
      <c r="BF3263" s="9"/>
      <c r="BG3263" s="9"/>
      <c r="BH3263" s="9"/>
      <c r="BI3263" s="9"/>
      <c r="BJ3263" s="9"/>
      <c r="BK3263" s="9"/>
      <c r="BL3263" s="9"/>
      <c r="BM3263" s="9"/>
      <c r="BN3263" s="9"/>
      <c r="BO3263" s="9"/>
      <c r="BP3263" s="9"/>
      <c r="BQ3263" s="9"/>
      <c r="BR3263" s="9"/>
      <c r="BS3263" s="9"/>
      <c r="BT3263" s="9"/>
      <c r="BU3263" s="9"/>
      <c r="BV3263" s="9"/>
      <c r="BW3263" s="9"/>
      <c r="BX3263" s="9"/>
      <c r="BY3263" s="9"/>
      <c r="BZ3263" s="9"/>
      <c r="CA3263" s="9"/>
      <c r="CB3263" s="9"/>
      <c r="CC3263" s="9"/>
      <c r="CD3263" s="9"/>
      <c r="CE3263" s="9"/>
      <c r="CF3263" s="9"/>
      <c r="CG3263" s="9"/>
      <c r="CH3263" s="9"/>
      <c r="CI3263" s="9"/>
      <c r="CJ3263" s="9"/>
      <c r="CK3263" s="9"/>
      <c r="CL3263" s="9"/>
      <c r="CM3263" s="9"/>
      <c r="CN3263" s="9"/>
      <c r="CO3263" s="9"/>
      <c r="CP3263" s="9"/>
      <c r="CQ3263" s="9"/>
      <c r="CR3263" s="9"/>
      <c r="CS3263" s="9"/>
      <c r="CT3263" s="9"/>
      <c r="CU3263" s="9"/>
      <c r="CV3263" s="9"/>
      <c r="CW3263" s="9"/>
      <c r="CX3263" s="9"/>
      <c r="CY3263" s="9"/>
      <c r="CZ3263" s="9"/>
      <c r="DA3263" s="9"/>
      <c r="DB3263" s="9"/>
      <c r="DC3263" s="9"/>
      <c r="DD3263" s="9"/>
    </row>
    <row r="3264" spans="55:108" ht="12.75">
      <c r="BC3264" s="9"/>
      <c r="BD3264" s="9"/>
      <c r="BE3264" s="9"/>
      <c r="BF3264" s="9"/>
      <c r="BG3264" s="9"/>
      <c r="BH3264" s="9"/>
      <c r="BI3264" s="9"/>
      <c r="BJ3264" s="9"/>
      <c r="BK3264" s="9"/>
      <c r="BL3264" s="9"/>
      <c r="BM3264" s="9"/>
      <c r="BN3264" s="9"/>
      <c r="BO3264" s="9"/>
      <c r="BP3264" s="9"/>
      <c r="BQ3264" s="9"/>
      <c r="BR3264" s="9"/>
      <c r="BS3264" s="9"/>
      <c r="BT3264" s="9"/>
      <c r="BU3264" s="9"/>
      <c r="BV3264" s="9"/>
      <c r="BW3264" s="9"/>
      <c r="BX3264" s="9"/>
      <c r="BY3264" s="9"/>
      <c r="BZ3264" s="9"/>
      <c r="CA3264" s="9"/>
      <c r="CB3264" s="9"/>
      <c r="CC3264" s="9"/>
      <c r="CD3264" s="9"/>
      <c r="CE3264" s="9"/>
      <c r="CF3264" s="9"/>
      <c r="CG3264" s="9"/>
      <c r="CH3264" s="9"/>
      <c r="CI3264" s="9"/>
      <c r="CJ3264" s="9"/>
      <c r="CK3264" s="9"/>
      <c r="CL3264" s="9"/>
      <c r="CM3264" s="9"/>
      <c r="CN3264" s="9"/>
      <c r="CO3264" s="9"/>
      <c r="CP3264" s="9"/>
      <c r="CQ3264" s="9"/>
      <c r="CR3264" s="9"/>
      <c r="CS3264" s="9"/>
      <c r="CT3264" s="9"/>
      <c r="CU3264" s="9"/>
      <c r="CV3264" s="9"/>
      <c r="CW3264" s="9"/>
      <c r="CX3264" s="9"/>
      <c r="CY3264" s="9"/>
      <c r="CZ3264" s="9"/>
      <c r="DA3264" s="9"/>
      <c r="DB3264" s="9"/>
      <c r="DC3264" s="9"/>
      <c r="DD3264" s="9"/>
    </row>
    <row r="3265" spans="55:108" ht="12.75">
      <c r="BC3265" s="9"/>
      <c r="BD3265" s="9"/>
      <c r="BE3265" s="9"/>
      <c r="BF3265" s="9"/>
      <c r="BG3265" s="9"/>
      <c r="BH3265" s="9"/>
      <c r="BI3265" s="9"/>
      <c r="BJ3265" s="9"/>
      <c r="BK3265" s="9"/>
      <c r="BL3265" s="9"/>
      <c r="BM3265" s="9"/>
      <c r="BN3265" s="9"/>
      <c r="BO3265" s="9"/>
      <c r="BP3265" s="9"/>
      <c r="BQ3265" s="9"/>
      <c r="BR3265" s="9"/>
      <c r="BS3265" s="9"/>
      <c r="BT3265" s="9"/>
      <c r="BU3265" s="9"/>
      <c r="BV3265" s="9"/>
      <c r="BW3265" s="9"/>
      <c r="BX3265" s="9"/>
      <c r="BY3265" s="9"/>
      <c r="BZ3265" s="9"/>
      <c r="CA3265" s="9"/>
      <c r="CB3265" s="9"/>
      <c r="CC3265" s="9"/>
      <c r="CD3265" s="9"/>
      <c r="CE3265" s="9"/>
      <c r="CF3265" s="9"/>
      <c r="CG3265" s="9"/>
      <c r="CH3265" s="9"/>
      <c r="CI3265" s="9"/>
      <c r="CJ3265" s="9"/>
      <c r="CK3265" s="9"/>
      <c r="CL3265" s="9"/>
      <c r="CM3265" s="9"/>
      <c r="CN3265" s="9"/>
      <c r="CO3265" s="9"/>
      <c r="CP3265" s="9"/>
      <c r="CQ3265" s="9"/>
      <c r="CR3265" s="9"/>
      <c r="CS3265" s="9"/>
      <c r="CT3265" s="9"/>
      <c r="CU3265" s="9"/>
      <c r="CV3265" s="9"/>
      <c r="CW3265" s="9"/>
      <c r="CX3265" s="9"/>
      <c r="CY3265" s="9"/>
      <c r="CZ3265" s="9"/>
      <c r="DA3265" s="9"/>
      <c r="DB3265" s="9"/>
      <c r="DC3265" s="9"/>
      <c r="DD3265" s="9"/>
    </row>
    <row r="3266" spans="55:108" ht="12.75">
      <c r="BC3266" s="9"/>
      <c r="BD3266" s="9"/>
      <c r="BE3266" s="9"/>
      <c r="BF3266" s="9"/>
      <c r="BG3266" s="9"/>
      <c r="BH3266" s="9"/>
      <c r="BI3266" s="9"/>
      <c r="BJ3266" s="9"/>
      <c r="BK3266" s="9"/>
      <c r="BL3266" s="9"/>
      <c r="BM3266" s="9"/>
      <c r="BN3266" s="9"/>
      <c r="BO3266" s="9"/>
      <c r="BP3266" s="9"/>
      <c r="BQ3266" s="9"/>
      <c r="BR3266" s="9"/>
      <c r="BS3266" s="9"/>
      <c r="BT3266" s="9"/>
      <c r="BU3266" s="9"/>
      <c r="BV3266" s="9"/>
      <c r="BW3266" s="9"/>
      <c r="BX3266" s="9"/>
      <c r="BY3266" s="9"/>
      <c r="BZ3266" s="9"/>
      <c r="CA3266" s="9"/>
      <c r="CB3266" s="9"/>
      <c r="CC3266" s="9"/>
      <c r="CD3266" s="9"/>
      <c r="CE3266" s="9"/>
      <c r="CF3266" s="9"/>
      <c r="CG3266" s="9"/>
      <c r="CH3266" s="9"/>
      <c r="CI3266" s="9"/>
      <c r="CJ3266" s="9"/>
      <c r="CK3266" s="9"/>
      <c r="CL3266" s="9"/>
      <c r="CM3266" s="9"/>
      <c r="CN3266" s="9"/>
      <c r="CO3266" s="9"/>
      <c r="CP3266" s="9"/>
      <c r="CQ3266" s="9"/>
      <c r="CR3266" s="9"/>
      <c r="CS3266" s="9"/>
      <c r="CT3266" s="9"/>
      <c r="CU3266" s="9"/>
      <c r="CV3266" s="9"/>
      <c r="CW3266" s="9"/>
      <c r="CX3266" s="9"/>
      <c r="CY3266" s="9"/>
      <c r="CZ3266" s="9"/>
      <c r="DA3266" s="9"/>
      <c r="DB3266" s="9"/>
      <c r="DC3266" s="9"/>
      <c r="DD3266" s="9"/>
    </row>
    <row r="3267" spans="55:108" ht="12.75">
      <c r="BC3267" s="9"/>
      <c r="BD3267" s="9"/>
      <c r="BE3267" s="9"/>
      <c r="BF3267" s="9"/>
      <c r="BG3267" s="9"/>
      <c r="BH3267" s="9"/>
      <c r="BI3267" s="9"/>
      <c r="BJ3267" s="9"/>
      <c r="BK3267" s="9"/>
      <c r="BL3267" s="9"/>
      <c r="BM3267" s="9"/>
      <c r="BN3267" s="9"/>
      <c r="BO3267" s="9"/>
      <c r="BP3267" s="9"/>
      <c r="BQ3267" s="9"/>
      <c r="BR3267" s="9"/>
      <c r="BS3267" s="9"/>
      <c r="BT3267" s="9"/>
      <c r="BU3267" s="9"/>
      <c r="BV3267" s="9"/>
      <c r="BW3267" s="9"/>
      <c r="BX3267" s="9"/>
      <c r="BY3267" s="9"/>
      <c r="BZ3267" s="9"/>
      <c r="CA3267" s="9"/>
      <c r="CB3267" s="9"/>
      <c r="CC3267" s="9"/>
      <c r="CD3267" s="9"/>
      <c r="CE3267" s="9"/>
      <c r="CF3267" s="9"/>
      <c r="CG3267" s="9"/>
      <c r="CH3267" s="9"/>
      <c r="CI3267" s="9"/>
      <c r="CJ3267" s="9"/>
      <c r="CK3267" s="9"/>
      <c r="CL3267" s="9"/>
      <c r="CM3267" s="9"/>
      <c r="CN3267" s="9"/>
      <c r="CO3267" s="9"/>
      <c r="CP3267" s="9"/>
      <c r="CQ3267" s="9"/>
      <c r="CR3267" s="9"/>
      <c r="CS3267" s="9"/>
      <c r="CT3267" s="9"/>
      <c r="CU3267" s="9"/>
      <c r="CV3267" s="9"/>
      <c r="CW3267" s="9"/>
      <c r="CX3267" s="9"/>
      <c r="CY3267" s="9"/>
      <c r="CZ3267" s="9"/>
      <c r="DA3267" s="9"/>
      <c r="DB3267" s="9"/>
      <c r="DC3267" s="9"/>
      <c r="DD3267" s="9"/>
    </row>
    <row r="3268" spans="55:108" ht="12.75">
      <c r="BC3268" s="9"/>
      <c r="BD3268" s="9"/>
      <c r="BE3268" s="9"/>
      <c r="BF3268" s="9"/>
      <c r="BG3268" s="9"/>
      <c r="BH3268" s="9"/>
      <c r="BI3268" s="9"/>
      <c r="BJ3268" s="9"/>
      <c r="BK3268" s="9"/>
      <c r="BL3268" s="9"/>
      <c r="BM3268" s="9"/>
      <c r="BN3268" s="9"/>
      <c r="BO3268" s="9"/>
      <c r="BP3268" s="9"/>
      <c r="BQ3268" s="9"/>
      <c r="BR3268" s="9"/>
      <c r="BS3268" s="9"/>
      <c r="BT3268" s="9"/>
      <c r="BU3268" s="9"/>
      <c r="BV3268" s="9"/>
      <c r="BW3268" s="9"/>
      <c r="BX3268" s="9"/>
      <c r="BY3268" s="9"/>
      <c r="BZ3268" s="9"/>
      <c r="CA3268" s="9"/>
      <c r="CB3268" s="9"/>
      <c r="CC3268" s="9"/>
      <c r="CD3268" s="9"/>
      <c r="CE3268" s="9"/>
      <c r="CF3268" s="9"/>
      <c r="CG3268" s="9"/>
      <c r="CH3268" s="9"/>
      <c r="CI3268" s="9"/>
      <c r="CJ3268" s="9"/>
      <c r="CK3268" s="9"/>
      <c r="CL3268" s="9"/>
      <c r="CM3268" s="9"/>
      <c r="CN3268" s="9"/>
      <c r="CO3268" s="9"/>
      <c r="CP3268" s="9"/>
      <c r="CQ3268" s="9"/>
      <c r="CR3268" s="9"/>
      <c r="CS3268" s="9"/>
      <c r="CT3268" s="9"/>
      <c r="CU3268" s="9"/>
      <c r="CV3268" s="9"/>
      <c r="CW3268" s="9"/>
      <c r="CX3268" s="9"/>
      <c r="CY3268" s="9"/>
      <c r="CZ3268" s="9"/>
      <c r="DA3268" s="9"/>
      <c r="DB3268" s="9"/>
      <c r="DC3268" s="9"/>
      <c r="DD3268" s="9"/>
    </row>
    <row r="3269" spans="55:108" ht="12.75">
      <c r="BC3269" s="9"/>
      <c r="BD3269" s="9"/>
      <c r="BE3269" s="9"/>
      <c r="BF3269" s="9"/>
      <c r="BG3269" s="9"/>
      <c r="BH3269" s="9"/>
      <c r="BI3269" s="9"/>
      <c r="BJ3269" s="9"/>
      <c r="BK3269" s="9"/>
      <c r="BL3269" s="9"/>
      <c r="BM3269" s="9"/>
      <c r="BN3269" s="9"/>
      <c r="BO3269" s="9"/>
      <c r="BP3269" s="9"/>
      <c r="BQ3269" s="9"/>
      <c r="BR3269" s="9"/>
      <c r="BS3269" s="9"/>
      <c r="BT3269" s="9"/>
      <c r="BU3269" s="9"/>
      <c r="BV3269" s="9"/>
      <c r="BW3269" s="9"/>
      <c r="BX3269" s="9"/>
      <c r="BY3269" s="9"/>
      <c r="BZ3269" s="9"/>
      <c r="CA3269" s="9"/>
      <c r="CB3269" s="9"/>
      <c r="CC3269" s="9"/>
      <c r="CD3269" s="9"/>
      <c r="CE3269" s="9"/>
      <c r="CF3269" s="9"/>
      <c r="CG3269" s="9"/>
      <c r="CH3269" s="9"/>
      <c r="CI3269" s="9"/>
      <c r="CJ3269" s="9"/>
      <c r="CK3269" s="9"/>
      <c r="CL3269" s="9"/>
      <c r="CM3269" s="9"/>
      <c r="CN3269" s="9"/>
      <c r="CO3269" s="9"/>
      <c r="CP3269" s="9"/>
      <c r="CQ3269" s="9"/>
      <c r="CR3269" s="9"/>
      <c r="CS3269" s="9"/>
      <c r="CT3269" s="9"/>
      <c r="CU3269" s="9"/>
      <c r="CV3269" s="9"/>
      <c r="CW3269" s="9"/>
      <c r="CX3269" s="9"/>
      <c r="CY3269" s="9"/>
      <c r="CZ3269" s="9"/>
      <c r="DA3269" s="9"/>
      <c r="DB3269" s="9"/>
      <c r="DC3269" s="9"/>
      <c r="DD3269" s="9"/>
    </row>
    <row r="3270" spans="55:108" ht="12.75">
      <c r="BC3270" s="9"/>
      <c r="BD3270" s="9"/>
      <c r="BE3270" s="9"/>
      <c r="BF3270" s="9"/>
      <c r="BG3270" s="9"/>
      <c r="BH3270" s="9"/>
      <c r="BI3270" s="9"/>
      <c r="BJ3270" s="9"/>
      <c r="BK3270" s="9"/>
      <c r="BL3270" s="9"/>
      <c r="BM3270" s="9"/>
      <c r="BN3270" s="9"/>
      <c r="BO3270" s="9"/>
      <c r="BP3270" s="9"/>
      <c r="BQ3270" s="9"/>
      <c r="BR3270" s="9"/>
      <c r="BS3270" s="9"/>
      <c r="BT3270" s="9"/>
      <c r="BU3270" s="9"/>
      <c r="BV3270" s="9"/>
      <c r="BW3270" s="9"/>
      <c r="BX3270" s="9"/>
      <c r="BY3270" s="9"/>
      <c r="BZ3270" s="9"/>
      <c r="CA3270" s="9"/>
      <c r="CB3270" s="9"/>
      <c r="CC3270" s="9"/>
      <c r="CD3270" s="9"/>
      <c r="CE3270" s="9"/>
      <c r="CF3270" s="9"/>
      <c r="CG3270" s="9"/>
      <c r="CH3270" s="9"/>
      <c r="CI3270" s="9"/>
      <c r="CJ3270" s="9"/>
      <c r="CK3270" s="9"/>
      <c r="CL3270" s="9"/>
      <c r="CM3270" s="9"/>
      <c r="CN3270" s="9"/>
      <c r="CO3270" s="9"/>
      <c r="CP3270" s="9"/>
      <c r="CQ3270" s="9"/>
      <c r="CR3270" s="9"/>
      <c r="CS3270" s="9"/>
      <c r="CT3270" s="9"/>
      <c r="CU3270" s="9"/>
      <c r="CV3270" s="9"/>
      <c r="CW3270" s="9"/>
      <c r="CX3270" s="9"/>
      <c r="CY3270" s="9"/>
      <c r="CZ3270" s="9"/>
      <c r="DA3270" s="9"/>
      <c r="DB3270" s="9"/>
      <c r="DC3270" s="9"/>
      <c r="DD3270" s="9"/>
    </row>
    <row r="3271" spans="55:108" ht="12.75">
      <c r="BC3271" s="9"/>
      <c r="BD3271" s="9"/>
      <c r="BE3271" s="9"/>
      <c r="BF3271" s="9"/>
      <c r="BG3271" s="9"/>
      <c r="BH3271" s="9"/>
      <c r="BI3271" s="9"/>
      <c r="BJ3271" s="9"/>
      <c r="BK3271" s="9"/>
      <c r="BL3271" s="9"/>
      <c r="BM3271" s="9"/>
      <c r="BN3271" s="9"/>
      <c r="BO3271" s="9"/>
      <c r="BP3271" s="9"/>
      <c r="BQ3271" s="9"/>
      <c r="BR3271" s="9"/>
      <c r="BS3271" s="9"/>
      <c r="BT3271" s="9"/>
      <c r="BU3271" s="9"/>
      <c r="BV3271" s="9"/>
      <c r="BW3271" s="9"/>
      <c r="BX3271" s="9"/>
      <c r="BY3271" s="9"/>
      <c r="BZ3271" s="9"/>
      <c r="CA3271" s="9"/>
      <c r="CB3271" s="9"/>
      <c r="CC3271" s="9"/>
      <c r="CD3271" s="9"/>
      <c r="CE3271" s="9"/>
      <c r="CF3271" s="9"/>
      <c r="CG3271" s="9"/>
      <c r="CH3271" s="9"/>
      <c r="CI3271" s="9"/>
      <c r="CJ3271" s="9"/>
      <c r="CK3271" s="9"/>
      <c r="CL3271" s="9"/>
      <c r="CM3271" s="9"/>
      <c r="CN3271" s="9"/>
      <c r="CO3271" s="9"/>
      <c r="CP3271" s="9"/>
      <c r="CQ3271" s="9"/>
      <c r="CR3271" s="9"/>
      <c r="CS3271" s="9"/>
      <c r="CT3271" s="9"/>
      <c r="CU3271" s="9"/>
      <c r="CV3271" s="9"/>
      <c r="CW3271" s="9"/>
      <c r="CX3271" s="9"/>
      <c r="CY3271" s="9"/>
      <c r="CZ3271" s="9"/>
      <c r="DA3271" s="9"/>
      <c r="DB3271" s="9"/>
      <c r="DC3271" s="9"/>
      <c r="DD3271" s="9"/>
    </row>
    <row r="3272" spans="55:108" ht="12.75">
      <c r="BC3272" s="9"/>
      <c r="BD3272" s="9"/>
      <c r="BE3272" s="9"/>
      <c r="BF3272" s="9"/>
      <c r="BG3272" s="9"/>
      <c r="BH3272" s="9"/>
      <c r="BI3272" s="9"/>
      <c r="BJ3272" s="9"/>
      <c r="BK3272" s="9"/>
      <c r="BL3272" s="9"/>
      <c r="BM3272" s="9"/>
      <c r="BN3272" s="9"/>
      <c r="BO3272" s="9"/>
      <c r="BP3272" s="9"/>
      <c r="BQ3272" s="9"/>
      <c r="BR3272" s="9"/>
      <c r="BS3272" s="9"/>
      <c r="BT3272" s="9"/>
      <c r="BU3272" s="9"/>
      <c r="BV3272" s="9"/>
      <c r="BW3272" s="9"/>
      <c r="BX3272" s="9"/>
      <c r="BY3272" s="9"/>
      <c r="BZ3272" s="9"/>
      <c r="CA3272" s="9"/>
      <c r="CB3272" s="9"/>
      <c r="CC3272" s="9"/>
      <c r="CD3272" s="9"/>
      <c r="CE3272" s="9"/>
      <c r="CF3272" s="9"/>
      <c r="CG3272" s="9"/>
      <c r="CH3272" s="9"/>
      <c r="CI3272" s="9"/>
      <c r="CJ3272" s="9"/>
      <c r="CK3272" s="9"/>
      <c r="CL3272" s="9"/>
      <c r="CM3272" s="9"/>
      <c r="CN3272" s="9"/>
      <c r="CO3272" s="9"/>
      <c r="CP3272" s="9"/>
      <c r="CQ3272" s="9"/>
      <c r="CR3272" s="9"/>
      <c r="CS3272" s="9"/>
      <c r="CT3272" s="9"/>
      <c r="CU3272" s="9"/>
      <c r="CV3272" s="9"/>
      <c r="CW3272" s="9"/>
      <c r="CX3272" s="9"/>
      <c r="CY3272" s="9"/>
      <c r="CZ3272" s="9"/>
      <c r="DA3272" s="9"/>
      <c r="DB3272" s="9"/>
      <c r="DC3272" s="9"/>
      <c r="DD3272" s="9"/>
    </row>
    <row r="3273" spans="55:108" ht="12.75">
      <c r="BC3273" s="9"/>
      <c r="BD3273" s="9"/>
      <c r="BE3273" s="9"/>
      <c r="BF3273" s="9"/>
      <c r="BG3273" s="9"/>
      <c r="BH3273" s="9"/>
      <c r="BI3273" s="9"/>
      <c r="BJ3273" s="9"/>
      <c r="BK3273" s="9"/>
      <c r="BL3273" s="9"/>
      <c r="BM3273" s="9"/>
      <c r="BN3273" s="9"/>
      <c r="BO3273" s="9"/>
      <c r="BP3273" s="9"/>
      <c r="BQ3273" s="9"/>
      <c r="BR3273" s="9"/>
      <c r="BS3273" s="9"/>
      <c r="BT3273" s="9"/>
      <c r="BU3273" s="9"/>
      <c r="BV3273" s="9"/>
      <c r="BW3273" s="9"/>
      <c r="BX3273" s="9"/>
      <c r="BY3273" s="9"/>
      <c r="BZ3273" s="9"/>
      <c r="CA3273" s="9"/>
      <c r="CB3273" s="9"/>
      <c r="CC3273" s="9"/>
      <c r="CD3273" s="9"/>
      <c r="CE3273" s="9"/>
      <c r="CF3273" s="9"/>
      <c r="CG3273" s="9"/>
      <c r="CH3273" s="9"/>
      <c r="CI3273" s="9"/>
      <c r="CJ3273" s="9"/>
      <c r="CK3273" s="9"/>
      <c r="CL3273" s="9"/>
      <c r="CM3273" s="9"/>
      <c r="CN3273" s="9"/>
      <c r="CO3273" s="9"/>
      <c r="CP3273" s="9"/>
      <c r="CQ3273" s="9"/>
      <c r="CR3273" s="9"/>
      <c r="CS3273" s="9"/>
      <c r="CT3273" s="9"/>
      <c r="CU3273" s="9"/>
      <c r="CV3273" s="9"/>
      <c r="CW3273" s="9"/>
      <c r="CX3273" s="9"/>
      <c r="CY3273" s="9"/>
      <c r="CZ3273" s="9"/>
      <c r="DA3273" s="9"/>
      <c r="DB3273" s="9"/>
      <c r="DC3273" s="9"/>
      <c r="DD3273" s="9"/>
    </row>
    <row r="3274" spans="55:108" ht="12.75">
      <c r="BC3274" s="9"/>
      <c r="BD3274" s="9"/>
      <c r="BE3274" s="9"/>
      <c r="BF3274" s="9"/>
      <c r="BG3274" s="9"/>
      <c r="BH3274" s="9"/>
      <c r="BI3274" s="9"/>
      <c r="BJ3274" s="9"/>
      <c r="BK3274" s="9"/>
      <c r="BL3274" s="9"/>
      <c r="BM3274" s="9"/>
      <c r="BN3274" s="9"/>
      <c r="BO3274" s="9"/>
      <c r="BP3274" s="9"/>
      <c r="BQ3274" s="9"/>
      <c r="BR3274" s="9"/>
      <c r="BS3274" s="9"/>
      <c r="BT3274" s="9"/>
      <c r="BU3274" s="9"/>
      <c r="BV3274" s="9"/>
      <c r="BW3274" s="9"/>
      <c r="BX3274" s="9"/>
      <c r="BY3274" s="9"/>
      <c r="BZ3274" s="9"/>
      <c r="CA3274" s="9"/>
      <c r="CB3274" s="9"/>
      <c r="CC3274" s="9"/>
      <c r="CD3274" s="9"/>
      <c r="CE3274" s="9"/>
      <c r="CF3274" s="9"/>
      <c r="CG3274" s="9"/>
      <c r="CH3274" s="9"/>
      <c r="CI3274" s="9"/>
      <c r="CJ3274" s="9"/>
      <c r="CK3274" s="9"/>
      <c r="CL3274" s="9"/>
      <c r="CM3274" s="9"/>
      <c r="CN3274" s="9"/>
      <c r="CO3274" s="9"/>
      <c r="CP3274" s="9"/>
      <c r="CQ3274" s="9"/>
      <c r="CR3274" s="9"/>
      <c r="CS3274" s="9"/>
      <c r="CT3274" s="9"/>
      <c r="CU3274" s="9"/>
      <c r="CV3274" s="9"/>
      <c r="CW3274" s="9"/>
      <c r="CX3274" s="9"/>
      <c r="CY3274" s="9"/>
      <c r="CZ3274" s="9"/>
      <c r="DA3274" s="9"/>
      <c r="DB3274" s="9"/>
      <c r="DC3274" s="9"/>
      <c r="DD3274" s="9"/>
    </row>
    <row r="3275" spans="55:108" ht="12.75">
      <c r="BC3275" s="9"/>
      <c r="BD3275" s="9"/>
      <c r="BE3275" s="9"/>
      <c r="BF3275" s="9"/>
      <c r="BG3275" s="9"/>
      <c r="BH3275" s="9"/>
      <c r="BI3275" s="9"/>
      <c r="BJ3275" s="9"/>
      <c r="BK3275" s="9"/>
      <c r="BL3275" s="9"/>
      <c r="BM3275" s="9"/>
      <c r="BN3275" s="9"/>
      <c r="BO3275" s="9"/>
      <c r="BP3275" s="9"/>
      <c r="BQ3275" s="9"/>
      <c r="BR3275" s="9"/>
      <c r="BS3275" s="9"/>
      <c r="BT3275" s="9"/>
      <c r="BU3275" s="9"/>
      <c r="BV3275" s="9"/>
      <c r="BW3275" s="9"/>
      <c r="BX3275" s="9"/>
      <c r="BY3275" s="9"/>
      <c r="BZ3275" s="9"/>
      <c r="CA3275" s="9"/>
      <c r="CB3275" s="9"/>
      <c r="CC3275" s="9"/>
      <c r="CD3275" s="9"/>
      <c r="CE3275" s="9"/>
      <c r="CF3275" s="9"/>
      <c r="CG3275" s="9"/>
      <c r="CH3275" s="9"/>
      <c r="CI3275" s="9"/>
      <c r="CJ3275" s="9"/>
      <c r="CK3275" s="9"/>
      <c r="CL3275" s="9"/>
      <c r="CM3275" s="9"/>
      <c r="CN3275" s="9"/>
      <c r="CO3275" s="9"/>
      <c r="CP3275" s="9"/>
      <c r="CQ3275" s="9"/>
      <c r="CR3275" s="9"/>
      <c r="CS3275" s="9"/>
      <c r="CT3275" s="9"/>
      <c r="CU3275" s="9"/>
      <c r="CV3275" s="9"/>
      <c r="CW3275" s="9"/>
      <c r="CX3275" s="9"/>
      <c r="CY3275" s="9"/>
      <c r="CZ3275" s="9"/>
      <c r="DA3275" s="9"/>
      <c r="DB3275" s="9"/>
      <c r="DC3275" s="9"/>
      <c r="DD3275" s="9"/>
    </row>
    <row r="3276" spans="55:108" ht="12.75">
      <c r="BC3276" s="9"/>
      <c r="BD3276" s="9"/>
      <c r="BE3276" s="9"/>
      <c r="BF3276" s="9"/>
      <c r="BG3276" s="9"/>
      <c r="BH3276" s="9"/>
      <c r="BI3276" s="9"/>
      <c r="BJ3276" s="9"/>
      <c r="BK3276" s="9"/>
      <c r="BL3276" s="9"/>
      <c r="BM3276" s="9"/>
      <c r="BN3276" s="9"/>
      <c r="BO3276" s="9"/>
      <c r="BP3276" s="9"/>
      <c r="BQ3276" s="9"/>
      <c r="BR3276" s="9"/>
      <c r="BS3276" s="9"/>
      <c r="BT3276" s="9"/>
      <c r="BU3276" s="9"/>
      <c r="BV3276" s="9"/>
      <c r="BW3276" s="9"/>
      <c r="BX3276" s="9"/>
      <c r="BY3276" s="9"/>
      <c r="BZ3276" s="9"/>
      <c r="CA3276" s="9"/>
      <c r="CB3276" s="9"/>
      <c r="CC3276" s="9"/>
      <c r="CD3276" s="9"/>
      <c r="CE3276" s="9"/>
      <c r="CF3276" s="9"/>
      <c r="CG3276" s="9"/>
      <c r="CH3276" s="9"/>
      <c r="CI3276" s="9"/>
      <c r="CJ3276" s="9"/>
      <c r="CK3276" s="9"/>
      <c r="CL3276" s="9"/>
      <c r="CM3276" s="9"/>
      <c r="CN3276" s="9"/>
      <c r="CO3276" s="9"/>
      <c r="CP3276" s="9"/>
      <c r="CQ3276" s="9"/>
      <c r="CR3276" s="9"/>
      <c r="CS3276" s="9"/>
      <c r="CT3276" s="9"/>
      <c r="CU3276" s="9"/>
      <c r="CV3276" s="9"/>
      <c r="CW3276" s="9"/>
      <c r="CX3276" s="9"/>
      <c r="CY3276" s="9"/>
      <c r="CZ3276" s="9"/>
      <c r="DA3276" s="9"/>
      <c r="DB3276" s="9"/>
      <c r="DC3276" s="9"/>
      <c r="DD3276" s="9"/>
    </row>
    <row r="3277" spans="55:108" ht="12.75">
      <c r="BC3277" s="9"/>
      <c r="BD3277" s="9"/>
      <c r="BE3277" s="9"/>
      <c r="BF3277" s="9"/>
      <c r="BG3277" s="9"/>
      <c r="BH3277" s="9"/>
      <c r="BI3277" s="9"/>
      <c r="BJ3277" s="9"/>
      <c r="BK3277" s="9"/>
      <c r="BL3277" s="9"/>
      <c r="BM3277" s="9"/>
      <c r="BN3277" s="9"/>
      <c r="BO3277" s="9"/>
      <c r="BP3277" s="9"/>
      <c r="BQ3277" s="9"/>
      <c r="BR3277" s="9"/>
      <c r="BS3277" s="9"/>
      <c r="BT3277" s="9"/>
      <c r="BU3277" s="9"/>
      <c r="BV3277" s="9"/>
      <c r="BW3277" s="9"/>
      <c r="BX3277" s="9"/>
      <c r="BY3277" s="9"/>
      <c r="BZ3277" s="9"/>
      <c r="CA3277" s="9"/>
      <c r="CB3277" s="9"/>
      <c r="CC3277" s="9"/>
      <c r="CD3277" s="9"/>
      <c r="CE3277" s="9"/>
      <c r="CF3277" s="9"/>
      <c r="CG3277" s="9"/>
      <c r="CH3277" s="9"/>
      <c r="CI3277" s="9"/>
      <c r="CJ3277" s="9"/>
      <c r="CK3277" s="9"/>
      <c r="CL3277" s="9"/>
      <c r="CM3277" s="9"/>
      <c r="CN3277" s="9"/>
      <c r="CO3277" s="9"/>
      <c r="CP3277" s="9"/>
      <c r="CQ3277" s="9"/>
      <c r="CR3277" s="9"/>
      <c r="CS3277" s="9"/>
      <c r="CT3277" s="9"/>
      <c r="CU3277" s="9"/>
      <c r="CV3277" s="9"/>
      <c r="CW3277" s="9"/>
      <c r="CX3277" s="9"/>
      <c r="CY3277" s="9"/>
      <c r="CZ3277" s="9"/>
      <c r="DA3277" s="9"/>
      <c r="DB3277" s="9"/>
      <c r="DC3277" s="9"/>
      <c r="DD3277" s="9"/>
    </row>
    <row r="3278" spans="55:108" ht="12.75">
      <c r="BC3278" s="9"/>
      <c r="BD3278" s="9"/>
      <c r="BE3278" s="9"/>
      <c r="BF3278" s="9"/>
      <c r="BG3278" s="9"/>
      <c r="BH3278" s="9"/>
      <c r="BI3278" s="9"/>
      <c r="BJ3278" s="9"/>
      <c r="BK3278" s="9"/>
      <c r="BL3278" s="9"/>
      <c r="BM3278" s="9"/>
      <c r="BN3278" s="9"/>
      <c r="BO3278" s="9"/>
      <c r="BP3278" s="9"/>
      <c r="BQ3278" s="9"/>
      <c r="BR3278" s="9"/>
      <c r="BS3278" s="9"/>
      <c r="BT3278" s="9"/>
      <c r="BU3278" s="9"/>
      <c r="BV3278" s="9"/>
      <c r="BW3278" s="9"/>
      <c r="BX3278" s="9"/>
      <c r="BY3278" s="9"/>
      <c r="BZ3278" s="9"/>
      <c r="CA3278" s="9"/>
      <c r="CB3278" s="9"/>
      <c r="CC3278" s="9"/>
      <c r="CD3278" s="9"/>
      <c r="CE3278" s="9"/>
      <c r="CF3278" s="9"/>
      <c r="CG3278" s="9"/>
      <c r="CH3278" s="9"/>
      <c r="CI3278" s="9"/>
      <c r="CJ3278" s="9"/>
      <c r="CK3278" s="9"/>
      <c r="CL3278" s="9"/>
      <c r="CM3278" s="9"/>
      <c r="CN3278" s="9"/>
      <c r="CO3278" s="9"/>
      <c r="CP3278" s="9"/>
      <c r="CQ3278" s="9"/>
      <c r="CR3278" s="9"/>
      <c r="CS3278" s="9"/>
      <c r="CT3278" s="9"/>
      <c r="CU3278" s="9"/>
      <c r="CV3278" s="9"/>
      <c r="CW3278" s="9"/>
      <c r="CX3278" s="9"/>
      <c r="CY3278" s="9"/>
      <c r="CZ3278" s="9"/>
      <c r="DA3278" s="9"/>
      <c r="DB3278" s="9"/>
      <c r="DC3278" s="9"/>
      <c r="DD3278" s="9"/>
    </row>
    <row r="3279" spans="55:108" ht="12.75">
      <c r="BC3279" s="9"/>
      <c r="BD3279" s="9"/>
      <c r="BE3279" s="9"/>
      <c r="BF3279" s="9"/>
      <c r="BG3279" s="9"/>
      <c r="BH3279" s="9"/>
      <c r="BI3279" s="9"/>
      <c r="BJ3279" s="9"/>
      <c r="BK3279" s="9"/>
      <c r="BL3279" s="9"/>
      <c r="BM3279" s="9"/>
      <c r="BN3279" s="9"/>
      <c r="BO3279" s="9"/>
      <c r="BP3279" s="9"/>
      <c r="BQ3279" s="9"/>
      <c r="BR3279" s="9"/>
      <c r="BS3279" s="9"/>
      <c r="BT3279" s="9"/>
      <c r="BU3279" s="9"/>
      <c r="BV3279" s="9"/>
      <c r="BW3279" s="9"/>
      <c r="BX3279" s="9"/>
      <c r="BY3279" s="9"/>
      <c r="BZ3279" s="9"/>
      <c r="CA3279" s="9"/>
      <c r="CB3279" s="9"/>
      <c r="CC3279" s="9"/>
      <c r="CD3279" s="9"/>
      <c r="CE3279" s="9"/>
      <c r="CF3279" s="9"/>
      <c r="CG3279" s="9"/>
      <c r="CH3279" s="9"/>
      <c r="CI3279" s="9"/>
      <c r="CJ3279" s="9"/>
      <c r="CK3279" s="9"/>
      <c r="CL3279" s="9"/>
      <c r="CM3279" s="9"/>
      <c r="CN3279" s="9"/>
      <c r="CO3279" s="9"/>
      <c r="CP3279" s="9"/>
      <c r="CQ3279" s="9"/>
      <c r="CR3279" s="9"/>
      <c r="CS3279" s="9"/>
      <c r="CT3279" s="9"/>
      <c r="CU3279" s="9"/>
      <c r="CV3279" s="9"/>
      <c r="CW3279" s="9"/>
      <c r="CX3279" s="9"/>
      <c r="CY3279" s="9"/>
      <c r="CZ3279" s="9"/>
      <c r="DA3279" s="9"/>
      <c r="DB3279" s="9"/>
      <c r="DC3279" s="9"/>
      <c r="DD3279" s="9"/>
    </row>
    <row r="3280" spans="55:108" ht="12.75">
      <c r="BC3280" s="9"/>
      <c r="BD3280" s="9"/>
      <c r="BE3280" s="9"/>
      <c r="BF3280" s="9"/>
      <c r="BG3280" s="9"/>
      <c r="BH3280" s="9"/>
      <c r="BI3280" s="9"/>
      <c r="BJ3280" s="9"/>
      <c r="BK3280" s="9"/>
      <c r="BL3280" s="9"/>
      <c r="BM3280" s="9"/>
      <c r="BN3280" s="9"/>
      <c r="BO3280" s="9"/>
      <c r="BP3280" s="9"/>
      <c r="BQ3280" s="9"/>
      <c r="BR3280" s="9"/>
      <c r="BS3280" s="9"/>
      <c r="BT3280" s="9"/>
      <c r="BU3280" s="9"/>
      <c r="BV3280" s="9"/>
      <c r="BW3280" s="9"/>
      <c r="BX3280" s="9"/>
      <c r="BY3280" s="9"/>
      <c r="BZ3280" s="9"/>
      <c r="CA3280" s="9"/>
      <c r="CB3280" s="9"/>
      <c r="CC3280" s="9"/>
      <c r="CD3280" s="9"/>
      <c r="CE3280" s="9"/>
      <c r="CF3280" s="9"/>
      <c r="CG3280" s="9"/>
      <c r="CH3280" s="9"/>
      <c r="CI3280" s="9"/>
      <c r="CJ3280" s="9"/>
      <c r="CK3280" s="9"/>
      <c r="CL3280" s="9"/>
      <c r="CM3280" s="9"/>
      <c r="CN3280" s="9"/>
      <c r="CO3280" s="9"/>
      <c r="CP3280" s="9"/>
      <c r="CQ3280" s="9"/>
      <c r="CR3280" s="9"/>
      <c r="CS3280" s="9"/>
      <c r="CT3280" s="9"/>
      <c r="CU3280" s="9"/>
      <c r="CV3280" s="9"/>
      <c r="CW3280" s="9"/>
      <c r="CX3280" s="9"/>
      <c r="CY3280" s="9"/>
      <c r="CZ3280" s="9"/>
      <c r="DA3280" s="9"/>
      <c r="DB3280" s="9"/>
      <c r="DC3280" s="9"/>
      <c r="DD3280" s="9"/>
    </row>
    <row r="3281" spans="55:108" ht="12.75">
      <c r="BC3281" s="9"/>
      <c r="BD3281" s="9"/>
      <c r="BE3281" s="9"/>
      <c r="BF3281" s="9"/>
      <c r="BG3281" s="9"/>
      <c r="BH3281" s="9"/>
      <c r="BI3281" s="9"/>
      <c r="BJ3281" s="9"/>
      <c r="BK3281" s="9"/>
      <c r="BL3281" s="9"/>
      <c r="BM3281" s="9"/>
      <c r="BN3281" s="9"/>
      <c r="BO3281" s="9"/>
      <c r="BP3281" s="9"/>
      <c r="BQ3281" s="9"/>
      <c r="BR3281" s="9"/>
      <c r="BS3281" s="9"/>
      <c r="BT3281" s="9"/>
      <c r="BU3281" s="9"/>
      <c r="BV3281" s="9"/>
      <c r="BW3281" s="9"/>
      <c r="BX3281" s="9"/>
      <c r="BY3281" s="9"/>
      <c r="BZ3281" s="9"/>
      <c r="CA3281" s="9"/>
      <c r="CB3281" s="9"/>
      <c r="CC3281" s="9"/>
      <c r="CD3281" s="9"/>
      <c r="CE3281" s="9"/>
      <c r="CF3281" s="9"/>
      <c r="CG3281" s="9"/>
      <c r="CH3281" s="9"/>
      <c r="CI3281" s="9"/>
      <c r="CJ3281" s="9"/>
      <c r="CK3281" s="9"/>
      <c r="CL3281" s="9"/>
      <c r="CM3281" s="9"/>
      <c r="CN3281" s="9"/>
      <c r="CO3281" s="9"/>
      <c r="CP3281" s="9"/>
      <c r="CQ3281" s="9"/>
      <c r="CR3281" s="9"/>
      <c r="CS3281" s="9"/>
      <c r="CT3281" s="9"/>
      <c r="CU3281" s="9"/>
      <c r="CV3281" s="9"/>
      <c r="CW3281" s="9"/>
      <c r="CX3281" s="9"/>
      <c r="CY3281" s="9"/>
      <c r="CZ3281" s="9"/>
      <c r="DA3281" s="9"/>
      <c r="DB3281" s="9"/>
      <c r="DC3281" s="9"/>
      <c r="DD3281" s="9"/>
    </row>
    <row r="3282" spans="55:108" ht="12.75">
      <c r="BC3282" s="9"/>
      <c r="BD3282" s="9"/>
      <c r="BE3282" s="9"/>
      <c r="BF3282" s="9"/>
      <c r="BG3282" s="9"/>
      <c r="BH3282" s="9"/>
      <c r="BI3282" s="9"/>
      <c r="BJ3282" s="9"/>
      <c r="BK3282" s="9"/>
      <c r="BL3282" s="9"/>
      <c r="BM3282" s="9"/>
      <c r="BN3282" s="9"/>
      <c r="BO3282" s="9"/>
      <c r="BP3282" s="9"/>
      <c r="BQ3282" s="9"/>
      <c r="BR3282" s="9"/>
      <c r="BS3282" s="9"/>
      <c r="BT3282" s="9"/>
      <c r="BU3282" s="9"/>
      <c r="BV3282" s="9"/>
      <c r="BW3282" s="9"/>
      <c r="BX3282" s="9"/>
      <c r="BY3282" s="9"/>
      <c r="BZ3282" s="9"/>
      <c r="CA3282" s="9"/>
      <c r="CB3282" s="9"/>
      <c r="CC3282" s="9"/>
      <c r="CD3282" s="9"/>
      <c r="CE3282" s="9"/>
      <c r="CF3282" s="9"/>
      <c r="CG3282" s="9"/>
      <c r="CH3282" s="9"/>
      <c r="CI3282" s="9"/>
      <c r="CJ3282" s="9"/>
      <c r="CK3282" s="9"/>
      <c r="CL3282" s="9"/>
      <c r="CM3282" s="9"/>
      <c r="CN3282" s="9"/>
      <c r="CO3282" s="9"/>
      <c r="CP3282" s="9"/>
      <c r="CQ3282" s="9"/>
      <c r="CR3282" s="9"/>
      <c r="CS3282" s="9"/>
      <c r="CT3282" s="9"/>
      <c r="CU3282" s="9"/>
      <c r="CV3282" s="9"/>
      <c r="CW3282" s="9"/>
      <c r="CX3282" s="9"/>
      <c r="CY3282" s="9"/>
      <c r="CZ3282" s="9"/>
      <c r="DA3282" s="9"/>
      <c r="DB3282" s="9"/>
      <c r="DC3282" s="9"/>
      <c r="DD3282" s="9"/>
    </row>
    <row r="3283" spans="55:108" ht="12.75">
      <c r="BC3283" s="9"/>
      <c r="BD3283" s="9"/>
      <c r="BE3283" s="9"/>
      <c r="BF3283" s="9"/>
      <c r="BG3283" s="9"/>
      <c r="BH3283" s="9"/>
      <c r="BI3283" s="9"/>
      <c r="BJ3283" s="9"/>
      <c r="BK3283" s="9"/>
      <c r="BL3283" s="9"/>
      <c r="BM3283" s="9"/>
      <c r="BN3283" s="9"/>
      <c r="BO3283" s="9"/>
      <c r="BP3283" s="9"/>
      <c r="BQ3283" s="9"/>
      <c r="BR3283" s="9"/>
      <c r="BS3283" s="9"/>
      <c r="BT3283" s="9"/>
      <c r="BU3283" s="9"/>
      <c r="BV3283" s="9"/>
      <c r="BW3283" s="9"/>
      <c r="BX3283" s="9"/>
      <c r="BY3283" s="9"/>
      <c r="BZ3283" s="9"/>
      <c r="CA3283" s="9"/>
      <c r="CB3283" s="9"/>
      <c r="CC3283" s="9"/>
      <c r="CD3283" s="9"/>
      <c r="CE3283" s="9"/>
      <c r="CF3283" s="9"/>
      <c r="CG3283" s="9"/>
      <c r="CH3283" s="9"/>
      <c r="CI3283" s="9"/>
      <c r="CJ3283" s="9"/>
      <c r="CK3283" s="9"/>
      <c r="CL3283" s="9"/>
      <c r="CM3283" s="9"/>
      <c r="CN3283" s="9"/>
      <c r="CO3283" s="9"/>
      <c r="CP3283" s="9"/>
      <c r="CQ3283" s="9"/>
      <c r="CR3283" s="9"/>
      <c r="CS3283" s="9"/>
      <c r="CT3283" s="9"/>
      <c r="CU3283" s="9"/>
      <c r="CV3283" s="9"/>
      <c r="CW3283" s="9"/>
      <c r="CX3283" s="9"/>
      <c r="CY3283" s="9"/>
      <c r="CZ3283" s="9"/>
      <c r="DA3283" s="9"/>
      <c r="DB3283" s="9"/>
      <c r="DC3283" s="9"/>
      <c r="DD3283" s="9"/>
    </row>
    <row r="3284" spans="55:108" ht="12.75">
      <c r="BC3284" s="9"/>
      <c r="BD3284" s="9"/>
      <c r="BE3284" s="9"/>
      <c r="BF3284" s="9"/>
      <c r="BG3284" s="9"/>
      <c r="BH3284" s="9"/>
      <c r="BI3284" s="9"/>
      <c r="BJ3284" s="9"/>
      <c r="BK3284" s="9"/>
      <c r="BL3284" s="9"/>
      <c r="BM3284" s="9"/>
      <c r="BN3284" s="9"/>
      <c r="BO3284" s="9"/>
      <c r="BP3284" s="9"/>
      <c r="BQ3284" s="9"/>
      <c r="BR3284" s="9"/>
      <c r="BS3284" s="9"/>
      <c r="BT3284" s="9"/>
      <c r="BU3284" s="9"/>
      <c r="BV3284" s="9"/>
      <c r="BW3284" s="9"/>
      <c r="BX3284" s="9"/>
      <c r="BY3284" s="9"/>
      <c r="BZ3284" s="9"/>
      <c r="CA3284" s="9"/>
      <c r="CB3284" s="9"/>
      <c r="CC3284" s="9"/>
      <c r="CD3284" s="9"/>
      <c r="CE3284" s="9"/>
      <c r="CF3284" s="9"/>
      <c r="CG3284" s="9"/>
      <c r="CH3284" s="9"/>
      <c r="CI3284" s="9"/>
      <c r="CJ3284" s="9"/>
      <c r="CK3284" s="9"/>
      <c r="CL3284" s="9"/>
      <c r="CM3284" s="9"/>
      <c r="CN3284" s="9"/>
      <c r="CO3284" s="9"/>
      <c r="CP3284" s="9"/>
      <c r="CQ3284" s="9"/>
      <c r="CR3284" s="9"/>
      <c r="CS3284" s="9"/>
      <c r="CT3284" s="9"/>
      <c r="CU3284" s="9"/>
      <c r="CV3284" s="9"/>
      <c r="CW3284" s="9"/>
      <c r="CX3284" s="9"/>
      <c r="CY3284" s="9"/>
      <c r="CZ3284" s="9"/>
      <c r="DA3284" s="9"/>
      <c r="DB3284" s="9"/>
      <c r="DC3284" s="9"/>
      <c r="DD3284" s="9"/>
    </row>
    <row r="3285" spans="55:108" ht="12.75">
      <c r="BC3285" s="9"/>
      <c r="BD3285" s="9"/>
      <c r="BE3285" s="9"/>
      <c r="BF3285" s="9"/>
      <c r="BG3285" s="9"/>
      <c r="BH3285" s="9"/>
      <c r="BI3285" s="9"/>
      <c r="BJ3285" s="9"/>
      <c r="BK3285" s="9"/>
      <c r="BL3285" s="9"/>
      <c r="BM3285" s="9"/>
      <c r="BN3285" s="9"/>
      <c r="BO3285" s="9"/>
      <c r="BP3285" s="9"/>
      <c r="BQ3285" s="9"/>
      <c r="BR3285" s="9"/>
      <c r="BS3285" s="9"/>
      <c r="BT3285" s="9"/>
      <c r="BU3285" s="9"/>
      <c r="BV3285" s="9"/>
      <c r="BW3285" s="9"/>
      <c r="BX3285" s="9"/>
      <c r="BY3285" s="9"/>
      <c r="BZ3285" s="9"/>
      <c r="CA3285" s="9"/>
      <c r="CB3285" s="9"/>
      <c r="CC3285" s="9"/>
      <c r="CD3285" s="9"/>
      <c r="CE3285" s="9"/>
      <c r="CF3285" s="9"/>
      <c r="CG3285" s="9"/>
      <c r="CH3285" s="9"/>
      <c r="CI3285" s="9"/>
      <c r="CJ3285" s="9"/>
      <c r="CK3285" s="9"/>
      <c r="CL3285" s="9"/>
      <c r="CM3285" s="9"/>
      <c r="CN3285" s="9"/>
      <c r="CO3285" s="9"/>
      <c r="CP3285" s="9"/>
      <c r="CQ3285" s="9"/>
      <c r="CR3285" s="9"/>
      <c r="CS3285" s="9"/>
      <c r="CT3285" s="9"/>
      <c r="CU3285" s="9"/>
      <c r="CV3285" s="9"/>
      <c r="CW3285" s="9"/>
      <c r="CX3285" s="9"/>
      <c r="CY3285" s="9"/>
      <c r="CZ3285" s="9"/>
      <c r="DA3285" s="9"/>
      <c r="DB3285" s="9"/>
      <c r="DC3285" s="9"/>
      <c r="DD3285" s="9"/>
    </row>
    <row r="3286" spans="55:108" ht="12.75">
      <c r="BC3286" s="9"/>
      <c r="BD3286" s="9"/>
      <c r="BE3286" s="9"/>
      <c r="BF3286" s="9"/>
      <c r="BG3286" s="9"/>
      <c r="BH3286" s="9"/>
      <c r="BI3286" s="9"/>
      <c r="BJ3286" s="9"/>
      <c r="BK3286" s="9"/>
      <c r="BL3286" s="9"/>
      <c r="BM3286" s="9"/>
      <c r="BN3286" s="9"/>
      <c r="BO3286" s="9"/>
      <c r="BP3286" s="9"/>
      <c r="BQ3286" s="9"/>
      <c r="BR3286" s="9"/>
      <c r="BS3286" s="9"/>
      <c r="BT3286" s="9"/>
      <c r="BU3286" s="9"/>
      <c r="BV3286" s="9"/>
      <c r="BW3286" s="9"/>
      <c r="BX3286" s="9"/>
      <c r="BY3286" s="9"/>
      <c r="BZ3286" s="9"/>
      <c r="CA3286" s="9"/>
      <c r="CB3286" s="9"/>
      <c r="CC3286" s="9"/>
      <c r="CD3286" s="9"/>
      <c r="CE3286" s="9"/>
      <c r="CF3286" s="9"/>
      <c r="CG3286" s="9"/>
      <c r="CH3286" s="9"/>
      <c r="CI3286" s="9"/>
      <c r="CJ3286" s="9"/>
      <c r="CK3286" s="9"/>
      <c r="CL3286" s="9"/>
      <c r="CM3286" s="9"/>
      <c r="CN3286" s="9"/>
      <c r="CO3286" s="9"/>
      <c r="CP3286" s="9"/>
      <c r="CQ3286" s="9"/>
      <c r="CR3286" s="9"/>
      <c r="CS3286" s="9"/>
      <c r="CT3286" s="9"/>
      <c r="CU3286" s="9"/>
      <c r="CV3286" s="9"/>
      <c r="CW3286" s="9"/>
      <c r="CX3286" s="9"/>
      <c r="CY3286" s="9"/>
      <c r="CZ3286" s="9"/>
      <c r="DA3286" s="9"/>
      <c r="DB3286" s="9"/>
      <c r="DC3286" s="9"/>
      <c r="DD3286" s="9"/>
    </row>
    <row r="3287" spans="55:108" ht="12.75">
      <c r="BC3287" s="9"/>
      <c r="BD3287" s="9"/>
      <c r="BE3287" s="9"/>
      <c r="BF3287" s="9"/>
      <c r="BG3287" s="9"/>
      <c r="BH3287" s="9"/>
      <c r="BI3287" s="9"/>
      <c r="BJ3287" s="9"/>
      <c r="BK3287" s="9"/>
      <c r="BL3287" s="9"/>
      <c r="BM3287" s="9"/>
      <c r="BN3287" s="9"/>
      <c r="BO3287" s="9"/>
      <c r="BP3287" s="9"/>
      <c r="BQ3287" s="9"/>
      <c r="BR3287" s="9"/>
      <c r="BS3287" s="9"/>
      <c r="BT3287" s="9"/>
      <c r="BU3287" s="9"/>
      <c r="BV3287" s="9"/>
      <c r="BW3287" s="9"/>
      <c r="BX3287" s="9"/>
      <c r="BY3287" s="9"/>
      <c r="BZ3287" s="9"/>
      <c r="CA3287" s="9"/>
      <c r="CB3287" s="9"/>
      <c r="CC3287" s="9"/>
      <c r="CD3287" s="9"/>
      <c r="CE3287" s="9"/>
      <c r="CF3287" s="9"/>
      <c r="CG3287" s="9"/>
      <c r="CH3287" s="9"/>
      <c r="CI3287" s="9"/>
      <c r="CJ3287" s="9"/>
      <c r="CK3287" s="9"/>
      <c r="CL3287" s="9"/>
      <c r="CM3287" s="9"/>
      <c r="CN3287" s="9"/>
      <c r="CO3287" s="9"/>
      <c r="CP3287" s="9"/>
      <c r="CQ3287" s="9"/>
      <c r="CR3287" s="9"/>
      <c r="CS3287" s="9"/>
      <c r="CT3287" s="9"/>
      <c r="CU3287" s="9"/>
      <c r="CV3287" s="9"/>
      <c r="CW3287" s="9"/>
      <c r="CX3287" s="9"/>
      <c r="CY3287" s="9"/>
      <c r="CZ3287" s="9"/>
      <c r="DA3287" s="9"/>
      <c r="DB3287" s="9"/>
      <c r="DC3287" s="9"/>
      <c r="DD3287" s="9"/>
    </row>
    <row r="3288" spans="55:108" ht="12.75">
      <c r="BC3288" s="9"/>
      <c r="BD3288" s="9"/>
      <c r="BE3288" s="9"/>
      <c r="BF3288" s="9"/>
      <c r="BG3288" s="9"/>
      <c r="BH3288" s="9"/>
      <c r="BI3288" s="9"/>
      <c r="BJ3288" s="9"/>
      <c r="BK3288" s="9"/>
      <c r="BL3288" s="9"/>
      <c r="BM3288" s="9"/>
      <c r="BN3288" s="9"/>
      <c r="BO3288" s="9"/>
      <c r="BP3288" s="9"/>
      <c r="BQ3288" s="9"/>
      <c r="BR3288" s="9"/>
      <c r="BS3288" s="9"/>
      <c r="BT3288" s="9"/>
      <c r="BU3288" s="9"/>
      <c r="BV3288" s="9"/>
      <c r="BW3288" s="9"/>
      <c r="BX3288" s="9"/>
      <c r="BY3288" s="9"/>
      <c r="BZ3288" s="9"/>
      <c r="CA3288" s="9"/>
      <c r="CB3288" s="9"/>
      <c r="CC3288" s="9"/>
      <c r="CD3288" s="9"/>
      <c r="CE3288" s="9"/>
      <c r="CF3288" s="9"/>
      <c r="CG3288" s="9"/>
      <c r="CH3288" s="9"/>
      <c r="CI3288" s="9"/>
      <c r="CJ3288" s="9"/>
      <c r="CK3288" s="9"/>
      <c r="CL3288" s="9"/>
      <c r="CM3288" s="9"/>
      <c r="CN3288" s="9"/>
      <c r="CO3288" s="9"/>
      <c r="CP3288" s="9"/>
      <c r="CQ3288" s="9"/>
      <c r="CR3288" s="9"/>
      <c r="CS3288" s="9"/>
      <c r="CT3288" s="9"/>
      <c r="CU3288" s="9"/>
      <c r="CV3288" s="9"/>
      <c r="CW3288" s="9"/>
      <c r="CX3288" s="9"/>
      <c r="CY3288" s="9"/>
      <c r="CZ3288" s="9"/>
      <c r="DA3288" s="9"/>
      <c r="DB3288" s="9"/>
      <c r="DC3288" s="9"/>
      <c r="DD3288" s="9"/>
    </row>
    <row r="3289" spans="55:108" ht="12.75">
      <c r="BC3289" s="9"/>
      <c r="BD3289" s="9"/>
      <c r="BE3289" s="9"/>
      <c r="BF3289" s="9"/>
      <c r="BG3289" s="9"/>
      <c r="BH3289" s="9"/>
      <c r="BI3289" s="9"/>
      <c r="BJ3289" s="9"/>
      <c r="BK3289" s="9"/>
      <c r="BL3289" s="9"/>
      <c r="BM3289" s="9"/>
      <c r="BN3289" s="9"/>
      <c r="BO3289" s="9"/>
      <c r="BP3289" s="9"/>
      <c r="BQ3289" s="9"/>
      <c r="BR3289" s="9"/>
      <c r="BS3289" s="9"/>
      <c r="BT3289" s="9"/>
      <c r="BU3289" s="9"/>
      <c r="BV3289" s="9"/>
      <c r="BW3289" s="9"/>
      <c r="BX3289" s="9"/>
      <c r="BY3289" s="9"/>
      <c r="BZ3289" s="9"/>
      <c r="CA3289" s="9"/>
      <c r="CB3289" s="9"/>
      <c r="CC3289" s="9"/>
      <c r="CD3289" s="9"/>
      <c r="CE3289" s="9"/>
      <c r="CF3289" s="9"/>
      <c r="CG3289" s="9"/>
      <c r="CH3289" s="9"/>
      <c r="CI3289" s="9"/>
      <c r="CJ3289" s="9"/>
      <c r="CK3289" s="9"/>
      <c r="CL3289" s="9"/>
      <c r="CM3289" s="9"/>
      <c r="CN3289" s="9"/>
      <c r="CO3289" s="9"/>
      <c r="CP3289" s="9"/>
      <c r="CQ3289" s="9"/>
      <c r="CR3289" s="9"/>
      <c r="CS3289" s="9"/>
      <c r="CT3289" s="9"/>
      <c r="CU3289" s="9"/>
      <c r="CV3289" s="9"/>
      <c r="CW3289" s="9"/>
      <c r="CX3289" s="9"/>
      <c r="CY3289" s="9"/>
      <c r="CZ3289" s="9"/>
      <c r="DA3289" s="9"/>
      <c r="DB3289" s="9"/>
      <c r="DC3289" s="9"/>
      <c r="DD3289" s="9"/>
    </row>
    <row r="3290" spans="55:108" ht="12.75">
      <c r="BC3290" s="9"/>
      <c r="BD3290" s="9"/>
      <c r="BE3290" s="9"/>
      <c r="BF3290" s="9"/>
      <c r="BG3290" s="9"/>
      <c r="BH3290" s="9"/>
      <c r="BI3290" s="9"/>
      <c r="BJ3290" s="9"/>
      <c r="BK3290" s="9"/>
      <c r="BL3290" s="9"/>
      <c r="BM3290" s="9"/>
      <c r="BN3290" s="9"/>
      <c r="BO3290" s="9"/>
      <c r="BP3290" s="9"/>
      <c r="BQ3290" s="9"/>
      <c r="BR3290" s="9"/>
      <c r="BS3290" s="9"/>
      <c r="BT3290" s="9"/>
      <c r="BU3290" s="9"/>
      <c r="BV3290" s="9"/>
      <c r="BW3290" s="9"/>
      <c r="BX3290" s="9"/>
      <c r="BY3290" s="9"/>
      <c r="BZ3290" s="9"/>
      <c r="CA3290" s="9"/>
      <c r="CB3290" s="9"/>
      <c r="CC3290" s="9"/>
      <c r="CD3290" s="9"/>
      <c r="CE3290" s="9"/>
      <c r="CF3290" s="9"/>
      <c r="CG3290" s="9"/>
      <c r="CH3290" s="9"/>
      <c r="CI3290" s="9"/>
      <c r="CJ3290" s="9"/>
      <c r="CK3290" s="9"/>
      <c r="CL3290" s="9"/>
      <c r="CM3290" s="9"/>
      <c r="CN3290" s="9"/>
      <c r="CO3290" s="9"/>
      <c r="CP3290" s="9"/>
      <c r="CQ3290" s="9"/>
      <c r="CR3290" s="9"/>
      <c r="CS3290" s="9"/>
      <c r="CT3290" s="9"/>
      <c r="CU3290" s="9"/>
      <c r="CV3290" s="9"/>
      <c r="CW3290" s="9"/>
      <c r="CX3290" s="9"/>
      <c r="CY3290" s="9"/>
      <c r="CZ3290" s="9"/>
      <c r="DA3290" s="9"/>
      <c r="DB3290" s="9"/>
      <c r="DC3290" s="9"/>
      <c r="DD3290" s="9"/>
    </row>
    <row r="3291" spans="55:108" ht="12.75">
      <c r="BC3291" s="9"/>
      <c r="BD3291" s="9"/>
      <c r="BE3291" s="9"/>
      <c r="BF3291" s="9"/>
      <c r="BG3291" s="9"/>
      <c r="BH3291" s="9"/>
      <c r="BI3291" s="9"/>
      <c r="BJ3291" s="9"/>
      <c r="BK3291" s="9"/>
      <c r="BL3291" s="9"/>
      <c r="BM3291" s="9"/>
      <c r="BN3291" s="9"/>
      <c r="BO3291" s="9"/>
      <c r="BP3291" s="9"/>
      <c r="BQ3291" s="9"/>
      <c r="BR3291" s="9"/>
      <c r="BS3291" s="9"/>
      <c r="BT3291" s="9"/>
      <c r="BU3291" s="9"/>
      <c r="BV3291" s="9"/>
      <c r="BW3291" s="9"/>
      <c r="BX3291" s="9"/>
      <c r="BY3291" s="9"/>
      <c r="BZ3291" s="9"/>
      <c r="CA3291" s="9"/>
      <c r="CB3291" s="9"/>
      <c r="CC3291" s="9"/>
      <c r="CD3291" s="9"/>
      <c r="CE3291" s="9"/>
      <c r="CF3291" s="9"/>
      <c r="CG3291" s="9"/>
      <c r="CH3291" s="9"/>
      <c r="CI3291" s="9"/>
      <c r="CJ3291" s="9"/>
      <c r="CK3291" s="9"/>
      <c r="CL3291" s="9"/>
      <c r="CM3291" s="9"/>
      <c r="CN3291" s="9"/>
      <c r="CO3291" s="9"/>
      <c r="CP3291" s="9"/>
      <c r="CQ3291" s="9"/>
      <c r="CR3291" s="9"/>
      <c r="CS3291" s="9"/>
      <c r="CT3291" s="9"/>
      <c r="CU3291" s="9"/>
      <c r="CV3291" s="9"/>
      <c r="CW3291" s="9"/>
      <c r="CX3291" s="9"/>
      <c r="CY3291" s="9"/>
      <c r="CZ3291" s="9"/>
      <c r="DA3291" s="9"/>
      <c r="DB3291" s="9"/>
      <c r="DC3291" s="9"/>
      <c r="DD3291" s="9"/>
    </row>
    <row r="3292" spans="55:108" ht="12.75">
      <c r="BC3292" s="9"/>
      <c r="BD3292" s="9"/>
      <c r="BE3292" s="9"/>
      <c r="BF3292" s="9"/>
      <c r="BG3292" s="9"/>
      <c r="BH3292" s="9"/>
      <c r="BI3292" s="9"/>
      <c r="BJ3292" s="9"/>
      <c r="BK3292" s="9"/>
      <c r="BL3292" s="9"/>
      <c r="BM3292" s="9"/>
      <c r="BN3292" s="9"/>
      <c r="BO3292" s="9"/>
      <c r="BP3292" s="9"/>
      <c r="BQ3292" s="9"/>
      <c r="BR3292" s="9"/>
      <c r="BS3292" s="9"/>
      <c r="BT3292" s="9"/>
      <c r="BU3292" s="9"/>
      <c r="BV3292" s="9"/>
      <c r="BW3292" s="9"/>
      <c r="BX3292" s="9"/>
      <c r="BY3292" s="9"/>
      <c r="BZ3292" s="9"/>
      <c r="CA3292" s="9"/>
      <c r="CB3292" s="9"/>
      <c r="CC3292" s="9"/>
      <c r="CD3292" s="9"/>
      <c r="CE3292" s="9"/>
      <c r="CF3292" s="9"/>
      <c r="CG3292" s="9"/>
      <c r="CH3292" s="9"/>
      <c r="CI3292" s="9"/>
      <c r="CJ3292" s="9"/>
      <c r="CK3292" s="9"/>
      <c r="CL3292" s="9"/>
      <c r="CM3292" s="9"/>
      <c r="CN3292" s="9"/>
      <c r="CO3292" s="9"/>
      <c r="CP3292" s="9"/>
      <c r="CQ3292" s="9"/>
      <c r="CR3292" s="9"/>
      <c r="CS3292" s="9"/>
      <c r="CT3292" s="9"/>
      <c r="CU3292" s="9"/>
      <c r="CV3292" s="9"/>
      <c r="CW3292" s="9"/>
      <c r="CX3292" s="9"/>
      <c r="CY3292" s="9"/>
      <c r="CZ3292" s="9"/>
      <c r="DA3292" s="9"/>
      <c r="DB3292" s="9"/>
      <c r="DC3292" s="9"/>
      <c r="DD3292" s="9"/>
    </row>
    <row r="3293" spans="55:108" ht="12.75">
      <c r="BC3293" s="9"/>
      <c r="BD3293" s="9"/>
      <c r="BE3293" s="9"/>
      <c r="BF3293" s="9"/>
      <c r="BG3293" s="9"/>
      <c r="BH3293" s="9"/>
      <c r="BI3293" s="9"/>
      <c r="BJ3293" s="9"/>
      <c r="BK3293" s="9"/>
      <c r="BL3293" s="9"/>
      <c r="BM3293" s="9"/>
      <c r="BN3293" s="9"/>
      <c r="BO3293" s="9"/>
      <c r="BP3293" s="9"/>
      <c r="BQ3293" s="9"/>
      <c r="BR3293" s="9"/>
      <c r="BS3293" s="9"/>
      <c r="BT3293" s="9"/>
      <c r="BU3293" s="9"/>
      <c r="BV3293" s="9"/>
      <c r="BW3293" s="9"/>
      <c r="BX3293" s="9"/>
      <c r="BY3293" s="9"/>
      <c r="BZ3293" s="9"/>
      <c r="CA3293" s="9"/>
      <c r="CB3293" s="9"/>
      <c r="CC3293" s="9"/>
      <c r="CD3293" s="9"/>
      <c r="CE3293" s="9"/>
      <c r="CF3293" s="9"/>
      <c r="CG3293" s="9"/>
      <c r="CH3293" s="9"/>
      <c r="CI3293" s="9"/>
      <c r="CJ3293" s="9"/>
      <c r="CK3293" s="9"/>
      <c r="CL3293" s="9"/>
      <c r="CM3293" s="9"/>
      <c r="CN3293" s="9"/>
      <c r="CO3293" s="9"/>
      <c r="CP3293" s="9"/>
      <c r="CQ3293" s="9"/>
      <c r="CR3293" s="9"/>
      <c r="CS3293" s="9"/>
      <c r="CT3293" s="9"/>
      <c r="CU3293" s="9"/>
      <c r="CV3293" s="9"/>
      <c r="CW3293" s="9"/>
      <c r="CX3293" s="9"/>
      <c r="CY3293" s="9"/>
      <c r="CZ3293" s="9"/>
      <c r="DA3293" s="9"/>
      <c r="DB3293" s="9"/>
      <c r="DC3293" s="9"/>
      <c r="DD3293" s="9"/>
    </row>
    <row r="3294" spans="55:108" ht="12.75">
      <c r="BC3294" s="9"/>
      <c r="BD3294" s="9"/>
      <c r="BE3294" s="9"/>
      <c r="BF3294" s="9"/>
      <c r="BG3294" s="9"/>
      <c r="BH3294" s="9"/>
      <c r="BI3294" s="9"/>
      <c r="BJ3294" s="9"/>
      <c r="BK3294" s="9"/>
      <c r="BL3294" s="9"/>
      <c r="BM3294" s="9"/>
      <c r="BN3294" s="9"/>
      <c r="BO3294" s="9"/>
      <c r="BP3294" s="9"/>
      <c r="BQ3294" s="9"/>
      <c r="BR3294" s="9"/>
      <c r="BS3294" s="9"/>
      <c r="BT3294" s="9"/>
      <c r="BU3294" s="9"/>
      <c r="BV3294" s="9"/>
      <c r="BW3294" s="9"/>
      <c r="BX3294" s="9"/>
      <c r="BY3294" s="9"/>
      <c r="BZ3294" s="9"/>
      <c r="CA3294" s="9"/>
      <c r="CB3294" s="9"/>
      <c r="CC3294" s="9"/>
      <c r="CD3294" s="9"/>
      <c r="CE3294" s="9"/>
      <c r="CF3294" s="9"/>
      <c r="CG3294" s="9"/>
      <c r="CH3294" s="9"/>
      <c r="CI3294" s="9"/>
      <c r="CJ3294" s="9"/>
      <c r="CK3294" s="9"/>
      <c r="CL3294" s="9"/>
      <c r="CM3294" s="9"/>
      <c r="CN3294" s="9"/>
      <c r="CO3294" s="9"/>
      <c r="CP3294" s="9"/>
      <c r="CQ3294" s="9"/>
      <c r="CR3294" s="9"/>
      <c r="CS3294" s="9"/>
      <c r="CT3294" s="9"/>
      <c r="CU3294" s="9"/>
      <c r="CV3294" s="9"/>
      <c r="CW3294" s="9"/>
      <c r="CX3294" s="9"/>
      <c r="CY3294" s="9"/>
      <c r="CZ3294" s="9"/>
      <c r="DA3294" s="9"/>
      <c r="DB3294" s="9"/>
      <c r="DC3294" s="9"/>
      <c r="DD3294" s="9"/>
    </row>
    <row r="3295" spans="55:108" ht="12.75">
      <c r="BC3295" s="9"/>
      <c r="BD3295" s="9"/>
      <c r="BE3295" s="9"/>
      <c r="BF3295" s="9"/>
      <c r="BG3295" s="9"/>
      <c r="BH3295" s="9"/>
      <c r="BI3295" s="9"/>
      <c r="BJ3295" s="9"/>
      <c r="BK3295" s="9"/>
      <c r="BL3295" s="9"/>
      <c r="BM3295" s="9"/>
      <c r="BN3295" s="9"/>
      <c r="BO3295" s="9"/>
      <c r="BP3295" s="9"/>
      <c r="BQ3295" s="9"/>
      <c r="BR3295" s="9"/>
      <c r="BS3295" s="9"/>
      <c r="BT3295" s="9"/>
      <c r="BU3295" s="9"/>
      <c r="BV3295" s="9"/>
      <c r="BW3295" s="9"/>
      <c r="BX3295" s="9"/>
      <c r="BY3295" s="9"/>
      <c r="BZ3295" s="9"/>
      <c r="CA3295" s="9"/>
      <c r="CB3295" s="9"/>
      <c r="CC3295" s="9"/>
      <c r="CD3295" s="9"/>
      <c r="CE3295" s="9"/>
      <c r="CF3295" s="9"/>
      <c r="CG3295" s="9"/>
      <c r="CH3295" s="9"/>
      <c r="CI3295" s="9"/>
      <c r="CJ3295" s="9"/>
      <c r="CK3295" s="9"/>
      <c r="CL3295" s="9"/>
      <c r="CM3295" s="9"/>
      <c r="CN3295" s="9"/>
      <c r="CO3295" s="9"/>
      <c r="CP3295" s="9"/>
      <c r="CQ3295" s="9"/>
      <c r="CR3295" s="9"/>
      <c r="CS3295" s="9"/>
      <c r="CT3295" s="9"/>
      <c r="CU3295" s="9"/>
      <c r="CV3295" s="9"/>
      <c r="CW3295" s="9"/>
      <c r="CX3295" s="9"/>
      <c r="CY3295" s="9"/>
      <c r="CZ3295" s="9"/>
      <c r="DA3295" s="9"/>
      <c r="DB3295" s="9"/>
      <c r="DC3295" s="9"/>
      <c r="DD3295" s="9"/>
    </row>
    <row r="3296" spans="55:108" ht="12.75">
      <c r="BC3296" s="9"/>
      <c r="BD3296" s="9"/>
      <c r="BE3296" s="9"/>
      <c r="BF3296" s="9"/>
      <c r="BG3296" s="9"/>
      <c r="BH3296" s="9"/>
      <c r="BI3296" s="9"/>
      <c r="BJ3296" s="9"/>
      <c r="BK3296" s="9"/>
      <c r="BL3296" s="9"/>
      <c r="BM3296" s="9"/>
      <c r="BN3296" s="9"/>
      <c r="BO3296" s="9"/>
      <c r="BP3296" s="9"/>
      <c r="BQ3296" s="9"/>
      <c r="BR3296" s="9"/>
      <c r="BS3296" s="9"/>
      <c r="BT3296" s="9"/>
      <c r="BU3296" s="9"/>
      <c r="BV3296" s="9"/>
      <c r="BW3296" s="9"/>
      <c r="BX3296" s="9"/>
      <c r="BY3296" s="9"/>
      <c r="BZ3296" s="9"/>
      <c r="CA3296" s="9"/>
      <c r="CB3296" s="9"/>
      <c r="CC3296" s="9"/>
      <c r="CD3296" s="9"/>
      <c r="CE3296" s="9"/>
      <c r="CF3296" s="9"/>
      <c r="CG3296" s="9"/>
      <c r="CH3296" s="9"/>
      <c r="CI3296" s="9"/>
      <c r="CJ3296" s="9"/>
      <c r="CK3296" s="9"/>
      <c r="CL3296" s="9"/>
      <c r="CM3296" s="9"/>
      <c r="CN3296" s="9"/>
      <c r="CO3296" s="9"/>
      <c r="CP3296" s="9"/>
      <c r="CQ3296" s="9"/>
      <c r="CR3296" s="9"/>
      <c r="CS3296" s="9"/>
      <c r="CT3296" s="9"/>
      <c r="CU3296" s="9"/>
      <c r="CV3296" s="9"/>
      <c r="CW3296" s="9"/>
      <c r="CX3296" s="9"/>
      <c r="CY3296" s="9"/>
      <c r="CZ3296" s="9"/>
      <c r="DA3296" s="9"/>
      <c r="DB3296" s="9"/>
      <c r="DC3296" s="9"/>
      <c r="DD3296" s="9"/>
    </row>
    <row r="3297" spans="55:108" ht="12.75">
      <c r="BC3297" s="9"/>
      <c r="BD3297" s="9"/>
      <c r="BE3297" s="9"/>
      <c r="BF3297" s="9"/>
      <c r="BG3297" s="9"/>
      <c r="BH3297" s="9"/>
      <c r="BI3297" s="9"/>
      <c r="BJ3297" s="9"/>
      <c r="BK3297" s="9"/>
      <c r="BL3297" s="9"/>
      <c r="BM3297" s="9"/>
      <c r="BN3297" s="9"/>
      <c r="BO3297" s="9"/>
      <c r="BP3297" s="9"/>
      <c r="BQ3297" s="9"/>
      <c r="BR3297" s="9"/>
      <c r="BS3297" s="9"/>
      <c r="BT3297" s="9"/>
      <c r="BU3297" s="9"/>
      <c r="BV3297" s="9"/>
      <c r="BW3297" s="9"/>
      <c r="BX3297" s="9"/>
      <c r="BY3297" s="9"/>
      <c r="BZ3297" s="9"/>
      <c r="CA3297" s="9"/>
      <c r="CB3297" s="9"/>
      <c r="CC3297" s="9"/>
      <c r="CD3297" s="9"/>
      <c r="CE3297" s="9"/>
      <c r="CF3297" s="9"/>
      <c r="CG3297" s="9"/>
      <c r="CH3297" s="9"/>
      <c r="CI3297" s="9"/>
      <c r="CJ3297" s="9"/>
      <c r="CK3297" s="9"/>
      <c r="CL3297" s="9"/>
      <c r="CM3297" s="9"/>
      <c r="CN3297" s="9"/>
      <c r="CO3297" s="9"/>
      <c r="CP3297" s="9"/>
      <c r="CQ3297" s="9"/>
      <c r="CR3297" s="9"/>
      <c r="CS3297" s="9"/>
      <c r="CT3297" s="9"/>
      <c r="CU3297" s="9"/>
      <c r="CV3297" s="9"/>
      <c r="CW3297" s="9"/>
      <c r="CX3297" s="9"/>
      <c r="CY3297" s="9"/>
      <c r="CZ3297" s="9"/>
      <c r="DA3297" s="9"/>
      <c r="DB3297" s="9"/>
      <c r="DC3297" s="9"/>
      <c r="DD3297" s="9"/>
    </row>
    <row r="3298" spans="55:108" ht="12.75">
      <c r="BC3298" s="9"/>
      <c r="BD3298" s="9"/>
      <c r="BE3298" s="9"/>
      <c r="BF3298" s="9"/>
      <c r="BG3298" s="9"/>
      <c r="BH3298" s="9"/>
      <c r="BI3298" s="9"/>
      <c r="BJ3298" s="9"/>
      <c r="BK3298" s="9"/>
      <c r="BL3298" s="9"/>
      <c r="BM3298" s="9"/>
      <c r="BN3298" s="9"/>
      <c r="BO3298" s="9"/>
      <c r="BP3298" s="9"/>
      <c r="BQ3298" s="9"/>
      <c r="BR3298" s="9"/>
      <c r="BS3298" s="9"/>
      <c r="BT3298" s="9"/>
      <c r="BU3298" s="9"/>
      <c r="BV3298" s="9"/>
      <c r="BW3298" s="9"/>
      <c r="BX3298" s="9"/>
      <c r="BY3298" s="9"/>
      <c r="BZ3298" s="9"/>
      <c r="CA3298" s="9"/>
      <c r="CB3298" s="9"/>
      <c r="CC3298" s="9"/>
      <c r="CD3298" s="9"/>
      <c r="CE3298" s="9"/>
      <c r="CF3298" s="9"/>
      <c r="CG3298" s="9"/>
      <c r="CH3298" s="9"/>
      <c r="CI3298" s="9"/>
      <c r="CJ3298" s="9"/>
      <c r="CK3298" s="9"/>
      <c r="CL3298" s="9"/>
      <c r="CM3298" s="9"/>
      <c r="CN3298" s="9"/>
      <c r="CO3298" s="9"/>
      <c r="CP3298" s="9"/>
      <c r="CQ3298" s="9"/>
      <c r="CR3298" s="9"/>
      <c r="CS3298" s="9"/>
      <c r="CT3298" s="9"/>
      <c r="CU3298" s="9"/>
      <c r="CV3298" s="9"/>
      <c r="CW3298" s="9"/>
      <c r="CX3298" s="9"/>
      <c r="CY3298" s="9"/>
      <c r="CZ3298" s="9"/>
      <c r="DA3298" s="9"/>
      <c r="DB3298" s="9"/>
      <c r="DC3298" s="9"/>
      <c r="DD3298" s="9"/>
    </row>
    <row r="3299" spans="55:108" ht="12.75">
      <c r="BC3299" s="9"/>
      <c r="BD3299" s="9"/>
      <c r="BE3299" s="9"/>
      <c r="BF3299" s="9"/>
      <c r="BG3299" s="9"/>
      <c r="BH3299" s="9"/>
      <c r="BI3299" s="9"/>
      <c r="BJ3299" s="9"/>
      <c r="BK3299" s="9"/>
      <c r="BL3299" s="9"/>
      <c r="BM3299" s="9"/>
      <c r="BN3299" s="9"/>
      <c r="BO3299" s="9"/>
      <c r="BP3299" s="9"/>
      <c r="BQ3299" s="9"/>
      <c r="BR3299" s="9"/>
      <c r="BS3299" s="9"/>
      <c r="BT3299" s="9"/>
      <c r="BU3299" s="9"/>
      <c r="BV3299" s="9"/>
      <c r="BW3299" s="9"/>
      <c r="BX3299" s="9"/>
      <c r="BY3299" s="9"/>
      <c r="BZ3299" s="9"/>
      <c r="CA3299" s="9"/>
      <c r="CB3299" s="9"/>
      <c r="CC3299" s="9"/>
      <c r="CD3299" s="9"/>
      <c r="CE3299" s="9"/>
      <c r="CF3299" s="9"/>
      <c r="CG3299" s="9"/>
      <c r="CH3299" s="9"/>
      <c r="CI3299" s="9"/>
      <c r="CJ3299" s="9"/>
      <c r="CK3299" s="9"/>
      <c r="CL3299" s="9"/>
      <c r="CM3299" s="9"/>
      <c r="CN3299" s="9"/>
      <c r="CO3299" s="9"/>
      <c r="CP3299" s="9"/>
      <c r="CQ3299" s="9"/>
      <c r="CR3299" s="9"/>
      <c r="CS3299" s="9"/>
      <c r="CT3299" s="9"/>
      <c r="CU3299" s="9"/>
      <c r="CV3299" s="9"/>
      <c r="CW3299" s="9"/>
      <c r="CX3299" s="9"/>
      <c r="CY3299" s="9"/>
      <c r="CZ3299" s="9"/>
      <c r="DA3299" s="9"/>
      <c r="DB3299" s="9"/>
      <c r="DC3299" s="9"/>
      <c r="DD3299" s="9"/>
    </row>
    <row r="3300" spans="55:108" ht="12.75">
      <c r="BC3300" s="9"/>
      <c r="BD3300" s="9"/>
      <c r="BE3300" s="9"/>
      <c r="BF3300" s="9"/>
      <c r="BG3300" s="9"/>
      <c r="BH3300" s="9"/>
      <c r="BI3300" s="9"/>
      <c r="BJ3300" s="9"/>
      <c r="BK3300" s="9"/>
      <c r="BL3300" s="9"/>
      <c r="BM3300" s="9"/>
      <c r="BN3300" s="9"/>
      <c r="BO3300" s="9"/>
      <c r="BP3300" s="9"/>
      <c r="BQ3300" s="9"/>
      <c r="BR3300" s="9"/>
      <c r="BS3300" s="9"/>
      <c r="BT3300" s="9"/>
      <c r="BU3300" s="9"/>
      <c r="BV3300" s="9"/>
      <c r="BW3300" s="9"/>
      <c r="BX3300" s="9"/>
      <c r="BY3300" s="9"/>
      <c r="BZ3300" s="9"/>
      <c r="CA3300" s="9"/>
      <c r="CB3300" s="9"/>
      <c r="CC3300" s="9"/>
      <c r="CD3300" s="9"/>
      <c r="CE3300" s="9"/>
      <c r="CF3300" s="9"/>
      <c r="CG3300" s="9"/>
      <c r="CH3300" s="9"/>
      <c r="CI3300" s="9"/>
      <c r="CJ3300" s="9"/>
      <c r="CK3300" s="9"/>
      <c r="CL3300" s="9"/>
      <c r="CM3300" s="9"/>
      <c r="CN3300" s="9"/>
      <c r="CO3300" s="9"/>
      <c r="CP3300" s="9"/>
      <c r="CQ3300" s="9"/>
      <c r="CR3300" s="9"/>
      <c r="CS3300" s="9"/>
      <c r="CT3300" s="9"/>
      <c r="CU3300" s="9"/>
      <c r="CV3300" s="9"/>
      <c r="CW3300" s="9"/>
      <c r="CX3300" s="9"/>
      <c r="CY3300" s="9"/>
      <c r="CZ3300" s="9"/>
      <c r="DA3300" s="9"/>
      <c r="DB3300" s="9"/>
      <c r="DC3300" s="9"/>
      <c r="DD3300" s="9"/>
    </row>
    <row r="3301" spans="55:108" ht="12.75">
      <c r="BC3301" s="9"/>
      <c r="BD3301" s="9"/>
      <c r="BE3301" s="9"/>
      <c r="BF3301" s="9"/>
      <c r="BG3301" s="9"/>
      <c r="BH3301" s="9"/>
      <c r="BI3301" s="9"/>
      <c r="BJ3301" s="9"/>
      <c r="BK3301" s="9"/>
      <c r="BL3301" s="9"/>
      <c r="BM3301" s="9"/>
      <c r="BN3301" s="9"/>
      <c r="BO3301" s="9"/>
      <c r="BP3301" s="9"/>
      <c r="BQ3301" s="9"/>
      <c r="BR3301" s="9"/>
      <c r="BS3301" s="9"/>
      <c r="BT3301" s="9"/>
      <c r="BU3301" s="9"/>
      <c r="BV3301" s="9"/>
      <c r="BW3301" s="9"/>
      <c r="BX3301" s="9"/>
      <c r="BY3301" s="9"/>
      <c r="BZ3301" s="9"/>
      <c r="CA3301" s="9"/>
      <c r="CB3301" s="9"/>
      <c r="CC3301" s="9"/>
      <c r="CD3301" s="9"/>
      <c r="CE3301" s="9"/>
      <c r="CF3301" s="9"/>
      <c r="CG3301" s="9"/>
      <c r="CH3301" s="9"/>
      <c r="CI3301" s="9"/>
      <c r="CJ3301" s="9"/>
      <c r="CK3301" s="9"/>
      <c r="CL3301" s="9"/>
      <c r="CM3301" s="9"/>
      <c r="CN3301" s="9"/>
      <c r="CO3301" s="9"/>
      <c r="CP3301" s="9"/>
      <c r="CQ3301" s="9"/>
      <c r="CR3301" s="9"/>
      <c r="CS3301" s="9"/>
      <c r="CT3301" s="9"/>
      <c r="CU3301" s="9"/>
      <c r="CV3301" s="9"/>
      <c r="CW3301" s="9"/>
      <c r="CX3301" s="9"/>
      <c r="CY3301" s="9"/>
      <c r="CZ3301" s="9"/>
      <c r="DA3301" s="9"/>
      <c r="DB3301" s="9"/>
      <c r="DC3301" s="9"/>
      <c r="DD3301" s="9"/>
    </row>
    <row r="3302" spans="55:108" ht="12.75">
      <c r="BC3302" s="9"/>
      <c r="BD3302" s="9"/>
      <c r="BE3302" s="9"/>
      <c r="BF3302" s="9"/>
      <c r="BG3302" s="9"/>
      <c r="BH3302" s="9"/>
      <c r="BI3302" s="9"/>
      <c r="BJ3302" s="9"/>
      <c r="BK3302" s="9"/>
      <c r="BL3302" s="9"/>
      <c r="BM3302" s="9"/>
      <c r="BN3302" s="9"/>
      <c r="BO3302" s="9"/>
      <c r="BP3302" s="9"/>
      <c r="BQ3302" s="9"/>
      <c r="BR3302" s="9"/>
      <c r="BS3302" s="9"/>
      <c r="BT3302" s="9"/>
      <c r="BU3302" s="9"/>
      <c r="BV3302" s="9"/>
      <c r="BW3302" s="9"/>
      <c r="BX3302" s="9"/>
      <c r="BY3302" s="9"/>
      <c r="BZ3302" s="9"/>
      <c r="CA3302" s="9"/>
      <c r="CB3302" s="9"/>
      <c r="CC3302" s="9"/>
      <c r="CD3302" s="9"/>
      <c r="CE3302" s="9"/>
      <c r="CF3302" s="9"/>
      <c r="CG3302" s="9"/>
      <c r="CH3302" s="9"/>
      <c r="CI3302" s="9"/>
      <c r="CJ3302" s="9"/>
      <c r="CK3302" s="9"/>
      <c r="CL3302" s="9"/>
      <c r="CM3302" s="9"/>
      <c r="CN3302" s="9"/>
      <c r="CO3302" s="9"/>
      <c r="CP3302" s="9"/>
      <c r="CQ3302" s="9"/>
      <c r="CR3302" s="9"/>
      <c r="CS3302" s="9"/>
      <c r="CT3302" s="9"/>
      <c r="CU3302" s="9"/>
      <c r="CV3302" s="9"/>
      <c r="CW3302" s="9"/>
      <c r="CX3302" s="9"/>
      <c r="CY3302" s="9"/>
      <c r="CZ3302" s="9"/>
      <c r="DA3302" s="9"/>
      <c r="DB3302" s="9"/>
      <c r="DC3302" s="9"/>
      <c r="DD3302" s="9"/>
    </row>
    <row r="3303" spans="55:108" ht="12.75">
      <c r="BC3303" s="9"/>
      <c r="BD3303" s="9"/>
      <c r="BE3303" s="9"/>
      <c r="BF3303" s="9"/>
      <c r="BG3303" s="9"/>
      <c r="BH3303" s="9"/>
      <c r="BI3303" s="9"/>
      <c r="BJ3303" s="9"/>
      <c r="BK3303" s="9"/>
      <c r="BL3303" s="9"/>
      <c r="BM3303" s="9"/>
      <c r="BN3303" s="9"/>
      <c r="BO3303" s="9"/>
      <c r="BP3303" s="9"/>
      <c r="BQ3303" s="9"/>
      <c r="BR3303" s="9"/>
      <c r="BS3303" s="9"/>
      <c r="BT3303" s="9"/>
      <c r="BU3303" s="9"/>
      <c r="BV3303" s="9"/>
      <c r="BW3303" s="9"/>
      <c r="BX3303" s="9"/>
      <c r="BY3303" s="9"/>
      <c r="BZ3303" s="9"/>
      <c r="CA3303" s="9"/>
      <c r="CB3303" s="9"/>
      <c r="CC3303" s="9"/>
      <c r="CD3303" s="9"/>
      <c r="CE3303" s="9"/>
      <c r="CF3303" s="9"/>
      <c r="CG3303" s="9"/>
      <c r="CH3303" s="9"/>
      <c r="CI3303" s="9"/>
      <c r="CJ3303" s="9"/>
      <c r="CK3303" s="9"/>
      <c r="CL3303" s="9"/>
      <c r="CM3303" s="9"/>
      <c r="CN3303" s="9"/>
      <c r="CO3303" s="9"/>
      <c r="CP3303" s="9"/>
      <c r="CQ3303" s="9"/>
      <c r="CR3303" s="9"/>
      <c r="CS3303" s="9"/>
      <c r="CT3303" s="9"/>
      <c r="CU3303" s="9"/>
      <c r="CV3303" s="9"/>
      <c r="CW3303" s="9"/>
      <c r="CX3303" s="9"/>
      <c r="CY3303" s="9"/>
      <c r="CZ3303" s="9"/>
      <c r="DA3303" s="9"/>
      <c r="DB3303" s="9"/>
      <c r="DC3303" s="9"/>
      <c r="DD3303" s="9"/>
    </row>
    <row r="3304" spans="55:108" ht="12.75">
      <c r="BC3304" s="9"/>
      <c r="BD3304" s="9"/>
      <c r="BE3304" s="9"/>
      <c r="BF3304" s="9"/>
      <c r="BG3304" s="9"/>
      <c r="BH3304" s="9"/>
      <c r="BI3304" s="9"/>
      <c r="BJ3304" s="9"/>
      <c r="BK3304" s="9"/>
      <c r="BL3304" s="9"/>
      <c r="BM3304" s="9"/>
      <c r="BN3304" s="9"/>
      <c r="BO3304" s="9"/>
      <c r="BP3304" s="9"/>
      <c r="BQ3304" s="9"/>
      <c r="BR3304" s="9"/>
      <c r="BS3304" s="9"/>
      <c r="BT3304" s="9"/>
      <c r="BU3304" s="9"/>
      <c r="BV3304" s="9"/>
      <c r="BW3304" s="9"/>
      <c r="BX3304" s="9"/>
      <c r="BY3304" s="9"/>
      <c r="BZ3304" s="9"/>
      <c r="CA3304" s="9"/>
      <c r="CB3304" s="9"/>
      <c r="CC3304" s="9"/>
      <c r="CD3304" s="9"/>
      <c r="CE3304" s="9"/>
      <c r="CF3304" s="9"/>
      <c r="CG3304" s="9"/>
      <c r="CH3304" s="9"/>
      <c r="CI3304" s="9"/>
      <c r="CJ3304" s="9"/>
      <c r="CK3304" s="9"/>
      <c r="CL3304" s="9"/>
      <c r="CM3304" s="9"/>
      <c r="CN3304" s="9"/>
      <c r="CO3304" s="9"/>
      <c r="CP3304" s="9"/>
      <c r="CQ3304" s="9"/>
      <c r="CR3304" s="9"/>
      <c r="CS3304" s="9"/>
      <c r="CT3304" s="9"/>
      <c r="CU3304" s="9"/>
      <c r="CV3304" s="9"/>
      <c r="CW3304" s="9"/>
      <c r="CX3304" s="9"/>
      <c r="CY3304" s="9"/>
      <c r="CZ3304" s="9"/>
      <c r="DA3304" s="9"/>
      <c r="DB3304" s="9"/>
      <c r="DC3304" s="9"/>
      <c r="DD3304" s="9"/>
    </row>
    <row r="3305" spans="55:108" ht="12.75">
      <c r="BC3305" s="9"/>
      <c r="BD3305" s="9"/>
      <c r="BE3305" s="9"/>
      <c r="BF3305" s="9"/>
      <c r="BG3305" s="9"/>
      <c r="BH3305" s="9"/>
      <c r="BI3305" s="9"/>
      <c r="BJ3305" s="9"/>
      <c r="BK3305" s="9"/>
      <c r="BL3305" s="9"/>
      <c r="BM3305" s="9"/>
      <c r="BN3305" s="9"/>
      <c r="BO3305" s="9"/>
      <c r="BP3305" s="9"/>
      <c r="BQ3305" s="9"/>
      <c r="BR3305" s="9"/>
      <c r="BS3305" s="9"/>
      <c r="BT3305" s="9"/>
      <c r="BU3305" s="9"/>
      <c r="BV3305" s="9"/>
      <c r="BW3305" s="9"/>
      <c r="BX3305" s="9"/>
      <c r="BY3305" s="9"/>
      <c r="BZ3305" s="9"/>
      <c r="CA3305" s="9"/>
      <c r="CB3305" s="9"/>
      <c r="CC3305" s="9"/>
      <c r="CD3305" s="9"/>
      <c r="CE3305" s="9"/>
      <c r="CF3305" s="9"/>
      <c r="CG3305" s="9"/>
      <c r="CH3305" s="9"/>
      <c r="CI3305" s="9"/>
      <c r="CJ3305" s="9"/>
      <c r="CK3305" s="9"/>
      <c r="CL3305" s="9"/>
      <c r="CM3305" s="9"/>
      <c r="CN3305" s="9"/>
      <c r="CO3305" s="9"/>
      <c r="CP3305" s="9"/>
      <c r="CQ3305" s="9"/>
      <c r="CR3305" s="9"/>
      <c r="CS3305" s="9"/>
      <c r="CT3305" s="9"/>
      <c r="CU3305" s="9"/>
      <c r="CV3305" s="9"/>
      <c r="CW3305" s="9"/>
      <c r="CX3305" s="9"/>
      <c r="CY3305" s="9"/>
      <c r="CZ3305" s="9"/>
      <c r="DA3305" s="9"/>
      <c r="DB3305" s="9"/>
      <c r="DC3305" s="9"/>
      <c r="DD3305" s="9"/>
    </row>
    <row r="3306" spans="55:108" ht="12.75">
      <c r="BC3306" s="9"/>
      <c r="BD3306" s="9"/>
      <c r="BE3306" s="9"/>
      <c r="BF3306" s="9"/>
      <c r="BG3306" s="9"/>
      <c r="BH3306" s="9"/>
      <c r="BI3306" s="9"/>
      <c r="BJ3306" s="9"/>
      <c r="BK3306" s="9"/>
      <c r="BL3306" s="9"/>
      <c r="BM3306" s="9"/>
      <c r="BN3306" s="9"/>
      <c r="BO3306" s="9"/>
      <c r="BP3306" s="9"/>
      <c r="BQ3306" s="9"/>
      <c r="BR3306" s="9"/>
      <c r="BS3306" s="9"/>
      <c r="BT3306" s="9"/>
      <c r="BU3306" s="9"/>
      <c r="BV3306" s="9"/>
      <c r="BW3306" s="9"/>
      <c r="BX3306" s="9"/>
      <c r="BY3306" s="9"/>
      <c r="BZ3306" s="9"/>
      <c r="CA3306" s="9"/>
      <c r="CB3306" s="9"/>
      <c r="CC3306" s="9"/>
      <c r="CD3306" s="9"/>
      <c r="CE3306" s="9"/>
      <c r="CF3306" s="9"/>
      <c r="CG3306" s="9"/>
      <c r="CH3306" s="9"/>
      <c r="CI3306" s="9"/>
      <c r="CJ3306" s="9"/>
      <c r="CK3306" s="9"/>
      <c r="CL3306" s="9"/>
      <c r="CM3306" s="9"/>
      <c r="CN3306" s="9"/>
      <c r="CO3306" s="9"/>
      <c r="CP3306" s="9"/>
      <c r="CQ3306" s="9"/>
      <c r="CR3306" s="9"/>
      <c r="CS3306" s="9"/>
      <c r="CT3306" s="9"/>
      <c r="CU3306" s="9"/>
      <c r="CV3306" s="9"/>
      <c r="CW3306" s="9"/>
      <c r="CX3306" s="9"/>
      <c r="CY3306" s="9"/>
      <c r="CZ3306" s="9"/>
      <c r="DA3306" s="9"/>
      <c r="DB3306" s="9"/>
      <c r="DC3306" s="9"/>
      <c r="DD3306" s="9"/>
    </row>
    <row r="3307" spans="55:108" ht="12.75">
      <c r="BC3307" s="9"/>
      <c r="BD3307" s="9"/>
      <c r="BE3307" s="9"/>
      <c r="BF3307" s="9"/>
      <c r="BG3307" s="9"/>
      <c r="BH3307" s="9"/>
      <c r="BI3307" s="9"/>
      <c r="BJ3307" s="9"/>
      <c r="BK3307" s="9"/>
      <c r="BL3307" s="9"/>
      <c r="BM3307" s="9"/>
      <c r="BN3307" s="9"/>
      <c r="BO3307" s="9"/>
      <c r="BP3307" s="9"/>
      <c r="BQ3307" s="9"/>
      <c r="BR3307" s="9"/>
      <c r="BS3307" s="9"/>
      <c r="BT3307" s="9"/>
      <c r="BU3307" s="9"/>
      <c r="BV3307" s="9"/>
      <c r="BW3307" s="9"/>
      <c r="BX3307" s="9"/>
      <c r="BY3307" s="9"/>
      <c r="BZ3307" s="9"/>
      <c r="CA3307" s="9"/>
      <c r="CB3307" s="9"/>
      <c r="CC3307" s="9"/>
      <c r="CD3307" s="9"/>
      <c r="CE3307" s="9"/>
      <c r="CF3307" s="9"/>
      <c r="CG3307" s="9"/>
      <c r="CH3307" s="9"/>
      <c r="CI3307" s="9"/>
      <c r="CJ3307" s="9"/>
      <c r="CK3307" s="9"/>
      <c r="CL3307" s="9"/>
      <c r="CM3307" s="9"/>
      <c r="CN3307" s="9"/>
      <c r="CO3307" s="9"/>
      <c r="CP3307" s="9"/>
      <c r="CQ3307" s="9"/>
      <c r="CR3307" s="9"/>
      <c r="CS3307" s="9"/>
      <c r="CT3307" s="9"/>
      <c r="CU3307" s="9"/>
      <c r="CV3307" s="9"/>
      <c r="CW3307" s="9"/>
      <c r="CX3307" s="9"/>
      <c r="CY3307" s="9"/>
      <c r="CZ3307" s="9"/>
      <c r="DA3307" s="9"/>
      <c r="DB3307" s="9"/>
      <c r="DC3307" s="9"/>
      <c r="DD3307" s="9"/>
    </row>
    <row r="3308" spans="55:108" ht="12.75">
      <c r="BC3308" s="9"/>
      <c r="BD3308" s="9"/>
      <c r="BE3308" s="9"/>
      <c r="BF3308" s="9"/>
      <c r="BG3308" s="9"/>
      <c r="BH3308" s="9"/>
      <c r="BI3308" s="9"/>
      <c r="BJ3308" s="9"/>
      <c r="BK3308" s="9"/>
      <c r="BL3308" s="9"/>
      <c r="BM3308" s="9"/>
      <c r="BN3308" s="9"/>
      <c r="BO3308" s="9"/>
      <c r="BP3308" s="9"/>
      <c r="BQ3308" s="9"/>
      <c r="BR3308" s="9"/>
      <c r="BS3308" s="9"/>
      <c r="BT3308" s="9"/>
      <c r="BU3308" s="9"/>
      <c r="BV3308" s="9"/>
      <c r="BW3308" s="9"/>
      <c r="BX3308" s="9"/>
      <c r="BY3308" s="9"/>
      <c r="BZ3308" s="9"/>
      <c r="CA3308" s="9"/>
      <c r="CB3308" s="9"/>
      <c r="CC3308" s="9"/>
      <c r="CD3308" s="9"/>
      <c r="CE3308" s="9"/>
      <c r="CF3308" s="9"/>
      <c r="CG3308" s="9"/>
      <c r="CH3308" s="9"/>
      <c r="CI3308" s="9"/>
      <c r="CJ3308" s="9"/>
      <c r="CK3308" s="9"/>
      <c r="CL3308" s="9"/>
      <c r="CM3308" s="9"/>
      <c r="CN3308" s="9"/>
      <c r="CO3308" s="9"/>
      <c r="CP3308" s="9"/>
      <c r="CQ3308" s="9"/>
      <c r="CR3308" s="9"/>
      <c r="CS3308" s="9"/>
      <c r="CT3308" s="9"/>
      <c r="CU3308" s="9"/>
      <c r="CV3308" s="9"/>
      <c r="CW3308" s="9"/>
      <c r="CX3308" s="9"/>
      <c r="CY3308" s="9"/>
      <c r="CZ3308" s="9"/>
      <c r="DA3308" s="9"/>
      <c r="DB3308" s="9"/>
      <c r="DC3308" s="9"/>
      <c r="DD3308" s="9"/>
    </row>
    <row r="3309" spans="55:108" ht="12.75">
      <c r="BC3309" s="9"/>
      <c r="BD3309" s="9"/>
      <c r="BE3309" s="9"/>
      <c r="BF3309" s="9"/>
      <c r="BG3309" s="9"/>
      <c r="BH3309" s="9"/>
      <c r="BI3309" s="9"/>
      <c r="BJ3309" s="9"/>
      <c r="BK3309" s="9"/>
      <c r="BL3309" s="9"/>
      <c r="BM3309" s="9"/>
      <c r="BN3309" s="9"/>
      <c r="BO3309" s="9"/>
      <c r="BP3309" s="9"/>
      <c r="BQ3309" s="9"/>
      <c r="BR3309" s="9"/>
      <c r="BS3309" s="9"/>
      <c r="BT3309" s="9"/>
      <c r="BU3309" s="9"/>
      <c r="BV3309" s="9"/>
      <c r="BW3309" s="9"/>
      <c r="BX3309" s="9"/>
      <c r="BY3309" s="9"/>
      <c r="BZ3309" s="9"/>
      <c r="CA3309" s="9"/>
      <c r="CB3309" s="9"/>
      <c r="CC3309" s="9"/>
      <c r="CD3309" s="9"/>
      <c r="CE3309" s="9"/>
      <c r="CF3309" s="9"/>
      <c r="CG3309" s="9"/>
      <c r="CH3309" s="9"/>
      <c r="CI3309" s="9"/>
      <c r="CJ3309" s="9"/>
      <c r="CK3309" s="9"/>
      <c r="CL3309" s="9"/>
      <c r="CM3309" s="9"/>
      <c r="CN3309" s="9"/>
      <c r="CO3309" s="9"/>
      <c r="CP3309" s="9"/>
      <c r="CQ3309" s="9"/>
      <c r="CR3309" s="9"/>
      <c r="CS3309" s="9"/>
      <c r="CT3309" s="9"/>
      <c r="CU3309" s="9"/>
      <c r="CV3309" s="9"/>
      <c r="CW3309" s="9"/>
      <c r="CX3309" s="9"/>
      <c r="CY3309" s="9"/>
      <c r="CZ3309" s="9"/>
      <c r="DA3309" s="9"/>
      <c r="DB3309" s="9"/>
      <c r="DC3309" s="9"/>
      <c r="DD3309" s="9"/>
    </row>
    <row r="3310" spans="55:108" ht="12.75">
      <c r="BC3310" s="9"/>
      <c r="BD3310" s="9"/>
      <c r="BE3310" s="9"/>
      <c r="BF3310" s="9"/>
      <c r="BG3310" s="9"/>
      <c r="BH3310" s="9"/>
      <c r="BI3310" s="9"/>
      <c r="BJ3310" s="9"/>
      <c r="BK3310" s="9"/>
      <c r="BL3310" s="9"/>
      <c r="BM3310" s="9"/>
      <c r="BN3310" s="9"/>
      <c r="BO3310" s="9"/>
      <c r="BP3310" s="9"/>
      <c r="BQ3310" s="9"/>
      <c r="BR3310" s="9"/>
      <c r="BS3310" s="9"/>
      <c r="BT3310" s="9"/>
      <c r="BU3310" s="9"/>
      <c r="BV3310" s="9"/>
      <c r="BW3310" s="9"/>
      <c r="BX3310" s="9"/>
      <c r="BY3310" s="9"/>
      <c r="BZ3310" s="9"/>
      <c r="CA3310" s="9"/>
      <c r="CB3310" s="9"/>
      <c r="CC3310" s="9"/>
      <c r="CD3310" s="9"/>
      <c r="CE3310" s="9"/>
      <c r="CF3310" s="9"/>
      <c r="CG3310" s="9"/>
      <c r="CH3310" s="9"/>
      <c r="CI3310" s="9"/>
      <c r="CJ3310" s="9"/>
      <c r="CK3310" s="9"/>
      <c r="CL3310" s="9"/>
      <c r="CM3310" s="9"/>
      <c r="CN3310" s="9"/>
      <c r="CO3310" s="9"/>
      <c r="CP3310" s="9"/>
      <c r="CQ3310" s="9"/>
      <c r="CR3310" s="9"/>
      <c r="CS3310" s="9"/>
      <c r="CT3310" s="9"/>
      <c r="CU3310" s="9"/>
      <c r="CV3310" s="9"/>
      <c r="CW3310" s="9"/>
      <c r="CX3310" s="9"/>
      <c r="CY3310" s="9"/>
      <c r="CZ3310" s="9"/>
      <c r="DA3310" s="9"/>
      <c r="DB3310" s="9"/>
      <c r="DC3310" s="9"/>
      <c r="DD3310" s="9"/>
    </row>
    <row r="3311" spans="55:108" ht="12.75">
      <c r="BC3311" s="9"/>
      <c r="BD3311" s="9"/>
      <c r="BE3311" s="9"/>
      <c r="BF3311" s="9"/>
      <c r="BG3311" s="9"/>
      <c r="BH3311" s="9"/>
      <c r="BI3311" s="9"/>
      <c r="BJ3311" s="9"/>
      <c r="BK3311" s="9"/>
      <c r="BL3311" s="9"/>
      <c r="BM3311" s="9"/>
      <c r="BN3311" s="9"/>
      <c r="BO3311" s="9"/>
      <c r="BP3311" s="9"/>
      <c r="BQ3311" s="9"/>
      <c r="BR3311" s="9"/>
      <c r="BS3311" s="9"/>
      <c r="BT3311" s="9"/>
      <c r="BU3311" s="9"/>
      <c r="BV3311" s="9"/>
      <c r="BW3311" s="9"/>
      <c r="BX3311" s="9"/>
      <c r="BY3311" s="9"/>
      <c r="BZ3311" s="9"/>
      <c r="CA3311" s="9"/>
      <c r="CB3311" s="9"/>
      <c r="CC3311" s="9"/>
      <c r="CD3311" s="9"/>
      <c r="CE3311" s="9"/>
      <c r="CF3311" s="9"/>
      <c r="CG3311" s="9"/>
      <c r="CH3311" s="9"/>
      <c r="CI3311" s="9"/>
      <c r="CJ3311" s="9"/>
      <c r="CK3311" s="9"/>
      <c r="CL3311" s="9"/>
      <c r="CM3311" s="9"/>
      <c r="CN3311" s="9"/>
      <c r="CO3311" s="9"/>
      <c r="CP3311" s="9"/>
      <c r="CQ3311" s="9"/>
      <c r="CR3311" s="9"/>
      <c r="CS3311" s="9"/>
      <c r="CT3311" s="9"/>
      <c r="CU3311" s="9"/>
      <c r="CV3311" s="9"/>
      <c r="CW3311" s="9"/>
      <c r="CX3311" s="9"/>
      <c r="CY3311" s="9"/>
      <c r="CZ3311" s="9"/>
      <c r="DA3311" s="9"/>
      <c r="DB3311" s="9"/>
      <c r="DC3311" s="9"/>
      <c r="DD3311" s="9"/>
    </row>
    <row r="3312" spans="55:108" ht="12.75">
      <c r="BC3312" s="9"/>
      <c r="BD3312" s="9"/>
      <c r="BE3312" s="9"/>
      <c r="BF3312" s="9"/>
      <c r="BG3312" s="9"/>
      <c r="BH3312" s="9"/>
      <c r="BI3312" s="9"/>
      <c r="BJ3312" s="9"/>
      <c r="BK3312" s="9"/>
      <c r="BL3312" s="9"/>
      <c r="BM3312" s="9"/>
      <c r="BN3312" s="9"/>
      <c r="BO3312" s="9"/>
      <c r="BP3312" s="9"/>
      <c r="BQ3312" s="9"/>
      <c r="BR3312" s="9"/>
      <c r="BS3312" s="9"/>
      <c r="BT3312" s="9"/>
      <c r="BU3312" s="9"/>
      <c r="BV3312" s="9"/>
      <c r="BW3312" s="9"/>
      <c r="BX3312" s="9"/>
      <c r="BY3312" s="9"/>
      <c r="BZ3312" s="9"/>
      <c r="CA3312" s="9"/>
      <c r="CB3312" s="9"/>
      <c r="CC3312" s="9"/>
      <c r="CD3312" s="9"/>
      <c r="CE3312" s="9"/>
      <c r="CF3312" s="9"/>
      <c r="CG3312" s="9"/>
      <c r="CH3312" s="9"/>
      <c r="CI3312" s="9"/>
      <c r="CJ3312" s="9"/>
      <c r="CK3312" s="9"/>
      <c r="CL3312" s="9"/>
      <c r="CM3312" s="9"/>
      <c r="CN3312" s="9"/>
      <c r="CO3312" s="9"/>
      <c r="CP3312" s="9"/>
      <c r="CQ3312" s="9"/>
      <c r="CR3312" s="9"/>
      <c r="CS3312" s="9"/>
      <c r="CT3312" s="9"/>
      <c r="CU3312" s="9"/>
      <c r="CV3312" s="9"/>
      <c r="CW3312" s="9"/>
      <c r="CX3312" s="9"/>
      <c r="CY3312" s="9"/>
      <c r="CZ3312" s="9"/>
      <c r="DA3312" s="9"/>
      <c r="DB3312" s="9"/>
      <c r="DC3312" s="9"/>
      <c r="DD3312" s="9"/>
    </row>
    <row r="3313" spans="55:108" ht="12.75">
      <c r="BC3313" s="9"/>
      <c r="BD3313" s="9"/>
      <c r="BE3313" s="9"/>
      <c r="BF3313" s="9"/>
      <c r="BG3313" s="9"/>
      <c r="BH3313" s="9"/>
      <c r="BI3313" s="9"/>
      <c r="BJ3313" s="9"/>
      <c r="BK3313" s="9"/>
      <c r="BL3313" s="9"/>
      <c r="BM3313" s="9"/>
      <c r="BN3313" s="9"/>
      <c r="BO3313" s="9"/>
      <c r="BP3313" s="9"/>
      <c r="BQ3313" s="9"/>
      <c r="BR3313" s="9"/>
      <c r="BS3313" s="9"/>
      <c r="BT3313" s="9"/>
      <c r="BU3313" s="9"/>
      <c r="BV3313" s="9"/>
      <c r="BW3313" s="9"/>
      <c r="BX3313" s="9"/>
      <c r="BY3313" s="9"/>
      <c r="BZ3313" s="9"/>
      <c r="CA3313" s="9"/>
      <c r="CB3313" s="9"/>
      <c r="CC3313" s="9"/>
      <c r="CD3313" s="9"/>
      <c r="CE3313" s="9"/>
      <c r="CF3313" s="9"/>
      <c r="CG3313" s="9"/>
      <c r="CH3313" s="9"/>
      <c r="CI3313" s="9"/>
      <c r="CJ3313" s="9"/>
      <c r="CK3313" s="9"/>
      <c r="CL3313" s="9"/>
      <c r="CM3313" s="9"/>
      <c r="CN3313" s="9"/>
      <c r="CO3313" s="9"/>
      <c r="CP3313" s="9"/>
      <c r="CQ3313" s="9"/>
      <c r="CR3313" s="9"/>
      <c r="CS3313" s="9"/>
      <c r="CT3313" s="9"/>
      <c r="CU3313" s="9"/>
      <c r="CV3313" s="9"/>
      <c r="CW3313" s="9"/>
      <c r="CX3313" s="9"/>
      <c r="CY3313" s="9"/>
      <c r="CZ3313" s="9"/>
      <c r="DA3313" s="9"/>
      <c r="DB3313" s="9"/>
      <c r="DC3313" s="9"/>
      <c r="DD3313" s="9"/>
    </row>
    <row r="3314" spans="55:108" ht="12.75">
      <c r="BC3314" s="9"/>
      <c r="BD3314" s="9"/>
      <c r="BE3314" s="9"/>
      <c r="BF3314" s="9"/>
      <c r="BG3314" s="9"/>
      <c r="BH3314" s="9"/>
      <c r="BI3314" s="9"/>
      <c r="BJ3314" s="9"/>
      <c r="BK3314" s="9"/>
      <c r="BL3314" s="9"/>
      <c r="BM3314" s="9"/>
      <c r="BN3314" s="9"/>
      <c r="BO3314" s="9"/>
      <c r="BP3314" s="9"/>
      <c r="BQ3314" s="9"/>
      <c r="BR3314" s="9"/>
      <c r="BS3314" s="9"/>
      <c r="BT3314" s="9"/>
      <c r="BU3314" s="9"/>
      <c r="BV3314" s="9"/>
      <c r="BW3314" s="9"/>
      <c r="BX3314" s="9"/>
      <c r="BY3314" s="9"/>
      <c r="BZ3314" s="9"/>
      <c r="CA3314" s="9"/>
      <c r="CB3314" s="9"/>
      <c r="CC3314" s="9"/>
      <c r="CD3314" s="9"/>
      <c r="CE3314" s="9"/>
      <c r="CF3314" s="9"/>
      <c r="CG3314" s="9"/>
      <c r="CH3314" s="9"/>
      <c r="CI3314" s="9"/>
      <c r="CJ3314" s="9"/>
      <c r="CK3314" s="9"/>
      <c r="CL3314" s="9"/>
      <c r="CM3314" s="9"/>
      <c r="CN3314" s="9"/>
      <c r="CO3314" s="9"/>
      <c r="CP3314" s="9"/>
      <c r="CQ3314" s="9"/>
      <c r="CR3314" s="9"/>
      <c r="CS3314" s="9"/>
      <c r="CT3314" s="9"/>
      <c r="CU3314" s="9"/>
      <c r="CV3314" s="9"/>
      <c r="CW3314" s="9"/>
      <c r="CX3314" s="9"/>
      <c r="CY3314" s="9"/>
      <c r="CZ3314" s="9"/>
      <c r="DA3314" s="9"/>
      <c r="DB3314" s="9"/>
      <c r="DC3314" s="9"/>
      <c r="DD3314" s="9"/>
    </row>
    <row r="3315" spans="55:108" ht="12.75">
      <c r="BC3315" s="9"/>
      <c r="BD3315" s="9"/>
      <c r="BE3315" s="9"/>
      <c r="BF3315" s="9"/>
      <c r="BG3315" s="9"/>
      <c r="BH3315" s="9"/>
      <c r="BI3315" s="9"/>
      <c r="BJ3315" s="9"/>
      <c r="BK3315" s="9"/>
      <c r="BL3315" s="9"/>
      <c r="BM3315" s="9"/>
      <c r="BN3315" s="9"/>
      <c r="BO3315" s="9"/>
      <c r="BP3315" s="9"/>
      <c r="BQ3315" s="9"/>
      <c r="BR3315" s="9"/>
      <c r="BS3315" s="9"/>
      <c r="BT3315" s="9"/>
      <c r="BU3315" s="9"/>
      <c r="BV3315" s="9"/>
      <c r="BW3315" s="9"/>
      <c r="BX3315" s="9"/>
      <c r="BY3315" s="9"/>
      <c r="BZ3315" s="9"/>
      <c r="CA3315" s="9"/>
      <c r="CB3315" s="9"/>
      <c r="CC3315" s="9"/>
      <c r="CD3315" s="9"/>
      <c r="CE3315" s="9"/>
      <c r="CF3315" s="9"/>
      <c r="CG3315" s="9"/>
      <c r="CH3315" s="9"/>
      <c r="CI3315" s="9"/>
      <c r="CJ3315" s="9"/>
      <c r="CK3315" s="9"/>
      <c r="CL3315" s="9"/>
      <c r="CM3315" s="9"/>
      <c r="CN3315" s="9"/>
      <c r="CO3315" s="9"/>
      <c r="CP3315" s="9"/>
      <c r="CQ3315" s="9"/>
      <c r="CR3315" s="9"/>
      <c r="CS3315" s="9"/>
      <c r="CT3315" s="9"/>
      <c r="CU3315" s="9"/>
      <c r="CV3315" s="9"/>
      <c r="CW3315" s="9"/>
      <c r="CX3315" s="9"/>
      <c r="CY3315" s="9"/>
      <c r="CZ3315" s="9"/>
      <c r="DA3315" s="9"/>
      <c r="DB3315" s="9"/>
      <c r="DC3315" s="9"/>
      <c r="DD3315" s="9"/>
    </row>
    <row r="3316" spans="55:108" ht="12.75">
      <c r="BC3316" s="9"/>
      <c r="BD3316" s="9"/>
      <c r="BE3316" s="9"/>
      <c r="BF3316" s="9"/>
      <c r="BG3316" s="9"/>
      <c r="BH3316" s="9"/>
      <c r="BI3316" s="9"/>
      <c r="BJ3316" s="9"/>
      <c r="BK3316" s="9"/>
      <c r="BL3316" s="9"/>
      <c r="BM3316" s="9"/>
      <c r="BN3316" s="9"/>
      <c r="BO3316" s="9"/>
      <c r="BP3316" s="9"/>
      <c r="BQ3316" s="9"/>
      <c r="BR3316" s="9"/>
      <c r="BS3316" s="9"/>
      <c r="BT3316" s="9"/>
      <c r="BU3316" s="9"/>
      <c r="BV3316" s="9"/>
      <c r="BW3316" s="9"/>
      <c r="BX3316" s="9"/>
      <c r="BY3316" s="9"/>
      <c r="BZ3316" s="9"/>
      <c r="CA3316" s="9"/>
      <c r="CB3316" s="9"/>
      <c r="CC3316" s="9"/>
      <c r="CD3316" s="9"/>
      <c r="CE3316" s="9"/>
      <c r="CF3316" s="9"/>
      <c r="CG3316" s="9"/>
      <c r="CH3316" s="9"/>
      <c r="CI3316" s="9"/>
      <c r="CJ3316" s="9"/>
      <c r="CK3316" s="9"/>
      <c r="CL3316" s="9"/>
      <c r="CM3316" s="9"/>
      <c r="CN3316" s="9"/>
      <c r="CO3316" s="9"/>
      <c r="CP3316" s="9"/>
      <c r="CQ3316" s="9"/>
      <c r="CR3316" s="9"/>
      <c r="CS3316" s="9"/>
      <c r="CT3316" s="9"/>
      <c r="CU3316" s="9"/>
      <c r="CV3316" s="9"/>
      <c r="CW3316" s="9"/>
      <c r="CX3316" s="9"/>
      <c r="CY3316" s="9"/>
      <c r="CZ3316" s="9"/>
      <c r="DA3316" s="9"/>
      <c r="DB3316" s="9"/>
      <c r="DC3316" s="9"/>
      <c r="DD3316" s="9"/>
    </row>
    <row r="3317" spans="55:108" ht="12.75">
      <c r="BC3317" s="9"/>
      <c r="BD3317" s="9"/>
      <c r="BE3317" s="9"/>
      <c r="BF3317" s="9"/>
      <c r="BG3317" s="9"/>
      <c r="BH3317" s="9"/>
      <c r="BI3317" s="9"/>
      <c r="BJ3317" s="9"/>
      <c r="BK3317" s="9"/>
      <c r="BL3317" s="9"/>
      <c r="BM3317" s="9"/>
      <c r="BN3317" s="9"/>
      <c r="BO3317" s="9"/>
      <c r="BP3317" s="9"/>
      <c r="BQ3317" s="9"/>
      <c r="BR3317" s="9"/>
      <c r="BS3317" s="9"/>
      <c r="BT3317" s="9"/>
      <c r="BU3317" s="9"/>
      <c r="BV3317" s="9"/>
      <c r="BW3317" s="9"/>
      <c r="BX3317" s="9"/>
      <c r="BY3317" s="9"/>
      <c r="BZ3317" s="9"/>
      <c r="CA3317" s="9"/>
      <c r="CB3317" s="9"/>
      <c r="CC3317" s="9"/>
      <c r="CD3317" s="9"/>
      <c r="CE3317" s="9"/>
      <c r="CF3317" s="9"/>
      <c r="CG3317" s="9"/>
      <c r="CH3317" s="9"/>
      <c r="CI3317" s="9"/>
      <c r="CJ3317" s="9"/>
      <c r="CK3317" s="9"/>
      <c r="CL3317" s="9"/>
      <c r="CM3317" s="9"/>
      <c r="CN3317" s="9"/>
      <c r="CO3317" s="9"/>
      <c r="CP3317" s="9"/>
      <c r="CQ3317" s="9"/>
      <c r="CR3317" s="9"/>
      <c r="CS3317" s="9"/>
      <c r="CT3317" s="9"/>
      <c r="CU3317" s="9"/>
      <c r="CV3317" s="9"/>
      <c r="CW3317" s="9"/>
      <c r="CX3317" s="9"/>
      <c r="CY3317" s="9"/>
      <c r="CZ3317" s="9"/>
      <c r="DA3317" s="9"/>
      <c r="DB3317" s="9"/>
      <c r="DC3317" s="9"/>
      <c r="DD3317" s="9"/>
    </row>
    <row r="3318" spans="55:108" ht="12.75">
      <c r="BC3318" s="9"/>
      <c r="BD3318" s="9"/>
      <c r="BE3318" s="9"/>
      <c r="BF3318" s="9"/>
      <c r="BG3318" s="9"/>
      <c r="BH3318" s="9"/>
      <c r="BI3318" s="9"/>
      <c r="BJ3318" s="9"/>
      <c r="BK3318" s="9"/>
      <c r="BL3318" s="9"/>
      <c r="BM3318" s="9"/>
      <c r="BN3318" s="9"/>
      <c r="BO3318" s="9"/>
      <c r="BP3318" s="9"/>
      <c r="BQ3318" s="9"/>
      <c r="BR3318" s="9"/>
      <c r="BS3318" s="9"/>
      <c r="BT3318" s="9"/>
      <c r="BU3318" s="9"/>
      <c r="BV3318" s="9"/>
      <c r="BW3318" s="9"/>
      <c r="BX3318" s="9"/>
      <c r="BY3318" s="9"/>
      <c r="BZ3318" s="9"/>
      <c r="CA3318" s="9"/>
      <c r="CB3318" s="9"/>
      <c r="CC3318" s="9"/>
      <c r="CD3318" s="9"/>
      <c r="CE3318" s="9"/>
      <c r="CF3318" s="9"/>
      <c r="CG3318" s="9"/>
      <c r="CH3318" s="9"/>
      <c r="CI3318" s="9"/>
      <c r="CJ3318" s="9"/>
      <c r="CK3318" s="9"/>
      <c r="CL3318" s="9"/>
      <c r="CM3318" s="9"/>
      <c r="CN3318" s="9"/>
      <c r="CO3318" s="9"/>
      <c r="CP3318" s="9"/>
      <c r="CQ3318" s="9"/>
      <c r="CR3318" s="9"/>
      <c r="CS3318" s="9"/>
      <c r="CT3318" s="9"/>
      <c r="CU3318" s="9"/>
      <c r="CV3318" s="9"/>
      <c r="CW3318" s="9"/>
      <c r="CX3318" s="9"/>
      <c r="CY3318" s="9"/>
      <c r="CZ3318" s="9"/>
      <c r="DA3318" s="9"/>
      <c r="DB3318" s="9"/>
      <c r="DC3318" s="9"/>
      <c r="DD3318" s="9"/>
    </row>
    <row r="3319" spans="55:108" ht="12.75">
      <c r="BC3319" s="9"/>
      <c r="BD3319" s="9"/>
      <c r="BE3319" s="9"/>
      <c r="BF3319" s="9"/>
      <c r="BG3319" s="9"/>
      <c r="BH3319" s="9"/>
      <c r="BI3319" s="9"/>
      <c r="BJ3319" s="9"/>
      <c r="BK3319" s="9"/>
      <c r="BL3319" s="9"/>
      <c r="BM3319" s="9"/>
      <c r="BN3319" s="9"/>
      <c r="BO3319" s="9"/>
      <c r="BP3319" s="9"/>
      <c r="BQ3319" s="9"/>
      <c r="BR3319" s="9"/>
      <c r="BS3319" s="9"/>
      <c r="BT3319" s="9"/>
      <c r="BU3319" s="9"/>
      <c r="BV3319" s="9"/>
      <c r="BW3319" s="9"/>
      <c r="BX3319" s="9"/>
      <c r="BY3319" s="9"/>
      <c r="BZ3319" s="9"/>
      <c r="CA3319" s="9"/>
      <c r="CB3319" s="9"/>
      <c r="CC3319" s="9"/>
      <c r="CD3319" s="9"/>
      <c r="CE3319" s="9"/>
      <c r="CF3319" s="9"/>
      <c r="CG3319" s="9"/>
      <c r="CH3319" s="9"/>
      <c r="CI3319" s="9"/>
      <c r="CJ3319" s="9"/>
      <c r="CK3319" s="9"/>
      <c r="CL3319" s="9"/>
      <c r="CM3319" s="9"/>
      <c r="CN3319" s="9"/>
      <c r="CO3319" s="9"/>
      <c r="CP3319" s="9"/>
      <c r="CQ3319" s="9"/>
      <c r="CR3319" s="9"/>
      <c r="CS3319" s="9"/>
      <c r="CT3319" s="9"/>
      <c r="CU3319" s="9"/>
      <c r="CV3319" s="9"/>
      <c r="CW3319" s="9"/>
      <c r="CX3319" s="9"/>
      <c r="CY3319" s="9"/>
      <c r="CZ3319" s="9"/>
      <c r="DA3319" s="9"/>
      <c r="DB3319" s="9"/>
      <c r="DC3319" s="9"/>
      <c r="DD3319" s="9"/>
    </row>
    <row r="3320" spans="55:108" ht="12.75">
      <c r="BC3320" s="9"/>
      <c r="BD3320" s="9"/>
      <c r="BE3320" s="9"/>
      <c r="BF3320" s="9"/>
      <c r="BG3320" s="9"/>
      <c r="BH3320" s="9"/>
      <c r="BI3320" s="9"/>
      <c r="BJ3320" s="9"/>
      <c r="BK3320" s="9"/>
      <c r="BL3320" s="9"/>
      <c r="BM3320" s="9"/>
      <c r="BN3320" s="9"/>
      <c r="BO3320" s="9"/>
      <c r="BP3320" s="9"/>
      <c r="BQ3320" s="9"/>
      <c r="BR3320" s="9"/>
      <c r="BS3320" s="9"/>
      <c r="BT3320" s="9"/>
      <c r="BU3320" s="9"/>
      <c r="BV3320" s="9"/>
      <c r="BW3320" s="9"/>
      <c r="BX3320" s="9"/>
      <c r="BY3320" s="9"/>
      <c r="BZ3320" s="9"/>
      <c r="CA3320" s="9"/>
      <c r="CB3320" s="9"/>
      <c r="CC3320" s="9"/>
      <c r="CD3320" s="9"/>
      <c r="CE3320" s="9"/>
      <c r="CF3320" s="9"/>
      <c r="CG3320" s="9"/>
      <c r="CH3320" s="9"/>
      <c r="CI3320" s="9"/>
      <c r="CJ3320" s="9"/>
      <c r="CK3320" s="9"/>
      <c r="CL3320" s="9"/>
      <c r="CM3320" s="9"/>
      <c r="CN3320" s="9"/>
      <c r="CO3320" s="9"/>
      <c r="CP3320" s="9"/>
      <c r="CQ3320" s="9"/>
      <c r="CR3320" s="9"/>
      <c r="CS3320" s="9"/>
      <c r="CT3320" s="9"/>
      <c r="CU3320" s="9"/>
      <c r="CV3320" s="9"/>
      <c r="CW3320" s="9"/>
      <c r="CX3320" s="9"/>
      <c r="CY3320" s="9"/>
      <c r="CZ3320" s="9"/>
      <c r="DA3320" s="9"/>
      <c r="DB3320" s="9"/>
      <c r="DC3320" s="9"/>
      <c r="DD3320" s="9"/>
    </row>
    <row r="3321" spans="55:108" ht="12.75">
      <c r="BC3321" s="9"/>
      <c r="BD3321" s="9"/>
      <c r="BE3321" s="9"/>
      <c r="BF3321" s="9"/>
      <c r="BG3321" s="9"/>
      <c r="BH3321" s="9"/>
      <c r="BI3321" s="9"/>
      <c r="BJ3321" s="9"/>
      <c r="BK3321" s="9"/>
      <c r="BL3321" s="9"/>
      <c r="BM3321" s="9"/>
      <c r="BN3321" s="9"/>
      <c r="BO3321" s="9"/>
      <c r="BP3321" s="9"/>
      <c r="BQ3321" s="9"/>
      <c r="BR3321" s="9"/>
      <c r="BS3321" s="9"/>
      <c r="BT3321" s="9"/>
      <c r="BU3321" s="9"/>
      <c r="BV3321" s="9"/>
      <c r="BW3321" s="9"/>
      <c r="BX3321" s="9"/>
      <c r="BY3321" s="9"/>
      <c r="BZ3321" s="9"/>
      <c r="CA3321" s="9"/>
      <c r="CB3321" s="9"/>
      <c r="CC3321" s="9"/>
      <c r="CD3321" s="9"/>
      <c r="CE3321" s="9"/>
      <c r="CF3321" s="9"/>
      <c r="CG3321" s="9"/>
      <c r="CH3321" s="9"/>
      <c r="CI3321" s="9"/>
      <c r="CJ3321" s="9"/>
      <c r="CK3321" s="9"/>
      <c r="CL3321" s="9"/>
      <c r="CM3321" s="9"/>
      <c r="CN3321" s="9"/>
      <c r="CO3321" s="9"/>
      <c r="CP3321" s="9"/>
      <c r="CQ3321" s="9"/>
      <c r="CR3321" s="9"/>
      <c r="CS3321" s="9"/>
      <c r="CT3321" s="9"/>
      <c r="CU3321" s="9"/>
      <c r="CV3321" s="9"/>
      <c r="CW3321" s="9"/>
      <c r="CX3321" s="9"/>
      <c r="CY3321" s="9"/>
      <c r="CZ3321" s="9"/>
      <c r="DA3321" s="9"/>
      <c r="DB3321" s="9"/>
      <c r="DC3321" s="9"/>
      <c r="DD3321" s="9"/>
    </row>
    <row r="3322" spans="55:108" ht="12.75">
      <c r="BC3322" s="9"/>
      <c r="BD3322" s="9"/>
      <c r="BE3322" s="9"/>
      <c r="BF3322" s="9"/>
      <c r="BG3322" s="9"/>
      <c r="BH3322" s="9"/>
      <c r="BI3322" s="9"/>
      <c r="BJ3322" s="9"/>
      <c r="BK3322" s="9"/>
      <c r="BL3322" s="9"/>
      <c r="BM3322" s="9"/>
      <c r="BN3322" s="9"/>
      <c r="BO3322" s="9"/>
      <c r="BP3322" s="9"/>
      <c r="BQ3322" s="9"/>
      <c r="BR3322" s="9"/>
      <c r="BS3322" s="9"/>
      <c r="BT3322" s="9"/>
      <c r="BU3322" s="9"/>
      <c r="BV3322" s="9"/>
      <c r="BW3322" s="9"/>
      <c r="BX3322" s="9"/>
      <c r="BY3322" s="9"/>
      <c r="BZ3322" s="9"/>
      <c r="CA3322" s="9"/>
      <c r="CB3322" s="9"/>
      <c r="CC3322" s="9"/>
      <c r="CD3322" s="9"/>
      <c r="CE3322" s="9"/>
      <c r="CF3322" s="9"/>
      <c r="CG3322" s="9"/>
      <c r="CH3322" s="9"/>
      <c r="CI3322" s="9"/>
      <c r="CJ3322" s="9"/>
      <c r="CK3322" s="9"/>
      <c r="CL3322" s="9"/>
      <c r="CM3322" s="9"/>
      <c r="CN3322" s="9"/>
      <c r="CO3322" s="9"/>
      <c r="CP3322" s="9"/>
      <c r="CQ3322" s="9"/>
      <c r="CR3322" s="9"/>
      <c r="CS3322" s="9"/>
      <c r="CT3322" s="9"/>
      <c r="CU3322" s="9"/>
      <c r="CV3322" s="9"/>
      <c r="CW3322" s="9"/>
      <c r="CX3322" s="9"/>
      <c r="CY3322" s="9"/>
      <c r="CZ3322" s="9"/>
      <c r="DA3322" s="9"/>
      <c r="DB3322" s="9"/>
      <c r="DC3322" s="9"/>
      <c r="DD3322" s="9"/>
    </row>
    <row r="3323" spans="55:108" ht="12.75">
      <c r="BC3323" s="9"/>
      <c r="BD3323" s="9"/>
      <c r="BE3323" s="9"/>
      <c r="BF3323" s="9"/>
      <c r="BG3323" s="9"/>
      <c r="BH3323" s="9"/>
      <c r="BI3323" s="9"/>
      <c r="BJ3323" s="9"/>
      <c r="BK3323" s="9"/>
      <c r="BL3323" s="9"/>
      <c r="BM3323" s="9"/>
      <c r="BN3323" s="9"/>
      <c r="BO3323" s="9"/>
      <c r="BP3323" s="9"/>
      <c r="BQ3323" s="9"/>
      <c r="BR3323" s="9"/>
      <c r="BS3323" s="9"/>
      <c r="BT3323" s="9"/>
      <c r="BU3323" s="9"/>
      <c r="BV3323" s="9"/>
      <c r="BW3323" s="9"/>
      <c r="BX3323" s="9"/>
      <c r="BY3323" s="9"/>
      <c r="BZ3323" s="9"/>
      <c r="CA3323" s="9"/>
      <c r="CB3323" s="9"/>
      <c r="CC3323" s="9"/>
      <c r="CD3323" s="9"/>
      <c r="CE3323" s="9"/>
      <c r="CF3323" s="9"/>
      <c r="CG3323" s="9"/>
      <c r="CH3323" s="9"/>
      <c r="CI3323" s="9"/>
      <c r="CJ3323" s="9"/>
      <c r="CK3323" s="9"/>
      <c r="CL3323" s="9"/>
      <c r="CM3323" s="9"/>
      <c r="CN3323" s="9"/>
      <c r="CO3323" s="9"/>
      <c r="CP3323" s="9"/>
      <c r="CQ3323" s="9"/>
      <c r="CR3323" s="9"/>
      <c r="CS3323" s="9"/>
      <c r="CT3323" s="9"/>
      <c r="CU3323" s="9"/>
      <c r="CV3323" s="9"/>
      <c r="CW3323" s="9"/>
      <c r="CX3323" s="9"/>
      <c r="CY3323" s="9"/>
      <c r="CZ3323" s="9"/>
      <c r="DA3323" s="9"/>
      <c r="DB3323" s="9"/>
      <c r="DC3323" s="9"/>
      <c r="DD3323" s="9"/>
    </row>
    <row r="3324" spans="55:108" ht="12.75">
      <c r="BC3324" s="9"/>
      <c r="BD3324" s="9"/>
      <c r="BE3324" s="9"/>
      <c r="BF3324" s="9"/>
      <c r="BG3324" s="9"/>
      <c r="BH3324" s="9"/>
      <c r="BI3324" s="9"/>
      <c r="BJ3324" s="9"/>
      <c r="BK3324" s="9"/>
      <c r="BL3324" s="9"/>
      <c r="BM3324" s="9"/>
      <c r="BN3324" s="9"/>
      <c r="BO3324" s="9"/>
      <c r="BP3324" s="9"/>
      <c r="BQ3324" s="9"/>
      <c r="BR3324" s="9"/>
      <c r="BS3324" s="9"/>
      <c r="BT3324" s="9"/>
      <c r="BU3324" s="9"/>
      <c r="BV3324" s="9"/>
      <c r="BW3324" s="9"/>
      <c r="BX3324" s="9"/>
      <c r="BY3324" s="9"/>
      <c r="BZ3324" s="9"/>
      <c r="CA3324" s="9"/>
      <c r="CB3324" s="9"/>
      <c r="CC3324" s="9"/>
      <c r="CD3324" s="9"/>
      <c r="CE3324" s="9"/>
      <c r="CF3324" s="9"/>
      <c r="CG3324" s="9"/>
      <c r="CH3324" s="9"/>
      <c r="CI3324" s="9"/>
      <c r="CJ3324" s="9"/>
      <c r="CK3324" s="9"/>
      <c r="CL3324" s="9"/>
      <c r="CM3324" s="9"/>
      <c r="CN3324" s="9"/>
      <c r="CO3324" s="9"/>
      <c r="CP3324" s="9"/>
      <c r="CQ3324" s="9"/>
      <c r="CR3324" s="9"/>
      <c r="CS3324" s="9"/>
      <c r="CT3324" s="9"/>
      <c r="CU3324" s="9"/>
      <c r="CV3324" s="9"/>
      <c r="CW3324" s="9"/>
      <c r="CX3324" s="9"/>
      <c r="CY3324" s="9"/>
      <c r="CZ3324" s="9"/>
      <c r="DA3324" s="9"/>
      <c r="DB3324" s="9"/>
      <c r="DC3324" s="9"/>
      <c r="DD3324" s="9"/>
    </row>
    <row r="3325" spans="55:108" ht="12.75">
      <c r="BC3325" s="9"/>
      <c r="BD3325" s="9"/>
      <c r="BE3325" s="9"/>
      <c r="BF3325" s="9"/>
      <c r="BG3325" s="9"/>
      <c r="BH3325" s="9"/>
      <c r="BI3325" s="9"/>
      <c r="BJ3325" s="9"/>
      <c r="BK3325" s="9"/>
      <c r="BL3325" s="9"/>
      <c r="BM3325" s="9"/>
      <c r="BN3325" s="9"/>
      <c r="BO3325" s="9"/>
      <c r="BP3325" s="9"/>
      <c r="BQ3325" s="9"/>
      <c r="BR3325" s="9"/>
      <c r="BS3325" s="9"/>
      <c r="BT3325" s="9"/>
      <c r="BU3325" s="9"/>
      <c r="BV3325" s="9"/>
      <c r="BW3325" s="9"/>
      <c r="BX3325" s="9"/>
      <c r="BY3325" s="9"/>
      <c r="BZ3325" s="9"/>
      <c r="CA3325" s="9"/>
      <c r="CB3325" s="9"/>
      <c r="CC3325" s="9"/>
      <c r="CD3325" s="9"/>
      <c r="CE3325" s="9"/>
      <c r="CF3325" s="9"/>
      <c r="CG3325" s="9"/>
      <c r="CH3325" s="9"/>
      <c r="CI3325" s="9"/>
      <c r="CJ3325" s="9"/>
      <c r="CK3325" s="9"/>
      <c r="CL3325" s="9"/>
      <c r="CM3325" s="9"/>
      <c r="CN3325" s="9"/>
      <c r="CO3325" s="9"/>
      <c r="CP3325" s="9"/>
      <c r="CQ3325" s="9"/>
      <c r="CR3325" s="9"/>
      <c r="CS3325" s="9"/>
      <c r="CT3325" s="9"/>
      <c r="CU3325" s="9"/>
      <c r="CV3325" s="9"/>
      <c r="CW3325" s="9"/>
      <c r="CX3325" s="9"/>
      <c r="CY3325" s="9"/>
      <c r="CZ3325" s="9"/>
      <c r="DA3325" s="9"/>
      <c r="DB3325" s="9"/>
      <c r="DC3325" s="9"/>
      <c r="DD3325" s="9"/>
    </row>
    <row r="3326" spans="55:108" ht="12.75">
      <c r="BC3326" s="9"/>
      <c r="BD3326" s="9"/>
      <c r="BE3326" s="9"/>
      <c r="BF3326" s="9"/>
      <c r="BG3326" s="9"/>
      <c r="BH3326" s="9"/>
      <c r="BI3326" s="9"/>
      <c r="BJ3326" s="9"/>
      <c r="BK3326" s="9"/>
      <c r="BL3326" s="9"/>
      <c r="BM3326" s="9"/>
      <c r="BN3326" s="9"/>
      <c r="BO3326" s="9"/>
      <c r="BP3326" s="9"/>
      <c r="BQ3326" s="9"/>
      <c r="BR3326" s="9"/>
      <c r="BS3326" s="9"/>
      <c r="BT3326" s="9"/>
      <c r="BU3326" s="9"/>
      <c r="BV3326" s="9"/>
      <c r="BW3326" s="9"/>
      <c r="BX3326" s="9"/>
      <c r="BY3326" s="9"/>
      <c r="BZ3326" s="9"/>
      <c r="CA3326" s="9"/>
      <c r="CB3326" s="9"/>
      <c r="CC3326" s="9"/>
      <c r="CD3326" s="9"/>
      <c r="CE3326" s="9"/>
      <c r="CF3326" s="9"/>
      <c r="CG3326" s="9"/>
      <c r="CH3326" s="9"/>
      <c r="CI3326" s="9"/>
      <c r="CJ3326" s="9"/>
      <c r="CK3326" s="9"/>
      <c r="CL3326" s="9"/>
      <c r="CM3326" s="9"/>
      <c r="CN3326" s="9"/>
      <c r="CO3326" s="9"/>
      <c r="CP3326" s="9"/>
      <c r="CQ3326" s="9"/>
      <c r="CR3326" s="9"/>
      <c r="CS3326" s="9"/>
      <c r="CT3326" s="9"/>
      <c r="CU3326" s="9"/>
      <c r="CV3326" s="9"/>
      <c r="CW3326" s="9"/>
      <c r="CX3326" s="9"/>
      <c r="CY3326" s="9"/>
      <c r="CZ3326" s="9"/>
      <c r="DA3326" s="9"/>
      <c r="DB3326" s="9"/>
      <c r="DC3326" s="9"/>
      <c r="DD3326" s="9"/>
    </row>
    <row r="3327" spans="55:108" ht="12.75">
      <c r="BC3327" s="9"/>
      <c r="BD3327" s="9"/>
      <c r="BE3327" s="9"/>
      <c r="BF3327" s="9"/>
      <c r="BG3327" s="9"/>
      <c r="BH3327" s="9"/>
      <c r="BI3327" s="9"/>
      <c r="BJ3327" s="9"/>
      <c r="BK3327" s="9"/>
      <c r="BL3327" s="9"/>
      <c r="BM3327" s="9"/>
      <c r="BN3327" s="9"/>
      <c r="BO3327" s="9"/>
      <c r="BP3327" s="9"/>
      <c r="BQ3327" s="9"/>
      <c r="BR3327" s="9"/>
      <c r="BS3327" s="9"/>
      <c r="BT3327" s="9"/>
      <c r="BU3327" s="9"/>
      <c r="BV3327" s="9"/>
      <c r="BW3327" s="9"/>
      <c r="BX3327" s="9"/>
      <c r="BY3327" s="9"/>
      <c r="BZ3327" s="9"/>
      <c r="CA3327" s="9"/>
      <c r="CB3327" s="9"/>
      <c r="CC3327" s="9"/>
      <c r="CD3327" s="9"/>
      <c r="CE3327" s="9"/>
      <c r="CF3327" s="9"/>
      <c r="CG3327" s="9"/>
      <c r="CH3327" s="9"/>
      <c r="CI3327" s="9"/>
      <c r="CJ3327" s="9"/>
      <c r="CK3327" s="9"/>
      <c r="CL3327" s="9"/>
      <c r="CM3327" s="9"/>
      <c r="CN3327" s="9"/>
      <c r="CO3327" s="9"/>
      <c r="CP3327" s="9"/>
      <c r="CQ3327" s="9"/>
      <c r="CR3327" s="9"/>
      <c r="CS3327" s="9"/>
      <c r="CT3327" s="9"/>
      <c r="CU3327" s="9"/>
      <c r="CV3327" s="9"/>
      <c r="CW3327" s="9"/>
      <c r="CX3327" s="9"/>
      <c r="CY3327" s="9"/>
      <c r="CZ3327" s="9"/>
      <c r="DA3327" s="9"/>
      <c r="DB3327" s="9"/>
      <c r="DC3327" s="9"/>
      <c r="DD3327" s="9"/>
    </row>
    <row r="3328" spans="55:108" ht="12.75">
      <c r="BC3328" s="9"/>
      <c r="BD3328" s="9"/>
      <c r="BE3328" s="9"/>
      <c r="BF3328" s="9"/>
      <c r="BG3328" s="9"/>
      <c r="BH3328" s="9"/>
      <c r="BI3328" s="9"/>
      <c r="BJ3328" s="9"/>
      <c r="BK3328" s="9"/>
      <c r="BL3328" s="9"/>
      <c r="BM3328" s="9"/>
      <c r="BN3328" s="9"/>
      <c r="BO3328" s="9"/>
      <c r="BP3328" s="9"/>
      <c r="BQ3328" s="9"/>
      <c r="BR3328" s="9"/>
      <c r="BS3328" s="9"/>
      <c r="BT3328" s="9"/>
      <c r="BU3328" s="9"/>
      <c r="BV3328" s="9"/>
      <c r="BW3328" s="9"/>
      <c r="BX3328" s="9"/>
      <c r="BY3328" s="9"/>
      <c r="BZ3328" s="9"/>
      <c r="CA3328" s="9"/>
      <c r="CB3328" s="9"/>
      <c r="CC3328" s="9"/>
      <c r="CD3328" s="9"/>
      <c r="CE3328" s="9"/>
      <c r="CF3328" s="9"/>
      <c r="CG3328" s="9"/>
      <c r="CH3328" s="9"/>
      <c r="CI3328" s="9"/>
      <c r="CJ3328" s="9"/>
      <c r="CK3328" s="9"/>
      <c r="CL3328" s="9"/>
      <c r="CM3328" s="9"/>
      <c r="CN3328" s="9"/>
      <c r="CO3328" s="9"/>
      <c r="CP3328" s="9"/>
      <c r="CQ3328" s="9"/>
      <c r="CR3328" s="9"/>
      <c r="CS3328" s="9"/>
      <c r="CT3328" s="9"/>
      <c r="CU3328" s="9"/>
      <c r="CV3328" s="9"/>
      <c r="CW3328" s="9"/>
      <c r="CX3328" s="9"/>
      <c r="CY3328" s="9"/>
      <c r="CZ3328" s="9"/>
      <c r="DA3328" s="9"/>
      <c r="DB3328" s="9"/>
      <c r="DC3328" s="9"/>
      <c r="DD3328" s="9"/>
    </row>
    <row r="3329" spans="55:108" ht="12.75">
      <c r="BC3329" s="9"/>
      <c r="BD3329" s="9"/>
      <c r="BE3329" s="9"/>
      <c r="BF3329" s="9"/>
      <c r="BG3329" s="9"/>
      <c r="BH3329" s="9"/>
      <c r="BI3329" s="9"/>
      <c r="BJ3329" s="9"/>
      <c r="BK3329" s="9"/>
      <c r="BL3329" s="9"/>
      <c r="BM3329" s="9"/>
      <c r="BN3329" s="9"/>
      <c r="BO3329" s="9"/>
      <c r="BP3329" s="9"/>
      <c r="BQ3329" s="9"/>
      <c r="BR3329" s="9"/>
      <c r="BS3329" s="9"/>
      <c r="BT3329" s="9"/>
      <c r="BU3329" s="9"/>
      <c r="BV3329" s="9"/>
      <c r="BW3329" s="9"/>
      <c r="BX3329" s="9"/>
      <c r="BY3329" s="9"/>
      <c r="BZ3329" s="9"/>
      <c r="CA3329" s="9"/>
      <c r="CB3329" s="9"/>
      <c r="CC3329" s="9"/>
      <c r="CD3329" s="9"/>
      <c r="CE3329" s="9"/>
      <c r="CF3329" s="9"/>
      <c r="CG3329" s="9"/>
      <c r="CH3329" s="9"/>
      <c r="CI3329" s="9"/>
      <c r="CJ3329" s="9"/>
      <c r="CK3329" s="9"/>
      <c r="CL3329" s="9"/>
      <c r="CM3329" s="9"/>
      <c r="CN3329" s="9"/>
      <c r="CO3329" s="9"/>
      <c r="CP3329" s="9"/>
      <c r="CQ3329" s="9"/>
      <c r="CR3329" s="9"/>
      <c r="CS3329" s="9"/>
      <c r="CT3329" s="9"/>
      <c r="CU3329" s="9"/>
      <c r="CV3329" s="9"/>
      <c r="CW3329" s="9"/>
      <c r="CX3329" s="9"/>
      <c r="CY3329" s="9"/>
      <c r="CZ3329" s="9"/>
      <c r="DA3329" s="9"/>
      <c r="DB3329" s="9"/>
      <c r="DC3329" s="9"/>
      <c r="DD3329" s="9"/>
    </row>
    <row r="3330" spans="55:108" ht="12.75">
      <c r="BC3330" s="9"/>
      <c r="BD3330" s="9"/>
      <c r="BE3330" s="9"/>
      <c r="BF3330" s="9"/>
      <c r="BG3330" s="9"/>
      <c r="BH3330" s="9"/>
      <c r="BI3330" s="9"/>
      <c r="BJ3330" s="9"/>
      <c r="BK3330" s="9"/>
      <c r="BL3330" s="9"/>
      <c r="BM3330" s="9"/>
      <c r="BN3330" s="9"/>
      <c r="BO3330" s="9"/>
      <c r="BP3330" s="9"/>
      <c r="BQ3330" s="9"/>
      <c r="BR3330" s="9"/>
      <c r="BS3330" s="9"/>
      <c r="BT3330" s="9"/>
      <c r="BU3330" s="9"/>
      <c r="BV3330" s="9"/>
      <c r="BW3330" s="9"/>
      <c r="BX3330" s="9"/>
      <c r="BY3330" s="9"/>
      <c r="BZ3330" s="9"/>
      <c r="CA3330" s="9"/>
      <c r="CB3330" s="9"/>
      <c r="CC3330" s="9"/>
      <c r="CD3330" s="9"/>
      <c r="CE3330" s="9"/>
      <c r="CF3330" s="9"/>
      <c r="CG3330" s="9"/>
      <c r="CH3330" s="9"/>
      <c r="CI3330" s="9"/>
      <c r="CJ3330" s="9"/>
      <c r="CK3330" s="9"/>
      <c r="CL3330" s="9"/>
      <c r="CM3330" s="9"/>
      <c r="CN3330" s="9"/>
      <c r="CO3330" s="9"/>
      <c r="CP3330" s="9"/>
      <c r="CQ3330" s="9"/>
      <c r="CR3330" s="9"/>
      <c r="CS3330" s="9"/>
      <c r="CT3330" s="9"/>
      <c r="CU3330" s="9"/>
      <c r="CV3330" s="9"/>
      <c r="CW3330" s="9"/>
      <c r="CX3330" s="9"/>
      <c r="CY3330" s="9"/>
      <c r="CZ3330" s="9"/>
      <c r="DA3330" s="9"/>
      <c r="DB3330" s="9"/>
      <c r="DC3330" s="9"/>
      <c r="DD3330" s="9"/>
    </row>
    <row r="3331" spans="55:108" ht="12.75">
      <c r="BC3331" s="9"/>
      <c r="BD3331" s="9"/>
      <c r="BE3331" s="9"/>
      <c r="BF3331" s="9"/>
      <c r="BG3331" s="9"/>
      <c r="BH3331" s="9"/>
      <c r="BI3331" s="9"/>
      <c r="BJ3331" s="9"/>
      <c r="BK3331" s="9"/>
      <c r="BL3331" s="9"/>
      <c r="BM3331" s="9"/>
      <c r="BN3331" s="9"/>
      <c r="BO3331" s="9"/>
      <c r="BP3331" s="9"/>
      <c r="BQ3331" s="9"/>
      <c r="BR3331" s="9"/>
      <c r="BS3331" s="9"/>
      <c r="BT3331" s="9"/>
      <c r="BU3331" s="9"/>
      <c r="BV3331" s="9"/>
      <c r="BW3331" s="9"/>
      <c r="BX3331" s="9"/>
      <c r="BY3331" s="9"/>
      <c r="BZ3331" s="9"/>
      <c r="CA3331" s="9"/>
      <c r="CB3331" s="9"/>
      <c r="CC3331" s="9"/>
      <c r="CD3331" s="9"/>
      <c r="CE3331" s="9"/>
      <c r="CF3331" s="9"/>
      <c r="CG3331" s="9"/>
      <c r="CH3331" s="9"/>
      <c r="CI3331" s="9"/>
      <c r="CJ3331" s="9"/>
      <c r="CK3331" s="9"/>
      <c r="CL3331" s="9"/>
      <c r="CM3331" s="9"/>
      <c r="CN3331" s="9"/>
      <c r="CO3331" s="9"/>
      <c r="CP3331" s="9"/>
      <c r="CQ3331" s="9"/>
      <c r="CR3331" s="9"/>
      <c r="CS3331" s="9"/>
      <c r="CT3331" s="9"/>
      <c r="CU3331" s="9"/>
      <c r="CV3331" s="9"/>
      <c r="CW3331" s="9"/>
      <c r="CX3331" s="9"/>
      <c r="CY3331" s="9"/>
      <c r="CZ3331" s="9"/>
      <c r="DA3331" s="9"/>
      <c r="DB3331" s="9"/>
      <c r="DC3331" s="9"/>
      <c r="DD3331" s="9"/>
    </row>
    <row r="3332" spans="55:108" ht="12.75">
      <c r="BC3332" s="9"/>
      <c r="BD3332" s="9"/>
      <c r="BE3332" s="9"/>
      <c r="BF3332" s="9"/>
      <c r="BG3332" s="9"/>
      <c r="BH3332" s="9"/>
      <c r="BI3332" s="9"/>
      <c r="BJ3332" s="9"/>
      <c r="BK3332" s="9"/>
      <c r="BL3332" s="9"/>
      <c r="BM3332" s="9"/>
      <c r="BN3332" s="9"/>
      <c r="BO3332" s="9"/>
      <c r="BP3332" s="9"/>
      <c r="BQ3332" s="9"/>
      <c r="BR3332" s="9"/>
      <c r="BS3332" s="9"/>
      <c r="BT3332" s="9"/>
      <c r="BU3332" s="9"/>
      <c r="BV3332" s="9"/>
      <c r="BW3332" s="9"/>
      <c r="BX3332" s="9"/>
      <c r="BY3332" s="9"/>
      <c r="BZ3332" s="9"/>
      <c r="CA3332" s="9"/>
      <c r="CB3332" s="9"/>
      <c r="CC3332" s="9"/>
      <c r="CD3332" s="9"/>
      <c r="CE3332" s="9"/>
      <c r="CF3332" s="9"/>
      <c r="CG3332" s="9"/>
      <c r="CH3332" s="9"/>
      <c r="CI3332" s="9"/>
      <c r="CJ3332" s="9"/>
      <c r="CK3332" s="9"/>
      <c r="CL3332" s="9"/>
      <c r="CM3332" s="9"/>
      <c r="CN3332" s="9"/>
      <c r="CO3332" s="9"/>
      <c r="CP3332" s="9"/>
      <c r="CQ3332" s="9"/>
      <c r="CR3332" s="9"/>
      <c r="CS3332" s="9"/>
      <c r="CT3332" s="9"/>
      <c r="CU3332" s="9"/>
      <c r="CV3332" s="9"/>
      <c r="CW3332" s="9"/>
      <c r="CX3332" s="9"/>
      <c r="CY3332" s="9"/>
      <c r="CZ3332" s="9"/>
      <c r="DA3332" s="9"/>
      <c r="DB3332" s="9"/>
      <c r="DC3332" s="9"/>
      <c r="DD3332" s="9"/>
    </row>
    <row r="3333" spans="55:108" ht="12.75">
      <c r="BC3333" s="9"/>
      <c r="BD3333" s="9"/>
      <c r="BE3333" s="9"/>
      <c r="BF3333" s="9"/>
      <c r="BG3333" s="9"/>
      <c r="BH3333" s="9"/>
      <c r="BI3333" s="9"/>
      <c r="BJ3333" s="9"/>
      <c r="BK3333" s="9"/>
      <c r="BL3333" s="9"/>
      <c r="BM3333" s="9"/>
      <c r="BN3333" s="9"/>
      <c r="BO3333" s="9"/>
      <c r="BP3333" s="9"/>
      <c r="BQ3333" s="9"/>
      <c r="BR3333" s="9"/>
      <c r="BS3333" s="9"/>
      <c r="BT3333" s="9"/>
      <c r="BU3333" s="9"/>
      <c r="BV3333" s="9"/>
      <c r="BW3333" s="9"/>
      <c r="BX3333" s="9"/>
      <c r="BY3333" s="9"/>
      <c r="BZ3333" s="9"/>
      <c r="CA3333" s="9"/>
      <c r="CB3333" s="9"/>
      <c r="CC3333" s="9"/>
      <c r="CD3333" s="9"/>
      <c r="CE3333" s="9"/>
      <c r="CF3333" s="9"/>
      <c r="CG3333" s="9"/>
      <c r="CH3333" s="9"/>
      <c r="CI3333" s="9"/>
      <c r="CJ3333" s="9"/>
      <c r="CK3333" s="9"/>
      <c r="CL3333" s="9"/>
      <c r="CM3333" s="9"/>
      <c r="CN3333" s="9"/>
      <c r="CO3333" s="9"/>
      <c r="CP3333" s="9"/>
      <c r="CQ3333" s="9"/>
      <c r="CR3333" s="9"/>
      <c r="CS3333" s="9"/>
      <c r="CT3333" s="9"/>
      <c r="CU3333" s="9"/>
      <c r="CV3333" s="9"/>
      <c r="CW3333" s="9"/>
      <c r="CX3333" s="9"/>
      <c r="CY3333" s="9"/>
      <c r="CZ3333" s="9"/>
      <c r="DA3333" s="9"/>
      <c r="DB3333" s="9"/>
      <c r="DC3333" s="9"/>
      <c r="DD3333" s="9"/>
    </row>
    <row r="3334" spans="55:108" ht="12.75">
      <c r="BC3334" s="9"/>
      <c r="BD3334" s="9"/>
      <c r="BE3334" s="9"/>
      <c r="BF3334" s="9"/>
      <c r="BG3334" s="9"/>
      <c r="BH3334" s="9"/>
      <c r="BI3334" s="9"/>
      <c r="BJ3334" s="9"/>
      <c r="BK3334" s="9"/>
      <c r="BL3334" s="9"/>
      <c r="BM3334" s="9"/>
      <c r="BN3334" s="9"/>
      <c r="BO3334" s="9"/>
      <c r="BP3334" s="9"/>
      <c r="BQ3334" s="9"/>
      <c r="BR3334" s="9"/>
      <c r="BS3334" s="9"/>
      <c r="BT3334" s="9"/>
      <c r="BU3334" s="9"/>
      <c r="BV3334" s="9"/>
      <c r="BW3334" s="9"/>
      <c r="BX3334" s="9"/>
      <c r="BY3334" s="9"/>
      <c r="BZ3334" s="9"/>
      <c r="CA3334" s="9"/>
      <c r="CB3334" s="9"/>
      <c r="CC3334" s="9"/>
      <c r="CD3334" s="9"/>
      <c r="CE3334" s="9"/>
      <c r="CF3334" s="9"/>
      <c r="CG3334" s="9"/>
      <c r="CH3334" s="9"/>
      <c r="CI3334" s="9"/>
      <c r="CJ3334" s="9"/>
      <c r="CK3334" s="9"/>
      <c r="CL3334" s="9"/>
      <c r="CM3334" s="9"/>
      <c r="CN3334" s="9"/>
      <c r="CO3334" s="9"/>
      <c r="CP3334" s="9"/>
      <c r="CQ3334" s="9"/>
      <c r="CR3334" s="9"/>
      <c r="CS3334" s="9"/>
      <c r="CT3334" s="9"/>
      <c r="CU3334" s="9"/>
      <c r="CV3334" s="9"/>
      <c r="CW3334" s="9"/>
      <c r="CX3334" s="9"/>
      <c r="CY3334" s="9"/>
      <c r="CZ3334" s="9"/>
      <c r="DA3334" s="9"/>
      <c r="DB3334" s="9"/>
      <c r="DC3334" s="9"/>
      <c r="DD3334" s="9"/>
    </row>
    <row r="3335" spans="55:108" ht="12.75">
      <c r="BC3335" s="9"/>
      <c r="BD3335" s="9"/>
      <c r="BE3335" s="9"/>
      <c r="BF3335" s="9"/>
      <c r="BG3335" s="9"/>
      <c r="BH3335" s="9"/>
      <c r="BI3335" s="9"/>
      <c r="BJ3335" s="9"/>
      <c r="BK3335" s="9"/>
      <c r="BL3335" s="9"/>
      <c r="BM3335" s="9"/>
      <c r="BN3335" s="9"/>
      <c r="BO3335" s="9"/>
      <c r="BP3335" s="9"/>
      <c r="BQ3335" s="9"/>
      <c r="BR3335" s="9"/>
      <c r="BS3335" s="9"/>
      <c r="BT3335" s="9"/>
      <c r="BU3335" s="9"/>
      <c r="BV3335" s="9"/>
      <c r="BW3335" s="9"/>
      <c r="BX3335" s="9"/>
      <c r="BY3335" s="9"/>
      <c r="BZ3335" s="9"/>
      <c r="CA3335" s="9"/>
      <c r="CB3335" s="9"/>
      <c r="CC3335" s="9"/>
      <c r="CD3335" s="9"/>
      <c r="CE3335" s="9"/>
      <c r="CF3335" s="9"/>
      <c r="CG3335" s="9"/>
      <c r="CH3335" s="9"/>
      <c r="CI3335" s="9"/>
      <c r="CJ3335" s="9"/>
      <c r="CK3335" s="9"/>
      <c r="CL3335" s="9"/>
      <c r="CM3335" s="9"/>
      <c r="CN3335" s="9"/>
      <c r="CO3335" s="9"/>
      <c r="CP3335" s="9"/>
      <c r="CQ3335" s="9"/>
      <c r="CR3335" s="9"/>
      <c r="CS3335" s="9"/>
      <c r="CT3335" s="9"/>
      <c r="CU3335" s="9"/>
      <c r="CV3335" s="9"/>
      <c r="CW3335" s="9"/>
      <c r="CX3335" s="9"/>
      <c r="CY3335" s="9"/>
      <c r="CZ3335" s="9"/>
      <c r="DA3335" s="9"/>
      <c r="DB3335" s="9"/>
      <c r="DC3335" s="9"/>
      <c r="DD3335" s="9"/>
    </row>
    <row r="3336" spans="55:108" ht="12.75">
      <c r="BC3336" s="9"/>
      <c r="BD3336" s="9"/>
      <c r="BE3336" s="9"/>
      <c r="BF3336" s="9"/>
      <c r="BG3336" s="9"/>
      <c r="BH3336" s="9"/>
      <c r="BI3336" s="9"/>
      <c r="BJ3336" s="9"/>
      <c r="BK3336" s="9"/>
      <c r="BL3336" s="9"/>
      <c r="BM3336" s="9"/>
      <c r="BN3336" s="9"/>
      <c r="BO3336" s="9"/>
      <c r="BP3336" s="9"/>
      <c r="BQ3336" s="9"/>
      <c r="BR3336" s="9"/>
      <c r="BS3336" s="9"/>
      <c r="BT3336" s="9"/>
      <c r="BU3336" s="9"/>
      <c r="BV3336" s="9"/>
      <c r="BW3336" s="9"/>
      <c r="BX3336" s="9"/>
      <c r="BY3336" s="9"/>
      <c r="BZ3336" s="9"/>
      <c r="CA3336" s="9"/>
      <c r="CB3336" s="9"/>
      <c r="CC3336" s="9"/>
      <c r="CD3336" s="9"/>
      <c r="CE3336" s="9"/>
      <c r="CF3336" s="9"/>
      <c r="CG3336" s="9"/>
      <c r="CH3336" s="9"/>
      <c r="CI3336" s="9"/>
      <c r="CJ3336" s="9"/>
      <c r="CK3336" s="9"/>
      <c r="CL3336" s="9"/>
      <c r="CM3336" s="9"/>
      <c r="CN3336" s="9"/>
      <c r="CO3336" s="9"/>
      <c r="CP3336" s="9"/>
      <c r="CQ3336" s="9"/>
      <c r="CR3336" s="9"/>
      <c r="CS3336" s="9"/>
      <c r="CT3336" s="9"/>
      <c r="CU3336" s="9"/>
      <c r="CV3336" s="9"/>
      <c r="CW3336" s="9"/>
      <c r="CX3336" s="9"/>
      <c r="CY3336" s="9"/>
      <c r="CZ3336" s="9"/>
      <c r="DA3336" s="9"/>
      <c r="DB3336" s="9"/>
      <c r="DC3336" s="9"/>
      <c r="DD3336" s="9"/>
    </row>
    <row r="3337" spans="55:108" ht="12.75">
      <c r="BC3337" s="9"/>
      <c r="BD3337" s="9"/>
      <c r="BE3337" s="9"/>
      <c r="BF3337" s="9"/>
      <c r="BG3337" s="9"/>
      <c r="BH3337" s="9"/>
      <c r="BI3337" s="9"/>
      <c r="BJ3337" s="9"/>
      <c r="BK3337" s="9"/>
      <c r="BL3337" s="9"/>
      <c r="BM3337" s="9"/>
      <c r="BN3337" s="9"/>
      <c r="BO3337" s="9"/>
      <c r="BP3337" s="9"/>
      <c r="BQ3337" s="9"/>
      <c r="BR3337" s="9"/>
      <c r="BS3337" s="9"/>
      <c r="BT3337" s="9"/>
      <c r="BU3337" s="9"/>
      <c r="BV3337" s="9"/>
      <c r="BW3337" s="9"/>
      <c r="BX3337" s="9"/>
      <c r="BY3337" s="9"/>
      <c r="BZ3337" s="9"/>
      <c r="CA3337" s="9"/>
      <c r="CB3337" s="9"/>
      <c r="CC3337" s="9"/>
      <c r="CD3337" s="9"/>
      <c r="CE3337" s="9"/>
      <c r="CF3337" s="9"/>
      <c r="CG3337" s="9"/>
      <c r="CH3337" s="9"/>
      <c r="CI3337" s="9"/>
      <c r="CJ3337" s="9"/>
      <c r="CK3337" s="9"/>
      <c r="CL3337" s="9"/>
      <c r="CM3337" s="9"/>
      <c r="CN3337" s="9"/>
      <c r="CO3337" s="9"/>
      <c r="CP3337" s="9"/>
      <c r="CQ3337" s="9"/>
      <c r="CR3337" s="9"/>
      <c r="CS3337" s="9"/>
      <c r="CT3337" s="9"/>
      <c r="CU3337" s="9"/>
      <c r="CV3337" s="9"/>
      <c r="CW3337" s="9"/>
      <c r="CX3337" s="9"/>
      <c r="CY3337" s="9"/>
      <c r="CZ3337" s="9"/>
      <c r="DA3337" s="9"/>
      <c r="DB3337" s="9"/>
      <c r="DC3337" s="9"/>
      <c r="DD3337" s="9"/>
    </row>
    <row r="3338" spans="55:108" ht="12.75">
      <c r="BC3338" s="9"/>
      <c r="BD3338" s="9"/>
      <c r="BE3338" s="9"/>
      <c r="BF3338" s="9"/>
      <c r="BG3338" s="9"/>
      <c r="BH3338" s="9"/>
      <c r="BI3338" s="9"/>
      <c r="BJ3338" s="9"/>
      <c r="BK3338" s="9"/>
      <c r="BL3338" s="9"/>
      <c r="BM3338" s="9"/>
      <c r="BN3338" s="9"/>
      <c r="BO3338" s="9"/>
      <c r="BP3338" s="9"/>
      <c r="BQ3338" s="9"/>
      <c r="BR3338" s="9"/>
      <c r="BS3338" s="9"/>
      <c r="BT3338" s="9"/>
      <c r="BU3338" s="9"/>
      <c r="BV3338" s="9"/>
      <c r="BW3338" s="9"/>
      <c r="BX3338" s="9"/>
      <c r="BY3338" s="9"/>
      <c r="BZ3338" s="9"/>
      <c r="CA3338" s="9"/>
      <c r="CB3338" s="9"/>
      <c r="CC3338" s="9"/>
      <c r="CD3338" s="9"/>
      <c r="CE3338" s="9"/>
      <c r="CF3338" s="9"/>
      <c r="CG3338" s="9"/>
      <c r="CH3338" s="9"/>
      <c r="CI3338" s="9"/>
      <c r="CJ3338" s="9"/>
      <c r="CK3338" s="9"/>
      <c r="CL3338" s="9"/>
      <c r="CM3338" s="9"/>
      <c r="CN3338" s="9"/>
      <c r="CO3338" s="9"/>
      <c r="CP3338" s="9"/>
      <c r="CQ3338" s="9"/>
      <c r="CR3338" s="9"/>
      <c r="CS3338" s="9"/>
      <c r="CT3338" s="9"/>
      <c r="CU3338" s="9"/>
      <c r="CV3338" s="9"/>
      <c r="CW3338" s="9"/>
      <c r="CX3338" s="9"/>
      <c r="CY3338" s="9"/>
      <c r="CZ3338" s="9"/>
      <c r="DA3338" s="9"/>
      <c r="DB3338" s="9"/>
      <c r="DC3338" s="9"/>
      <c r="DD3338" s="9"/>
    </row>
    <row r="3339" spans="55:108" ht="12.75">
      <c r="BC3339" s="9"/>
      <c r="BD3339" s="9"/>
      <c r="BE3339" s="9"/>
      <c r="BF3339" s="9"/>
      <c r="BG3339" s="9"/>
      <c r="BH3339" s="9"/>
      <c r="BI3339" s="9"/>
      <c r="BJ3339" s="9"/>
      <c r="BK3339" s="9"/>
      <c r="BL3339" s="9"/>
      <c r="BM3339" s="9"/>
      <c r="BN3339" s="9"/>
      <c r="BO3339" s="9"/>
      <c r="BP3339" s="9"/>
      <c r="BQ3339" s="9"/>
      <c r="BR3339" s="9"/>
      <c r="BS3339" s="9"/>
      <c r="BT3339" s="9"/>
      <c r="BU3339" s="9"/>
      <c r="BV3339" s="9"/>
      <c r="BW3339" s="9"/>
      <c r="BX3339" s="9"/>
      <c r="BY3339" s="9"/>
      <c r="BZ3339" s="9"/>
      <c r="CA3339" s="9"/>
      <c r="CB3339" s="9"/>
      <c r="CC3339" s="9"/>
      <c r="CD3339" s="9"/>
      <c r="CE3339" s="9"/>
      <c r="CF3339" s="9"/>
      <c r="CG3339" s="9"/>
      <c r="CH3339" s="9"/>
      <c r="CI3339" s="9"/>
      <c r="CJ3339" s="9"/>
      <c r="CK3339" s="9"/>
      <c r="CL3339" s="9"/>
      <c r="CM3339" s="9"/>
      <c r="CN3339" s="9"/>
      <c r="CO3339" s="9"/>
      <c r="CP3339" s="9"/>
      <c r="CQ3339" s="9"/>
      <c r="CR3339" s="9"/>
      <c r="CS3339" s="9"/>
      <c r="CT3339" s="9"/>
      <c r="CU3339" s="9"/>
      <c r="CV3339" s="9"/>
      <c r="CW3339" s="9"/>
      <c r="CX3339" s="9"/>
      <c r="CY3339" s="9"/>
      <c r="CZ3339" s="9"/>
      <c r="DA3339" s="9"/>
      <c r="DB3339" s="9"/>
      <c r="DC3339" s="9"/>
      <c r="DD3339" s="9"/>
    </row>
    <row r="3340" spans="55:108" ht="12.75">
      <c r="BC3340" s="9"/>
      <c r="BD3340" s="9"/>
      <c r="BE3340" s="9"/>
      <c r="BF3340" s="9"/>
      <c r="BG3340" s="9"/>
      <c r="BH3340" s="9"/>
      <c r="BI3340" s="9"/>
      <c r="BJ3340" s="9"/>
      <c r="BK3340" s="9"/>
      <c r="BL3340" s="9"/>
      <c r="BM3340" s="9"/>
      <c r="BN3340" s="9"/>
      <c r="BO3340" s="9"/>
      <c r="BP3340" s="9"/>
      <c r="BQ3340" s="9"/>
      <c r="BR3340" s="9"/>
      <c r="BS3340" s="9"/>
      <c r="BT3340" s="9"/>
      <c r="BU3340" s="9"/>
      <c r="BV3340" s="9"/>
      <c r="BW3340" s="9"/>
      <c r="BX3340" s="9"/>
      <c r="BY3340" s="9"/>
      <c r="BZ3340" s="9"/>
      <c r="CA3340" s="9"/>
      <c r="CB3340" s="9"/>
      <c r="CC3340" s="9"/>
      <c r="CD3340" s="9"/>
      <c r="CE3340" s="9"/>
      <c r="CF3340" s="9"/>
      <c r="CG3340" s="9"/>
      <c r="CH3340" s="9"/>
      <c r="CI3340" s="9"/>
      <c r="CJ3340" s="9"/>
      <c r="CK3340" s="9"/>
      <c r="CL3340" s="9"/>
      <c r="CM3340" s="9"/>
      <c r="CN3340" s="9"/>
      <c r="CO3340" s="9"/>
      <c r="CP3340" s="9"/>
      <c r="CQ3340" s="9"/>
      <c r="CR3340" s="9"/>
      <c r="CS3340" s="9"/>
      <c r="CT3340" s="9"/>
      <c r="CU3340" s="9"/>
      <c r="CV3340" s="9"/>
      <c r="CW3340" s="9"/>
      <c r="CX3340" s="9"/>
      <c r="CY3340" s="9"/>
      <c r="CZ3340" s="9"/>
      <c r="DA3340" s="9"/>
      <c r="DB3340" s="9"/>
      <c r="DC3340" s="9"/>
      <c r="DD3340" s="9"/>
    </row>
    <row r="3341" spans="55:108" ht="12.75">
      <c r="BC3341" s="9"/>
      <c r="BD3341" s="9"/>
      <c r="BE3341" s="9"/>
      <c r="BF3341" s="9"/>
      <c r="BG3341" s="9"/>
      <c r="BH3341" s="9"/>
      <c r="BI3341" s="9"/>
      <c r="BJ3341" s="9"/>
      <c r="BK3341" s="9"/>
      <c r="BL3341" s="9"/>
      <c r="BM3341" s="9"/>
      <c r="BN3341" s="9"/>
      <c r="BO3341" s="9"/>
      <c r="BP3341" s="9"/>
      <c r="BQ3341" s="9"/>
      <c r="BR3341" s="9"/>
      <c r="BS3341" s="9"/>
      <c r="BT3341" s="9"/>
      <c r="BU3341" s="9"/>
      <c r="BV3341" s="9"/>
      <c r="BW3341" s="9"/>
      <c r="BX3341" s="9"/>
      <c r="BY3341" s="9"/>
      <c r="BZ3341" s="9"/>
      <c r="CA3341" s="9"/>
      <c r="CB3341" s="9"/>
      <c r="CC3341" s="9"/>
      <c r="CD3341" s="9"/>
      <c r="CE3341" s="9"/>
      <c r="CF3341" s="9"/>
      <c r="CG3341" s="9"/>
      <c r="CH3341" s="9"/>
      <c r="CI3341" s="9"/>
      <c r="CJ3341" s="9"/>
      <c r="CK3341" s="9"/>
      <c r="CL3341" s="9"/>
      <c r="CM3341" s="9"/>
      <c r="CN3341" s="9"/>
      <c r="CO3341" s="9"/>
      <c r="CP3341" s="9"/>
      <c r="CQ3341" s="9"/>
      <c r="CR3341" s="9"/>
      <c r="CS3341" s="9"/>
      <c r="CT3341" s="9"/>
      <c r="CU3341" s="9"/>
      <c r="CV3341" s="9"/>
      <c r="CW3341" s="9"/>
      <c r="CX3341" s="9"/>
      <c r="CY3341" s="9"/>
      <c r="CZ3341" s="9"/>
      <c r="DA3341" s="9"/>
      <c r="DB3341" s="9"/>
      <c r="DC3341" s="9"/>
      <c r="DD3341" s="9"/>
    </row>
    <row r="3342" spans="55:108" ht="12.75">
      <c r="BC3342" s="9"/>
      <c r="BD3342" s="9"/>
      <c r="BE3342" s="9"/>
      <c r="BF3342" s="9"/>
      <c r="BG3342" s="9"/>
      <c r="BH3342" s="9"/>
      <c r="BI3342" s="9"/>
      <c r="BJ3342" s="9"/>
      <c r="BK3342" s="9"/>
      <c r="BL3342" s="9"/>
      <c r="BM3342" s="9"/>
      <c r="BN3342" s="9"/>
      <c r="BO3342" s="9"/>
      <c r="BP3342" s="9"/>
      <c r="BQ3342" s="9"/>
      <c r="BR3342" s="9"/>
      <c r="BS3342" s="9"/>
      <c r="BT3342" s="9"/>
      <c r="BU3342" s="9"/>
      <c r="BV3342" s="9"/>
      <c r="BW3342" s="9"/>
      <c r="BX3342" s="9"/>
      <c r="BY3342" s="9"/>
      <c r="BZ3342" s="9"/>
      <c r="CA3342" s="9"/>
      <c r="CB3342" s="9"/>
      <c r="CC3342" s="9"/>
      <c r="CD3342" s="9"/>
      <c r="CE3342" s="9"/>
      <c r="CF3342" s="9"/>
      <c r="CG3342" s="9"/>
      <c r="CH3342" s="9"/>
      <c r="CI3342" s="9"/>
      <c r="CJ3342" s="9"/>
      <c r="CK3342" s="9"/>
      <c r="CL3342" s="9"/>
      <c r="CM3342" s="9"/>
      <c r="CN3342" s="9"/>
      <c r="CO3342" s="9"/>
      <c r="CP3342" s="9"/>
      <c r="CQ3342" s="9"/>
      <c r="CR3342" s="9"/>
      <c r="CS3342" s="9"/>
      <c r="CT3342" s="9"/>
      <c r="CU3342" s="9"/>
      <c r="CV3342" s="9"/>
      <c r="CW3342" s="9"/>
      <c r="CX3342" s="9"/>
      <c r="CY3342" s="9"/>
      <c r="CZ3342" s="9"/>
      <c r="DA3342" s="9"/>
      <c r="DB3342" s="9"/>
      <c r="DC3342" s="9"/>
      <c r="DD3342" s="9"/>
    </row>
    <row r="3343" spans="55:108" ht="12.75">
      <c r="BC3343" s="9"/>
      <c r="BD3343" s="9"/>
      <c r="BE3343" s="9"/>
      <c r="BF3343" s="9"/>
      <c r="BG3343" s="9"/>
      <c r="BH3343" s="9"/>
      <c r="BI3343" s="9"/>
      <c r="BJ3343" s="9"/>
      <c r="BK3343" s="9"/>
      <c r="BL3343" s="9"/>
      <c r="BM3343" s="9"/>
      <c r="BN3343" s="9"/>
      <c r="BO3343" s="9"/>
      <c r="BP3343" s="9"/>
      <c r="BQ3343" s="9"/>
      <c r="BR3343" s="9"/>
      <c r="BS3343" s="9"/>
      <c r="BT3343" s="9"/>
      <c r="BU3343" s="9"/>
      <c r="BV3343" s="9"/>
      <c r="BW3343" s="9"/>
      <c r="BX3343" s="9"/>
      <c r="BY3343" s="9"/>
      <c r="BZ3343" s="9"/>
      <c r="CA3343" s="9"/>
      <c r="CB3343" s="9"/>
      <c r="CC3343" s="9"/>
      <c r="CD3343" s="9"/>
      <c r="CE3343" s="9"/>
      <c r="CF3343" s="9"/>
      <c r="CG3343" s="9"/>
      <c r="CH3343" s="9"/>
      <c r="CI3343" s="9"/>
      <c r="CJ3343" s="9"/>
      <c r="CK3343" s="9"/>
      <c r="CL3343" s="9"/>
      <c r="CM3343" s="9"/>
      <c r="CN3343" s="9"/>
      <c r="CO3343" s="9"/>
      <c r="CP3343" s="9"/>
      <c r="CQ3343" s="9"/>
      <c r="CR3343" s="9"/>
      <c r="CS3343" s="9"/>
      <c r="CT3343" s="9"/>
      <c r="CU3343" s="9"/>
      <c r="CV3343" s="9"/>
      <c r="CW3343" s="9"/>
      <c r="CX3343" s="9"/>
      <c r="CY3343" s="9"/>
      <c r="CZ3343" s="9"/>
      <c r="DA3343" s="9"/>
      <c r="DB3343" s="9"/>
      <c r="DC3343" s="9"/>
      <c r="DD3343" s="9"/>
    </row>
    <row r="3344" spans="55:108" ht="12.75">
      <c r="BC3344" s="9"/>
      <c r="BD3344" s="9"/>
      <c r="BE3344" s="9"/>
      <c r="BF3344" s="9"/>
      <c r="BG3344" s="9"/>
      <c r="BH3344" s="9"/>
      <c r="BI3344" s="9"/>
      <c r="BJ3344" s="9"/>
      <c r="BK3344" s="9"/>
      <c r="BL3344" s="9"/>
      <c r="BM3344" s="9"/>
      <c r="BN3344" s="9"/>
      <c r="BO3344" s="9"/>
      <c r="BP3344" s="9"/>
      <c r="BQ3344" s="9"/>
      <c r="BR3344" s="9"/>
      <c r="BS3344" s="9"/>
      <c r="BT3344" s="9"/>
      <c r="BU3344" s="9"/>
      <c r="BV3344" s="9"/>
      <c r="BW3344" s="9"/>
      <c r="BX3344" s="9"/>
      <c r="BY3344" s="9"/>
      <c r="BZ3344" s="9"/>
      <c r="CA3344" s="9"/>
      <c r="CB3344" s="9"/>
      <c r="CC3344" s="9"/>
      <c r="CD3344" s="9"/>
      <c r="CE3344" s="9"/>
      <c r="CF3344" s="9"/>
      <c r="CG3344" s="9"/>
      <c r="CH3344" s="9"/>
      <c r="CI3344" s="9"/>
      <c r="CJ3344" s="9"/>
      <c r="CK3344" s="9"/>
      <c r="CL3344" s="9"/>
      <c r="CM3344" s="9"/>
      <c r="CN3344" s="9"/>
      <c r="CO3344" s="9"/>
      <c r="CP3344" s="9"/>
      <c r="CQ3344" s="9"/>
      <c r="CR3344" s="9"/>
      <c r="CS3344" s="9"/>
      <c r="CT3344" s="9"/>
      <c r="CU3344" s="9"/>
      <c r="CV3344" s="9"/>
      <c r="CW3344" s="9"/>
      <c r="CX3344" s="9"/>
      <c r="CY3344" s="9"/>
      <c r="CZ3344" s="9"/>
      <c r="DA3344" s="9"/>
      <c r="DB3344" s="9"/>
      <c r="DC3344" s="9"/>
      <c r="DD3344" s="9"/>
    </row>
    <row r="3345" spans="55:108" ht="12.75">
      <c r="BC3345" s="9"/>
      <c r="BD3345" s="9"/>
      <c r="BE3345" s="9"/>
      <c r="BF3345" s="9"/>
      <c r="BG3345" s="9"/>
      <c r="BH3345" s="9"/>
      <c r="BI3345" s="9"/>
      <c r="BJ3345" s="9"/>
      <c r="BK3345" s="9"/>
      <c r="BL3345" s="9"/>
      <c r="BM3345" s="9"/>
      <c r="BN3345" s="9"/>
      <c r="BO3345" s="9"/>
      <c r="BP3345" s="9"/>
      <c r="BQ3345" s="9"/>
      <c r="BR3345" s="9"/>
      <c r="BS3345" s="9"/>
      <c r="BT3345" s="9"/>
      <c r="BU3345" s="9"/>
      <c r="BV3345" s="9"/>
      <c r="BW3345" s="9"/>
      <c r="BX3345" s="9"/>
      <c r="BY3345" s="9"/>
      <c r="BZ3345" s="9"/>
      <c r="CA3345" s="9"/>
      <c r="CB3345" s="9"/>
      <c r="CC3345" s="9"/>
      <c r="CD3345" s="9"/>
      <c r="CE3345" s="9"/>
      <c r="CF3345" s="9"/>
      <c r="CG3345" s="9"/>
      <c r="CH3345" s="9"/>
      <c r="CI3345" s="9"/>
      <c r="CJ3345" s="9"/>
      <c r="CK3345" s="9"/>
      <c r="CL3345" s="9"/>
      <c r="CM3345" s="9"/>
      <c r="CN3345" s="9"/>
      <c r="CO3345" s="9"/>
      <c r="CP3345" s="9"/>
      <c r="CQ3345" s="9"/>
      <c r="CR3345" s="9"/>
      <c r="CS3345" s="9"/>
      <c r="CT3345" s="9"/>
      <c r="CU3345" s="9"/>
      <c r="CV3345" s="9"/>
      <c r="CW3345" s="9"/>
      <c r="CX3345" s="9"/>
      <c r="CY3345" s="9"/>
      <c r="CZ3345" s="9"/>
      <c r="DA3345" s="9"/>
      <c r="DB3345" s="9"/>
      <c r="DC3345" s="9"/>
      <c r="DD3345" s="9"/>
    </row>
    <row r="3346" spans="55:108" ht="12.75">
      <c r="BC3346" s="9"/>
      <c r="BD3346" s="9"/>
      <c r="BE3346" s="9"/>
      <c r="BF3346" s="9"/>
      <c r="BG3346" s="9"/>
      <c r="BH3346" s="9"/>
      <c r="BI3346" s="9"/>
      <c r="BJ3346" s="9"/>
      <c r="BK3346" s="9"/>
      <c r="BL3346" s="9"/>
      <c r="BM3346" s="9"/>
      <c r="BN3346" s="9"/>
      <c r="BO3346" s="9"/>
      <c r="BP3346" s="9"/>
      <c r="BQ3346" s="9"/>
      <c r="BR3346" s="9"/>
      <c r="BS3346" s="9"/>
      <c r="BT3346" s="9"/>
      <c r="BU3346" s="9"/>
      <c r="BV3346" s="9"/>
      <c r="BW3346" s="9"/>
      <c r="BX3346" s="9"/>
      <c r="BY3346" s="9"/>
      <c r="BZ3346" s="9"/>
      <c r="CA3346" s="9"/>
      <c r="CB3346" s="9"/>
      <c r="CC3346" s="9"/>
      <c r="CD3346" s="9"/>
      <c r="CE3346" s="9"/>
      <c r="CF3346" s="9"/>
      <c r="CG3346" s="9"/>
      <c r="CH3346" s="9"/>
      <c r="CI3346" s="9"/>
      <c r="CJ3346" s="9"/>
      <c r="CK3346" s="9"/>
      <c r="CL3346" s="9"/>
      <c r="CM3346" s="9"/>
      <c r="CN3346" s="9"/>
      <c r="CO3346" s="9"/>
      <c r="CP3346" s="9"/>
      <c r="CQ3346" s="9"/>
      <c r="CR3346" s="9"/>
      <c r="CS3346" s="9"/>
      <c r="CT3346" s="9"/>
      <c r="CU3346" s="9"/>
      <c r="CV3346" s="9"/>
      <c r="CW3346" s="9"/>
      <c r="CX3346" s="9"/>
      <c r="CY3346" s="9"/>
      <c r="CZ3346" s="9"/>
      <c r="DA3346" s="9"/>
      <c r="DB3346" s="9"/>
      <c r="DC3346" s="9"/>
      <c r="DD3346" s="9"/>
    </row>
    <row r="3347" spans="55:108" ht="12.75">
      <c r="BC3347" s="9"/>
      <c r="BD3347" s="9"/>
      <c r="BE3347" s="9"/>
      <c r="BF3347" s="9"/>
      <c r="BG3347" s="9"/>
      <c r="BH3347" s="9"/>
      <c r="BI3347" s="9"/>
      <c r="BJ3347" s="9"/>
      <c r="BK3347" s="9"/>
      <c r="BL3347" s="9"/>
      <c r="BM3347" s="9"/>
      <c r="BN3347" s="9"/>
      <c r="BO3347" s="9"/>
      <c r="BP3347" s="9"/>
      <c r="BQ3347" s="9"/>
      <c r="BR3347" s="9"/>
      <c r="BS3347" s="9"/>
      <c r="BT3347" s="9"/>
      <c r="BU3347" s="9"/>
      <c r="BV3347" s="9"/>
      <c r="BW3347" s="9"/>
      <c r="BX3347" s="9"/>
      <c r="BY3347" s="9"/>
      <c r="BZ3347" s="9"/>
      <c r="CA3347" s="9"/>
      <c r="CB3347" s="9"/>
      <c r="CC3347" s="9"/>
      <c r="CD3347" s="9"/>
      <c r="CE3347" s="9"/>
      <c r="CF3347" s="9"/>
      <c r="CG3347" s="9"/>
      <c r="CH3347" s="9"/>
      <c r="CI3347" s="9"/>
      <c r="CJ3347" s="9"/>
      <c r="CK3347" s="9"/>
      <c r="CL3347" s="9"/>
      <c r="CM3347" s="9"/>
      <c r="CN3347" s="9"/>
      <c r="CO3347" s="9"/>
      <c r="CP3347" s="9"/>
      <c r="CQ3347" s="9"/>
      <c r="CR3347" s="9"/>
      <c r="CS3347" s="9"/>
      <c r="CT3347" s="9"/>
      <c r="CU3347" s="9"/>
      <c r="CV3347" s="9"/>
      <c r="CW3347" s="9"/>
      <c r="CX3347" s="9"/>
      <c r="CY3347" s="9"/>
      <c r="CZ3347" s="9"/>
      <c r="DA3347" s="9"/>
      <c r="DB3347" s="9"/>
      <c r="DC3347" s="9"/>
      <c r="DD3347" s="9"/>
    </row>
    <row r="3348" spans="55:108" ht="12.75">
      <c r="BC3348" s="9"/>
      <c r="BD3348" s="9"/>
      <c r="BE3348" s="9"/>
      <c r="BF3348" s="9"/>
      <c r="BG3348" s="9"/>
      <c r="BH3348" s="9"/>
      <c r="BI3348" s="9"/>
      <c r="BJ3348" s="9"/>
      <c r="BK3348" s="9"/>
      <c r="BL3348" s="9"/>
      <c r="BM3348" s="9"/>
      <c r="BN3348" s="9"/>
      <c r="BO3348" s="9"/>
      <c r="BP3348" s="9"/>
      <c r="BQ3348" s="9"/>
      <c r="BR3348" s="9"/>
      <c r="BS3348" s="9"/>
      <c r="BT3348" s="9"/>
      <c r="BU3348" s="9"/>
      <c r="BV3348" s="9"/>
      <c r="BW3348" s="9"/>
      <c r="BX3348" s="9"/>
      <c r="BY3348" s="9"/>
      <c r="BZ3348" s="9"/>
      <c r="CA3348" s="9"/>
      <c r="CB3348" s="9"/>
      <c r="CC3348" s="9"/>
      <c r="CD3348" s="9"/>
      <c r="CE3348" s="9"/>
      <c r="CF3348" s="9"/>
      <c r="CG3348" s="9"/>
      <c r="CH3348" s="9"/>
      <c r="CI3348" s="9"/>
      <c r="CJ3348" s="9"/>
      <c r="CK3348" s="9"/>
      <c r="CL3348" s="9"/>
      <c r="CM3348" s="9"/>
      <c r="CN3348" s="9"/>
      <c r="CO3348" s="9"/>
      <c r="CP3348" s="9"/>
      <c r="CQ3348" s="9"/>
      <c r="CR3348" s="9"/>
      <c r="CS3348" s="9"/>
      <c r="CT3348" s="9"/>
      <c r="CU3348" s="9"/>
      <c r="CV3348" s="9"/>
      <c r="CW3348" s="9"/>
      <c r="CX3348" s="9"/>
      <c r="CY3348" s="9"/>
      <c r="CZ3348" s="9"/>
      <c r="DA3348" s="9"/>
      <c r="DB3348" s="9"/>
      <c r="DC3348" s="9"/>
      <c r="DD3348" s="9"/>
    </row>
    <row r="3349" spans="55:108" ht="12.75">
      <c r="BC3349" s="9"/>
      <c r="BD3349" s="9"/>
      <c r="BE3349" s="9"/>
      <c r="BF3349" s="9"/>
      <c r="BG3349" s="9"/>
      <c r="BH3349" s="9"/>
      <c r="BI3349" s="9"/>
      <c r="BJ3349" s="9"/>
      <c r="BK3349" s="9"/>
      <c r="BL3349" s="9"/>
      <c r="BM3349" s="9"/>
      <c r="BN3349" s="9"/>
      <c r="BO3349" s="9"/>
      <c r="BP3349" s="9"/>
      <c r="BQ3349" s="9"/>
      <c r="BR3349" s="9"/>
      <c r="BS3349" s="9"/>
      <c r="BT3349" s="9"/>
      <c r="BU3349" s="9"/>
      <c r="BV3349" s="9"/>
      <c r="BW3349" s="9"/>
      <c r="BX3349" s="9"/>
      <c r="BY3349" s="9"/>
      <c r="BZ3349" s="9"/>
      <c r="CA3349" s="9"/>
      <c r="CB3349" s="9"/>
      <c r="CC3349" s="9"/>
      <c r="CD3349" s="9"/>
      <c r="CE3349" s="9"/>
      <c r="CF3349" s="9"/>
      <c r="CG3349" s="9"/>
      <c r="CH3349" s="9"/>
      <c r="CI3349" s="9"/>
      <c r="CJ3349" s="9"/>
      <c r="CK3349" s="9"/>
      <c r="CL3349" s="9"/>
      <c r="CM3349" s="9"/>
      <c r="CN3349" s="9"/>
      <c r="CO3349" s="9"/>
      <c r="CP3349" s="9"/>
      <c r="CQ3349" s="9"/>
      <c r="CR3349" s="9"/>
      <c r="CS3349" s="9"/>
      <c r="CT3349" s="9"/>
      <c r="CU3349" s="9"/>
      <c r="CV3349" s="9"/>
      <c r="CW3349" s="9"/>
      <c r="CX3349" s="9"/>
      <c r="CY3349" s="9"/>
      <c r="CZ3349" s="9"/>
      <c r="DA3349" s="9"/>
      <c r="DB3349" s="9"/>
      <c r="DC3349" s="9"/>
      <c r="DD3349" s="9"/>
    </row>
    <row r="3350" spans="55:108" ht="12.75">
      <c r="BC3350" s="9"/>
      <c r="BD3350" s="9"/>
      <c r="BE3350" s="9"/>
      <c r="BF3350" s="9"/>
      <c r="BG3350" s="9"/>
      <c r="BH3350" s="9"/>
      <c r="BI3350" s="9"/>
      <c r="BJ3350" s="9"/>
      <c r="BK3350" s="9"/>
      <c r="BL3350" s="9"/>
      <c r="BM3350" s="9"/>
      <c r="BN3350" s="9"/>
      <c r="BO3350" s="9"/>
      <c r="BP3350" s="9"/>
      <c r="BQ3350" s="9"/>
      <c r="BR3350" s="9"/>
      <c r="BS3350" s="9"/>
      <c r="BT3350" s="9"/>
      <c r="BU3350" s="9"/>
      <c r="BV3350" s="9"/>
      <c r="BW3350" s="9"/>
      <c r="BX3350" s="9"/>
      <c r="BY3350" s="9"/>
      <c r="BZ3350" s="9"/>
      <c r="CA3350" s="9"/>
      <c r="CB3350" s="9"/>
      <c r="CC3350" s="9"/>
      <c r="CD3350" s="9"/>
      <c r="CE3350" s="9"/>
      <c r="CF3350" s="9"/>
      <c r="CG3350" s="9"/>
      <c r="CH3350" s="9"/>
      <c r="CI3350" s="9"/>
      <c r="CJ3350" s="9"/>
      <c r="CK3350" s="9"/>
      <c r="CL3350" s="9"/>
      <c r="CM3350" s="9"/>
      <c r="CN3350" s="9"/>
      <c r="CO3350" s="9"/>
      <c r="CP3350" s="9"/>
      <c r="CQ3350" s="9"/>
      <c r="CR3350" s="9"/>
      <c r="CS3350" s="9"/>
      <c r="CT3350" s="9"/>
      <c r="CU3350" s="9"/>
      <c r="CV3350" s="9"/>
      <c r="CW3350" s="9"/>
      <c r="CX3350" s="9"/>
      <c r="CY3350" s="9"/>
      <c r="CZ3350" s="9"/>
      <c r="DA3350" s="9"/>
      <c r="DB3350" s="9"/>
      <c r="DC3350" s="9"/>
      <c r="DD3350" s="9"/>
    </row>
    <row r="3351" spans="55:108" ht="12.75">
      <c r="BC3351" s="9"/>
      <c r="BD3351" s="9"/>
      <c r="BE3351" s="9"/>
      <c r="BF3351" s="9"/>
      <c r="BG3351" s="9"/>
      <c r="BH3351" s="9"/>
      <c r="BI3351" s="9"/>
      <c r="BJ3351" s="9"/>
      <c r="BK3351" s="9"/>
      <c r="BL3351" s="9"/>
      <c r="BM3351" s="9"/>
      <c r="BN3351" s="9"/>
      <c r="BO3351" s="9"/>
      <c r="BP3351" s="9"/>
      <c r="BQ3351" s="9"/>
      <c r="BR3351" s="9"/>
      <c r="BS3351" s="9"/>
      <c r="BT3351" s="9"/>
      <c r="BU3351" s="9"/>
      <c r="BV3351" s="9"/>
      <c r="BW3351" s="9"/>
      <c r="BX3351" s="9"/>
      <c r="BY3351" s="9"/>
      <c r="BZ3351" s="9"/>
      <c r="CA3351" s="9"/>
      <c r="CB3351" s="9"/>
      <c r="CC3351" s="9"/>
      <c r="CD3351" s="9"/>
      <c r="CE3351" s="9"/>
      <c r="CF3351" s="9"/>
      <c r="CG3351" s="9"/>
      <c r="CH3351" s="9"/>
      <c r="CI3351" s="9"/>
      <c r="CJ3351" s="9"/>
      <c r="CK3351" s="9"/>
      <c r="CL3351" s="9"/>
      <c r="CM3351" s="9"/>
      <c r="CN3351" s="9"/>
      <c r="CO3351" s="9"/>
      <c r="CP3351" s="9"/>
      <c r="CQ3351" s="9"/>
      <c r="CR3351" s="9"/>
      <c r="CS3351" s="9"/>
      <c r="CT3351" s="9"/>
      <c r="CU3351" s="9"/>
      <c r="CV3351" s="9"/>
      <c r="CW3351" s="9"/>
      <c r="CX3351" s="9"/>
      <c r="CY3351" s="9"/>
      <c r="CZ3351" s="9"/>
      <c r="DA3351" s="9"/>
      <c r="DB3351" s="9"/>
      <c r="DC3351" s="9"/>
      <c r="DD3351" s="9"/>
    </row>
    <row r="3352" spans="55:108" ht="12.75">
      <c r="BC3352" s="9"/>
      <c r="BD3352" s="9"/>
      <c r="BE3352" s="9"/>
      <c r="BF3352" s="9"/>
      <c r="BG3352" s="9"/>
      <c r="BH3352" s="9"/>
      <c r="BI3352" s="9"/>
      <c r="BJ3352" s="9"/>
      <c r="BK3352" s="9"/>
      <c r="BL3352" s="9"/>
      <c r="BM3352" s="9"/>
      <c r="BN3352" s="9"/>
      <c r="BO3352" s="9"/>
      <c r="BP3352" s="9"/>
      <c r="BQ3352" s="9"/>
      <c r="BR3352" s="9"/>
      <c r="BS3352" s="9"/>
      <c r="BT3352" s="9"/>
      <c r="BU3352" s="9"/>
      <c r="BV3352" s="9"/>
      <c r="BW3352" s="9"/>
      <c r="BX3352" s="9"/>
      <c r="BY3352" s="9"/>
      <c r="BZ3352" s="9"/>
      <c r="CA3352" s="9"/>
      <c r="CB3352" s="9"/>
      <c r="CC3352" s="9"/>
      <c r="CD3352" s="9"/>
      <c r="CE3352" s="9"/>
      <c r="CF3352" s="9"/>
      <c r="CG3352" s="9"/>
      <c r="CH3352" s="9"/>
      <c r="CI3352" s="9"/>
      <c r="CJ3352" s="9"/>
      <c r="CK3352" s="9"/>
      <c r="CL3352" s="9"/>
      <c r="CM3352" s="9"/>
      <c r="CN3352" s="9"/>
      <c r="CO3352" s="9"/>
      <c r="CP3352" s="9"/>
      <c r="CQ3352" s="9"/>
      <c r="CR3352" s="9"/>
      <c r="CS3352" s="9"/>
      <c r="CT3352" s="9"/>
      <c r="CU3352" s="9"/>
      <c r="CV3352" s="9"/>
      <c r="CW3352" s="9"/>
      <c r="CX3352" s="9"/>
      <c r="CY3352" s="9"/>
      <c r="CZ3352" s="9"/>
      <c r="DA3352" s="9"/>
      <c r="DB3352" s="9"/>
      <c r="DC3352" s="9"/>
      <c r="DD3352" s="9"/>
    </row>
    <row r="3353" spans="55:108" ht="12.75">
      <c r="BC3353" s="9"/>
      <c r="BD3353" s="9"/>
      <c r="BE3353" s="9"/>
      <c r="BF3353" s="9"/>
      <c r="BG3353" s="9"/>
      <c r="BH3353" s="9"/>
      <c r="BI3353" s="9"/>
      <c r="BJ3353" s="9"/>
      <c r="BK3353" s="9"/>
      <c r="BL3353" s="9"/>
      <c r="BM3353" s="9"/>
      <c r="BN3353" s="9"/>
      <c r="BO3353" s="9"/>
      <c r="BP3353" s="9"/>
      <c r="BQ3353" s="9"/>
      <c r="BR3353" s="9"/>
      <c r="BS3353" s="9"/>
      <c r="BT3353" s="9"/>
      <c r="BU3353" s="9"/>
      <c r="BV3353" s="9"/>
      <c r="BW3353" s="9"/>
      <c r="BX3353" s="9"/>
      <c r="BY3353" s="9"/>
      <c r="BZ3353" s="9"/>
      <c r="CA3353" s="9"/>
      <c r="CB3353" s="9"/>
      <c r="CC3353" s="9"/>
      <c r="CD3353" s="9"/>
      <c r="CE3353" s="9"/>
      <c r="CF3353" s="9"/>
      <c r="CG3353" s="9"/>
      <c r="CH3353" s="9"/>
      <c r="CI3353" s="9"/>
      <c r="CJ3353" s="9"/>
      <c r="CK3353" s="9"/>
      <c r="CL3353" s="9"/>
      <c r="CM3353" s="9"/>
      <c r="CN3353" s="9"/>
      <c r="CO3353" s="9"/>
      <c r="CP3353" s="9"/>
      <c r="CQ3353" s="9"/>
      <c r="CR3353" s="9"/>
      <c r="CS3353" s="9"/>
      <c r="CT3353" s="9"/>
      <c r="CU3353" s="9"/>
      <c r="CV3353" s="9"/>
      <c r="CW3353" s="9"/>
      <c r="CX3353" s="9"/>
      <c r="CY3353" s="9"/>
      <c r="CZ3353" s="9"/>
      <c r="DA3353" s="9"/>
      <c r="DB3353" s="9"/>
      <c r="DC3353" s="9"/>
      <c r="DD3353" s="9"/>
    </row>
    <row r="3354" spans="55:108" ht="12.75">
      <c r="BC3354" s="9"/>
      <c r="BD3354" s="9"/>
      <c r="BE3354" s="9"/>
      <c r="BF3354" s="9"/>
      <c r="BG3354" s="9"/>
      <c r="BH3354" s="9"/>
      <c r="BI3354" s="9"/>
      <c r="BJ3354" s="9"/>
      <c r="BK3354" s="9"/>
      <c r="BL3354" s="9"/>
      <c r="BM3354" s="9"/>
      <c r="BN3354" s="9"/>
      <c r="BO3354" s="9"/>
      <c r="BP3354" s="9"/>
      <c r="BQ3354" s="9"/>
      <c r="BR3354" s="9"/>
      <c r="BS3354" s="9"/>
      <c r="BT3354" s="9"/>
      <c r="BU3354" s="9"/>
      <c r="BV3354" s="9"/>
      <c r="BW3354" s="9"/>
      <c r="BX3354" s="9"/>
      <c r="BY3354" s="9"/>
      <c r="BZ3354" s="9"/>
      <c r="CA3354" s="9"/>
      <c r="CB3354" s="9"/>
      <c r="CC3354" s="9"/>
      <c r="CD3354" s="9"/>
      <c r="CE3354" s="9"/>
      <c r="CF3354" s="9"/>
      <c r="CG3354" s="9"/>
      <c r="CH3354" s="9"/>
      <c r="CI3354" s="9"/>
      <c r="CJ3354" s="9"/>
      <c r="CK3354" s="9"/>
      <c r="CL3354" s="9"/>
      <c r="CM3354" s="9"/>
      <c r="CN3354" s="9"/>
      <c r="CO3354" s="9"/>
      <c r="CP3354" s="9"/>
      <c r="CQ3354" s="9"/>
      <c r="CR3354" s="9"/>
      <c r="CS3354" s="9"/>
      <c r="CT3354" s="9"/>
      <c r="CU3354" s="9"/>
      <c r="CV3354" s="9"/>
      <c r="CW3354" s="9"/>
      <c r="CX3354" s="9"/>
      <c r="CY3354" s="9"/>
      <c r="CZ3354" s="9"/>
      <c r="DA3354" s="9"/>
      <c r="DB3354" s="9"/>
      <c r="DC3354" s="9"/>
      <c r="DD3354" s="9"/>
    </row>
    <row r="3355" spans="55:108" ht="12.75">
      <c r="BC3355" s="9"/>
      <c r="BD3355" s="9"/>
      <c r="BE3355" s="9"/>
      <c r="BF3355" s="9"/>
      <c r="BG3355" s="9"/>
      <c r="BH3355" s="9"/>
      <c r="BI3355" s="9"/>
      <c r="BJ3355" s="9"/>
      <c r="BK3355" s="9"/>
      <c r="BL3355" s="9"/>
      <c r="BM3355" s="9"/>
      <c r="BN3355" s="9"/>
      <c r="BO3355" s="9"/>
      <c r="BP3355" s="9"/>
      <c r="BQ3355" s="9"/>
      <c r="BR3355" s="9"/>
      <c r="BS3355" s="9"/>
      <c r="BT3355" s="9"/>
      <c r="BU3355" s="9"/>
      <c r="BV3355" s="9"/>
      <c r="BW3355" s="9"/>
      <c r="BX3355" s="9"/>
      <c r="BY3355" s="9"/>
      <c r="BZ3355" s="9"/>
      <c r="CA3355" s="9"/>
      <c r="CB3355" s="9"/>
      <c r="CC3355" s="9"/>
      <c r="CD3355" s="9"/>
      <c r="CE3355" s="9"/>
      <c r="CF3355" s="9"/>
      <c r="CG3355" s="9"/>
      <c r="CH3355" s="9"/>
      <c r="CI3355" s="9"/>
      <c r="CJ3355" s="9"/>
      <c r="CK3355" s="9"/>
      <c r="CL3355" s="9"/>
      <c r="CM3355" s="9"/>
      <c r="CN3355" s="9"/>
      <c r="CO3355" s="9"/>
      <c r="CP3355" s="9"/>
      <c r="CQ3355" s="9"/>
      <c r="CR3355" s="9"/>
      <c r="CS3355" s="9"/>
      <c r="CT3355" s="9"/>
      <c r="CU3355" s="9"/>
      <c r="CV3355" s="9"/>
      <c r="CW3355" s="9"/>
      <c r="CX3355" s="9"/>
      <c r="CY3355" s="9"/>
      <c r="CZ3355" s="9"/>
      <c r="DA3355" s="9"/>
      <c r="DB3355" s="9"/>
      <c r="DC3355" s="9"/>
      <c r="DD3355" s="9"/>
    </row>
    <row r="3356" spans="55:108" ht="12.75">
      <c r="BC3356" s="9"/>
      <c r="BD3356" s="9"/>
      <c r="BE3356" s="9"/>
      <c r="BF3356" s="9"/>
      <c r="BG3356" s="9"/>
      <c r="BH3356" s="9"/>
      <c r="BI3356" s="9"/>
      <c r="BJ3356" s="9"/>
      <c r="BK3356" s="9"/>
      <c r="BL3356" s="9"/>
      <c r="BM3356" s="9"/>
      <c r="BN3356" s="9"/>
      <c r="BO3356" s="9"/>
      <c r="BP3356" s="9"/>
      <c r="BQ3356" s="9"/>
      <c r="BR3356" s="9"/>
      <c r="BS3356" s="9"/>
      <c r="BT3356" s="9"/>
      <c r="BU3356" s="9"/>
      <c r="BV3356" s="9"/>
      <c r="BW3356" s="9"/>
      <c r="BX3356" s="9"/>
      <c r="BY3356" s="9"/>
      <c r="BZ3356" s="9"/>
      <c r="CA3356" s="9"/>
      <c r="CB3356" s="9"/>
      <c r="CC3356" s="9"/>
      <c r="CD3356" s="9"/>
      <c r="CE3356" s="9"/>
      <c r="CF3356" s="9"/>
      <c r="CG3356" s="9"/>
      <c r="CH3356" s="9"/>
      <c r="CI3356" s="9"/>
      <c r="CJ3356" s="9"/>
      <c r="CK3356" s="9"/>
      <c r="CL3356" s="9"/>
      <c r="CM3356" s="9"/>
      <c r="CN3356" s="9"/>
      <c r="CO3356" s="9"/>
      <c r="CP3356" s="9"/>
      <c r="CQ3356" s="9"/>
      <c r="CR3356" s="9"/>
      <c r="CS3356" s="9"/>
      <c r="CT3356" s="9"/>
      <c r="CU3356" s="9"/>
      <c r="CV3356" s="9"/>
      <c r="CW3356" s="9"/>
      <c r="CX3356" s="9"/>
      <c r="CY3356" s="9"/>
      <c r="CZ3356" s="9"/>
      <c r="DA3356" s="9"/>
      <c r="DB3356" s="9"/>
      <c r="DC3356" s="9"/>
      <c r="DD3356" s="9"/>
    </row>
    <row r="3357" spans="55:108" ht="12.75">
      <c r="BC3357" s="9"/>
      <c r="BD3357" s="9"/>
      <c r="BE3357" s="9"/>
      <c r="BF3357" s="9"/>
      <c r="BG3357" s="9"/>
      <c r="BH3357" s="9"/>
      <c r="BI3357" s="9"/>
      <c r="BJ3357" s="9"/>
      <c r="BK3357" s="9"/>
      <c r="BL3357" s="9"/>
      <c r="BM3357" s="9"/>
      <c r="BN3357" s="9"/>
      <c r="BO3357" s="9"/>
      <c r="BP3357" s="9"/>
      <c r="BQ3357" s="9"/>
      <c r="BR3357" s="9"/>
      <c r="BS3357" s="9"/>
      <c r="BT3357" s="9"/>
      <c r="BU3357" s="9"/>
      <c r="BV3357" s="9"/>
      <c r="BW3357" s="9"/>
      <c r="BX3357" s="9"/>
      <c r="BY3357" s="9"/>
      <c r="BZ3357" s="9"/>
      <c r="CA3357" s="9"/>
      <c r="CB3357" s="9"/>
      <c r="CC3357" s="9"/>
      <c r="CD3357" s="9"/>
      <c r="CE3357" s="9"/>
      <c r="CF3357" s="9"/>
      <c r="CG3357" s="9"/>
      <c r="CH3357" s="9"/>
      <c r="CI3357" s="9"/>
      <c r="CJ3357" s="9"/>
      <c r="CK3357" s="9"/>
      <c r="CL3357" s="9"/>
      <c r="CM3357" s="9"/>
      <c r="CN3357" s="9"/>
      <c r="CO3357" s="9"/>
      <c r="CP3357" s="9"/>
      <c r="CQ3357" s="9"/>
      <c r="CR3357" s="9"/>
      <c r="CS3357" s="9"/>
      <c r="CT3357" s="9"/>
      <c r="CU3357" s="9"/>
      <c r="CV3357" s="9"/>
      <c r="CW3357" s="9"/>
      <c r="CX3357" s="9"/>
      <c r="CY3357" s="9"/>
      <c r="CZ3357" s="9"/>
      <c r="DA3357" s="9"/>
      <c r="DB3357" s="9"/>
      <c r="DC3357" s="9"/>
      <c r="DD3357" s="9"/>
    </row>
    <row r="3358" spans="55:108" ht="12.75">
      <c r="BC3358" s="9"/>
      <c r="BD3358" s="9"/>
      <c r="BE3358" s="9"/>
      <c r="BF3358" s="9"/>
      <c r="BG3358" s="9"/>
      <c r="BH3358" s="9"/>
      <c r="BI3358" s="9"/>
      <c r="BJ3358" s="9"/>
      <c r="BK3358" s="9"/>
      <c r="BL3358" s="9"/>
      <c r="BM3358" s="9"/>
      <c r="BN3358" s="9"/>
      <c r="BO3358" s="9"/>
      <c r="BP3358" s="9"/>
      <c r="BQ3358" s="9"/>
      <c r="BR3358" s="9"/>
      <c r="BS3358" s="9"/>
      <c r="BT3358" s="9"/>
      <c r="BU3358" s="9"/>
      <c r="BV3358" s="9"/>
      <c r="BW3358" s="9"/>
      <c r="BX3358" s="9"/>
      <c r="BY3358" s="9"/>
      <c r="BZ3358" s="9"/>
      <c r="CA3358" s="9"/>
      <c r="CB3358" s="9"/>
      <c r="CC3358" s="9"/>
      <c r="CD3358" s="9"/>
      <c r="CE3358" s="9"/>
      <c r="CF3358" s="9"/>
      <c r="CG3358" s="9"/>
      <c r="CH3358" s="9"/>
      <c r="CI3358" s="9"/>
      <c r="CJ3358" s="9"/>
      <c r="CK3358" s="9"/>
      <c r="CL3358" s="9"/>
      <c r="CM3358" s="9"/>
      <c r="CN3358" s="9"/>
      <c r="CO3358" s="9"/>
      <c r="CP3358" s="9"/>
      <c r="CQ3358" s="9"/>
      <c r="CR3358" s="9"/>
      <c r="CS3358" s="9"/>
      <c r="CT3358" s="9"/>
      <c r="CU3358" s="9"/>
      <c r="CV3358" s="9"/>
      <c r="CW3358" s="9"/>
      <c r="CX3358" s="9"/>
      <c r="CY3358" s="9"/>
      <c r="CZ3358" s="9"/>
      <c r="DA3358" s="9"/>
      <c r="DB3358" s="9"/>
      <c r="DC3358" s="9"/>
      <c r="DD3358" s="9"/>
    </row>
    <row r="3359" spans="55:108" ht="12.75">
      <c r="BC3359" s="9"/>
      <c r="BD3359" s="9"/>
      <c r="BE3359" s="9"/>
      <c r="BF3359" s="9"/>
      <c r="BG3359" s="9"/>
      <c r="BH3359" s="9"/>
      <c r="BI3359" s="9"/>
      <c r="BJ3359" s="9"/>
      <c r="BK3359" s="9"/>
      <c r="BL3359" s="9"/>
      <c r="BM3359" s="9"/>
      <c r="BN3359" s="9"/>
      <c r="BO3359" s="9"/>
      <c r="BP3359" s="9"/>
      <c r="BQ3359" s="9"/>
      <c r="BR3359" s="9"/>
      <c r="BS3359" s="9"/>
      <c r="BT3359" s="9"/>
      <c r="BU3359" s="9"/>
      <c r="BV3359" s="9"/>
      <c r="BW3359" s="9"/>
      <c r="BX3359" s="9"/>
      <c r="BY3359" s="9"/>
      <c r="BZ3359" s="9"/>
      <c r="CA3359" s="9"/>
      <c r="CB3359" s="9"/>
      <c r="CC3359" s="9"/>
      <c r="CD3359" s="9"/>
      <c r="CE3359" s="9"/>
      <c r="CF3359" s="9"/>
      <c r="CG3359" s="9"/>
      <c r="CH3359" s="9"/>
      <c r="CI3359" s="9"/>
      <c r="CJ3359" s="9"/>
      <c r="CK3359" s="9"/>
      <c r="CL3359" s="9"/>
      <c r="CM3359" s="9"/>
      <c r="CN3359" s="9"/>
      <c r="CO3359" s="9"/>
      <c r="CP3359" s="9"/>
      <c r="CQ3359" s="9"/>
      <c r="CR3359" s="9"/>
      <c r="CS3359" s="9"/>
      <c r="CT3359" s="9"/>
      <c r="CU3359" s="9"/>
      <c r="CV3359" s="9"/>
      <c r="CW3359" s="9"/>
      <c r="CX3359" s="9"/>
      <c r="CY3359" s="9"/>
      <c r="CZ3359" s="9"/>
      <c r="DA3359" s="9"/>
      <c r="DB3359" s="9"/>
      <c r="DC3359" s="9"/>
      <c r="DD3359" s="9"/>
    </row>
    <row r="3360" spans="55:108" ht="12.75">
      <c r="BC3360" s="9"/>
      <c r="BD3360" s="9"/>
      <c r="BE3360" s="9"/>
      <c r="BF3360" s="9"/>
      <c r="BG3360" s="9"/>
      <c r="BH3360" s="9"/>
      <c r="BI3360" s="9"/>
      <c r="BJ3360" s="9"/>
      <c r="BK3360" s="9"/>
      <c r="BL3360" s="9"/>
      <c r="BM3360" s="9"/>
      <c r="BN3360" s="9"/>
      <c r="BO3360" s="9"/>
      <c r="BP3360" s="9"/>
      <c r="BQ3360" s="9"/>
      <c r="BR3360" s="9"/>
      <c r="BS3360" s="9"/>
      <c r="BT3360" s="9"/>
      <c r="BU3360" s="9"/>
      <c r="BV3360" s="9"/>
      <c r="BW3360" s="9"/>
      <c r="BX3360" s="9"/>
      <c r="BY3360" s="9"/>
      <c r="BZ3360" s="9"/>
      <c r="CA3360" s="9"/>
      <c r="CB3360" s="9"/>
      <c r="CC3360" s="9"/>
      <c r="CD3360" s="9"/>
      <c r="CE3360" s="9"/>
      <c r="CF3360" s="9"/>
      <c r="CG3360" s="9"/>
      <c r="CH3360" s="9"/>
      <c r="CI3360" s="9"/>
      <c r="CJ3360" s="9"/>
      <c r="CK3360" s="9"/>
      <c r="CL3360" s="9"/>
      <c r="CM3360" s="9"/>
      <c r="CN3360" s="9"/>
      <c r="CO3360" s="9"/>
      <c r="CP3360" s="9"/>
      <c r="CQ3360" s="9"/>
      <c r="CR3360" s="9"/>
      <c r="CS3360" s="9"/>
      <c r="CT3360" s="9"/>
      <c r="CU3360" s="9"/>
      <c r="CV3360" s="9"/>
      <c r="CW3360" s="9"/>
      <c r="CX3360" s="9"/>
      <c r="CY3360" s="9"/>
      <c r="CZ3360" s="9"/>
      <c r="DA3360" s="9"/>
      <c r="DB3360" s="9"/>
      <c r="DC3360" s="9"/>
      <c r="DD3360" s="9"/>
    </row>
    <row r="3361" spans="55:108" ht="12.75">
      <c r="BC3361" s="9"/>
      <c r="BD3361" s="9"/>
      <c r="BE3361" s="9"/>
      <c r="BF3361" s="9"/>
      <c r="BG3361" s="9"/>
      <c r="BH3361" s="9"/>
      <c r="BI3361" s="9"/>
      <c r="BJ3361" s="9"/>
      <c r="BK3361" s="9"/>
      <c r="BL3361" s="9"/>
      <c r="BM3361" s="9"/>
      <c r="BN3361" s="9"/>
      <c r="BO3361" s="9"/>
      <c r="BP3361" s="9"/>
      <c r="BQ3361" s="9"/>
      <c r="BR3361" s="9"/>
      <c r="BS3361" s="9"/>
      <c r="BT3361" s="9"/>
      <c r="BU3361" s="9"/>
      <c r="BV3361" s="9"/>
      <c r="BW3361" s="9"/>
      <c r="BX3361" s="9"/>
      <c r="BY3361" s="9"/>
      <c r="BZ3361" s="9"/>
      <c r="CA3361" s="9"/>
      <c r="CB3361" s="9"/>
      <c r="CC3361" s="9"/>
      <c r="CD3361" s="9"/>
      <c r="CE3361" s="9"/>
      <c r="CF3361" s="9"/>
      <c r="CG3361" s="9"/>
      <c r="CH3361" s="9"/>
      <c r="CI3361" s="9"/>
      <c r="CJ3361" s="9"/>
      <c r="CK3361" s="9"/>
      <c r="CL3361" s="9"/>
      <c r="CM3361" s="9"/>
      <c r="CN3361" s="9"/>
      <c r="CO3361" s="9"/>
      <c r="CP3361" s="9"/>
      <c r="CQ3361" s="9"/>
      <c r="CR3361" s="9"/>
      <c r="CS3361" s="9"/>
      <c r="CT3361" s="9"/>
      <c r="CU3361" s="9"/>
      <c r="CV3361" s="9"/>
      <c r="CW3361" s="9"/>
      <c r="CX3361" s="9"/>
      <c r="CY3361" s="9"/>
      <c r="CZ3361" s="9"/>
      <c r="DA3361" s="9"/>
      <c r="DB3361" s="9"/>
      <c r="DC3361" s="9"/>
      <c r="DD3361" s="9"/>
    </row>
    <row r="3362" spans="55:108" ht="12.75">
      <c r="BC3362" s="9"/>
      <c r="BD3362" s="9"/>
      <c r="BE3362" s="9"/>
      <c r="BF3362" s="9"/>
      <c r="BG3362" s="9"/>
      <c r="BH3362" s="9"/>
      <c r="BI3362" s="9"/>
      <c r="BJ3362" s="9"/>
      <c r="BK3362" s="9"/>
      <c r="BL3362" s="9"/>
      <c r="BM3362" s="9"/>
      <c r="BN3362" s="9"/>
      <c r="BO3362" s="9"/>
      <c r="BP3362" s="9"/>
      <c r="BQ3362" s="9"/>
      <c r="BR3362" s="9"/>
      <c r="BS3362" s="9"/>
      <c r="BT3362" s="9"/>
      <c r="BU3362" s="9"/>
      <c r="BV3362" s="9"/>
      <c r="BW3362" s="9"/>
      <c r="BX3362" s="9"/>
      <c r="BY3362" s="9"/>
      <c r="BZ3362" s="9"/>
      <c r="CA3362" s="9"/>
      <c r="CB3362" s="9"/>
      <c r="CC3362" s="9"/>
      <c r="CD3362" s="9"/>
      <c r="CE3362" s="9"/>
      <c r="CF3362" s="9"/>
      <c r="CG3362" s="9"/>
      <c r="CH3362" s="9"/>
      <c r="CI3362" s="9"/>
      <c r="CJ3362" s="9"/>
      <c r="CK3362" s="9"/>
      <c r="CL3362" s="9"/>
      <c r="CM3362" s="9"/>
      <c r="CN3362" s="9"/>
      <c r="CO3362" s="9"/>
      <c r="CP3362" s="9"/>
      <c r="CQ3362" s="9"/>
      <c r="CR3362" s="9"/>
      <c r="CS3362" s="9"/>
      <c r="CT3362" s="9"/>
      <c r="CU3362" s="9"/>
      <c r="CV3362" s="9"/>
      <c r="CW3362" s="9"/>
      <c r="CX3362" s="9"/>
      <c r="CY3362" s="9"/>
      <c r="CZ3362" s="9"/>
      <c r="DA3362" s="9"/>
      <c r="DB3362" s="9"/>
      <c r="DC3362" s="9"/>
      <c r="DD3362" s="9"/>
    </row>
    <row r="3363" spans="55:108" ht="12.75">
      <c r="BC3363" s="9"/>
      <c r="BD3363" s="9"/>
      <c r="BE3363" s="9"/>
      <c r="BF3363" s="9"/>
      <c r="BG3363" s="9"/>
      <c r="BH3363" s="9"/>
      <c r="BI3363" s="9"/>
      <c r="BJ3363" s="9"/>
      <c r="BK3363" s="9"/>
      <c r="BL3363" s="9"/>
      <c r="BM3363" s="9"/>
      <c r="BN3363" s="9"/>
      <c r="BO3363" s="9"/>
      <c r="BP3363" s="9"/>
      <c r="BQ3363" s="9"/>
      <c r="BR3363" s="9"/>
      <c r="BS3363" s="9"/>
      <c r="BT3363" s="9"/>
      <c r="BU3363" s="9"/>
      <c r="BV3363" s="9"/>
      <c r="BW3363" s="9"/>
      <c r="BX3363" s="9"/>
      <c r="BY3363" s="9"/>
      <c r="BZ3363" s="9"/>
      <c r="CA3363" s="9"/>
      <c r="CB3363" s="9"/>
      <c r="CC3363" s="9"/>
      <c r="CD3363" s="9"/>
      <c r="CE3363" s="9"/>
      <c r="CF3363" s="9"/>
      <c r="CG3363" s="9"/>
      <c r="CH3363" s="9"/>
      <c r="CI3363" s="9"/>
      <c r="CJ3363" s="9"/>
      <c r="CK3363" s="9"/>
      <c r="CL3363" s="9"/>
      <c r="CM3363" s="9"/>
      <c r="CN3363" s="9"/>
      <c r="CO3363" s="9"/>
      <c r="CP3363" s="9"/>
      <c r="CQ3363" s="9"/>
      <c r="CR3363" s="9"/>
      <c r="CS3363" s="9"/>
      <c r="CT3363" s="9"/>
      <c r="CU3363" s="9"/>
      <c r="CV3363" s="9"/>
      <c r="CW3363" s="9"/>
      <c r="CX3363" s="9"/>
      <c r="CY3363" s="9"/>
      <c r="CZ3363" s="9"/>
      <c r="DA3363" s="9"/>
      <c r="DB3363" s="9"/>
      <c r="DC3363" s="9"/>
      <c r="DD3363" s="9"/>
    </row>
    <row r="3364" spans="55:108" ht="12.75">
      <c r="BC3364" s="9"/>
      <c r="BD3364" s="9"/>
      <c r="BE3364" s="9"/>
      <c r="BF3364" s="9"/>
      <c r="BG3364" s="9"/>
      <c r="BH3364" s="9"/>
      <c r="BI3364" s="9"/>
      <c r="BJ3364" s="9"/>
      <c r="BK3364" s="9"/>
      <c r="BL3364" s="9"/>
      <c r="BM3364" s="9"/>
      <c r="BN3364" s="9"/>
      <c r="BO3364" s="9"/>
      <c r="BP3364" s="9"/>
      <c r="BQ3364" s="9"/>
      <c r="BR3364" s="9"/>
      <c r="BS3364" s="9"/>
      <c r="BT3364" s="9"/>
      <c r="BU3364" s="9"/>
      <c r="BV3364" s="9"/>
      <c r="BW3364" s="9"/>
      <c r="BX3364" s="9"/>
      <c r="BY3364" s="9"/>
      <c r="BZ3364" s="9"/>
      <c r="CA3364" s="9"/>
      <c r="CB3364" s="9"/>
      <c r="CC3364" s="9"/>
      <c r="CD3364" s="9"/>
      <c r="CE3364" s="9"/>
      <c r="CF3364" s="9"/>
      <c r="CG3364" s="9"/>
      <c r="CH3364" s="9"/>
      <c r="CI3364" s="9"/>
      <c r="CJ3364" s="9"/>
      <c r="CK3364" s="9"/>
      <c r="CL3364" s="9"/>
      <c r="CM3364" s="9"/>
      <c r="CN3364" s="9"/>
      <c r="CO3364" s="9"/>
      <c r="CP3364" s="9"/>
      <c r="CQ3364" s="9"/>
      <c r="CR3364" s="9"/>
      <c r="CS3364" s="9"/>
      <c r="CT3364" s="9"/>
      <c r="CU3364" s="9"/>
      <c r="CV3364" s="9"/>
      <c r="CW3364" s="9"/>
      <c r="CX3364" s="9"/>
      <c r="CY3364" s="9"/>
      <c r="CZ3364" s="9"/>
      <c r="DA3364" s="9"/>
      <c r="DB3364" s="9"/>
      <c r="DC3364" s="9"/>
      <c r="DD3364" s="9"/>
    </row>
    <row r="3365" spans="55:108" ht="12.75">
      <c r="BC3365" s="9"/>
      <c r="BD3365" s="9"/>
      <c r="BE3365" s="9"/>
      <c r="BF3365" s="9"/>
      <c r="BG3365" s="9"/>
      <c r="BH3365" s="9"/>
      <c r="BI3365" s="9"/>
      <c r="BJ3365" s="9"/>
      <c r="BK3365" s="9"/>
      <c r="BL3365" s="9"/>
      <c r="BM3365" s="9"/>
      <c r="BN3365" s="9"/>
      <c r="BO3365" s="9"/>
      <c r="BP3365" s="9"/>
      <c r="BQ3365" s="9"/>
      <c r="BR3365" s="9"/>
      <c r="BS3365" s="9"/>
      <c r="BT3365" s="9"/>
      <c r="BU3365" s="9"/>
      <c r="BV3365" s="9"/>
      <c r="BW3365" s="9"/>
      <c r="BX3365" s="9"/>
      <c r="BY3365" s="9"/>
      <c r="BZ3365" s="9"/>
      <c r="CA3365" s="9"/>
      <c r="CB3365" s="9"/>
      <c r="CC3365" s="9"/>
      <c r="CD3365" s="9"/>
      <c r="CE3365" s="9"/>
      <c r="CF3365" s="9"/>
      <c r="CG3365" s="9"/>
      <c r="CH3365" s="9"/>
      <c r="CI3365" s="9"/>
      <c r="CJ3365" s="9"/>
      <c r="CK3365" s="9"/>
      <c r="CL3365" s="9"/>
      <c r="CM3365" s="9"/>
      <c r="CN3365" s="9"/>
      <c r="CO3365" s="9"/>
      <c r="CP3365" s="9"/>
      <c r="CQ3365" s="9"/>
      <c r="CR3365" s="9"/>
      <c r="CS3365" s="9"/>
      <c r="CT3365" s="9"/>
      <c r="CU3365" s="9"/>
      <c r="CV3365" s="9"/>
      <c r="CW3365" s="9"/>
      <c r="CX3365" s="9"/>
      <c r="CY3365" s="9"/>
      <c r="CZ3365" s="9"/>
      <c r="DA3365" s="9"/>
      <c r="DB3365" s="9"/>
      <c r="DC3365" s="9"/>
      <c r="DD3365" s="9"/>
    </row>
    <row r="3366" spans="55:108" ht="12.75">
      <c r="BC3366" s="9"/>
      <c r="BD3366" s="9"/>
      <c r="BE3366" s="9"/>
      <c r="BF3366" s="9"/>
      <c r="BG3366" s="9"/>
      <c r="BH3366" s="9"/>
      <c r="BI3366" s="9"/>
      <c r="BJ3366" s="9"/>
      <c r="BK3366" s="9"/>
      <c r="BL3366" s="9"/>
      <c r="BM3366" s="9"/>
      <c r="BN3366" s="9"/>
      <c r="BO3366" s="9"/>
      <c r="BP3366" s="9"/>
      <c r="BQ3366" s="9"/>
      <c r="BR3366" s="9"/>
      <c r="BS3366" s="9"/>
      <c r="BT3366" s="9"/>
      <c r="BU3366" s="9"/>
      <c r="BV3366" s="9"/>
      <c r="BW3366" s="9"/>
      <c r="BX3366" s="9"/>
      <c r="BY3366" s="9"/>
      <c r="BZ3366" s="9"/>
      <c r="CA3366" s="9"/>
      <c r="CB3366" s="9"/>
      <c r="CC3366" s="9"/>
      <c r="CD3366" s="9"/>
      <c r="CE3366" s="9"/>
      <c r="CF3366" s="9"/>
      <c r="CG3366" s="9"/>
      <c r="CH3366" s="9"/>
      <c r="CI3366" s="9"/>
      <c r="CJ3366" s="9"/>
      <c r="CK3366" s="9"/>
      <c r="CL3366" s="9"/>
      <c r="CM3366" s="9"/>
      <c r="CN3366" s="9"/>
      <c r="CO3366" s="9"/>
      <c r="CP3366" s="9"/>
      <c r="CQ3366" s="9"/>
      <c r="CR3366" s="9"/>
      <c r="CS3366" s="9"/>
      <c r="CT3366" s="9"/>
      <c r="CU3366" s="9"/>
      <c r="CV3366" s="9"/>
      <c r="CW3366" s="9"/>
      <c r="CX3366" s="9"/>
      <c r="CY3366" s="9"/>
      <c r="CZ3366" s="9"/>
      <c r="DA3366" s="9"/>
      <c r="DB3366" s="9"/>
      <c r="DC3366" s="9"/>
      <c r="DD3366" s="9"/>
    </row>
    <row r="3367" spans="55:108" ht="12.75">
      <c r="BC3367" s="9"/>
      <c r="BD3367" s="9"/>
      <c r="BE3367" s="9"/>
      <c r="BF3367" s="9"/>
      <c r="BG3367" s="9"/>
      <c r="BH3367" s="9"/>
      <c r="BI3367" s="9"/>
      <c r="BJ3367" s="9"/>
      <c r="BK3367" s="9"/>
      <c r="BL3367" s="9"/>
      <c r="BM3367" s="9"/>
      <c r="BN3367" s="9"/>
      <c r="BO3367" s="9"/>
      <c r="BP3367" s="9"/>
      <c r="BQ3367" s="9"/>
      <c r="BR3367" s="9"/>
      <c r="BS3367" s="9"/>
      <c r="BT3367" s="9"/>
      <c r="BU3367" s="9"/>
      <c r="BV3367" s="9"/>
      <c r="BW3367" s="9"/>
      <c r="BX3367" s="9"/>
      <c r="BY3367" s="9"/>
      <c r="BZ3367" s="9"/>
      <c r="CA3367" s="9"/>
      <c r="CB3367" s="9"/>
      <c r="CC3367" s="9"/>
      <c r="CD3367" s="9"/>
      <c r="CE3367" s="9"/>
      <c r="CF3367" s="9"/>
      <c r="CG3367" s="9"/>
      <c r="CH3367" s="9"/>
      <c r="CI3367" s="9"/>
      <c r="CJ3367" s="9"/>
      <c r="CK3367" s="9"/>
      <c r="CL3367" s="9"/>
      <c r="CM3367" s="9"/>
      <c r="CN3367" s="9"/>
      <c r="CO3367" s="9"/>
      <c r="CP3367" s="9"/>
      <c r="CQ3367" s="9"/>
      <c r="CR3367" s="9"/>
      <c r="CS3367" s="9"/>
      <c r="CT3367" s="9"/>
      <c r="CU3367" s="9"/>
      <c r="CV3367" s="9"/>
      <c r="CW3367" s="9"/>
      <c r="CX3367" s="9"/>
      <c r="CY3367" s="9"/>
      <c r="CZ3367" s="9"/>
      <c r="DA3367" s="9"/>
      <c r="DB3367" s="9"/>
      <c r="DC3367" s="9"/>
      <c r="DD3367" s="9"/>
    </row>
    <row r="3368" spans="55:108" ht="12.75">
      <c r="BC3368" s="9"/>
      <c r="BD3368" s="9"/>
      <c r="BE3368" s="9"/>
      <c r="BF3368" s="9"/>
      <c r="BG3368" s="9"/>
      <c r="BH3368" s="9"/>
      <c r="BI3368" s="9"/>
      <c r="BJ3368" s="9"/>
      <c r="BK3368" s="9"/>
      <c r="BL3368" s="9"/>
      <c r="BM3368" s="9"/>
      <c r="BN3368" s="9"/>
      <c r="BO3368" s="9"/>
      <c r="BP3368" s="9"/>
      <c r="BQ3368" s="9"/>
      <c r="BR3368" s="9"/>
      <c r="BS3368" s="9"/>
      <c r="BT3368" s="9"/>
      <c r="BU3368" s="9"/>
      <c r="BV3368" s="9"/>
      <c r="BW3368" s="9"/>
      <c r="BX3368" s="9"/>
      <c r="BY3368" s="9"/>
      <c r="BZ3368" s="9"/>
      <c r="CA3368" s="9"/>
      <c r="CB3368" s="9"/>
      <c r="CC3368" s="9"/>
      <c r="CD3368" s="9"/>
      <c r="CE3368" s="9"/>
      <c r="CF3368" s="9"/>
      <c r="CG3368" s="9"/>
      <c r="CH3368" s="9"/>
      <c r="CI3368" s="9"/>
      <c r="CJ3368" s="9"/>
      <c r="CK3368" s="9"/>
      <c r="CL3368" s="9"/>
      <c r="CM3368" s="9"/>
      <c r="CN3368" s="9"/>
      <c r="CO3368" s="9"/>
      <c r="CP3368" s="9"/>
      <c r="CQ3368" s="9"/>
      <c r="CR3368" s="9"/>
      <c r="CS3368" s="9"/>
      <c r="CT3368" s="9"/>
      <c r="CU3368" s="9"/>
      <c r="CV3368" s="9"/>
      <c r="CW3368" s="9"/>
      <c r="CX3368" s="9"/>
      <c r="CY3368" s="9"/>
      <c r="CZ3368" s="9"/>
      <c r="DA3368" s="9"/>
      <c r="DB3368" s="9"/>
      <c r="DC3368" s="9"/>
      <c r="DD3368" s="9"/>
    </row>
    <row r="3369" spans="55:108" ht="12.75">
      <c r="BC3369" s="9"/>
      <c r="BD3369" s="9"/>
      <c r="BE3369" s="9"/>
      <c r="BF3369" s="9"/>
      <c r="BG3369" s="9"/>
      <c r="BH3369" s="9"/>
      <c r="BI3369" s="9"/>
      <c r="BJ3369" s="9"/>
      <c r="BK3369" s="9"/>
      <c r="BL3369" s="9"/>
      <c r="BM3369" s="9"/>
      <c r="BN3369" s="9"/>
      <c r="BO3369" s="9"/>
      <c r="BP3369" s="9"/>
      <c r="BQ3369" s="9"/>
      <c r="BR3369" s="9"/>
      <c r="BS3369" s="9"/>
      <c r="BT3369" s="9"/>
      <c r="BU3369" s="9"/>
      <c r="BV3369" s="9"/>
      <c r="BW3369" s="9"/>
      <c r="BX3369" s="9"/>
      <c r="BY3369" s="9"/>
      <c r="BZ3369" s="9"/>
      <c r="CA3369" s="9"/>
      <c r="CB3369" s="9"/>
      <c r="CC3369" s="9"/>
      <c r="CD3369" s="9"/>
      <c r="CE3369" s="9"/>
      <c r="CF3369" s="9"/>
      <c r="CG3369" s="9"/>
      <c r="CH3369" s="9"/>
      <c r="CI3369" s="9"/>
      <c r="CJ3369" s="9"/>
      <c r="CK3369" s="9"/>
      <c r="CL3369" s="9"/>
      <c r="CM3369" s="9"/>
      <c r="CN3369" s="9"/>
      <c r="CO3369" s="9"/>
      <c r="CP3369" s="9"/>
      <c r="CQ3369" s="9"/>
      <c r="CR3369" s="9"/>
      <c r="CS3369" s="9"/>
      <c r="CT3369" s="9"/>
      <c r="CU3369" s="9"/>
      <c r="CV3369" s="9"/>
      <c r="CW3369" s="9"/>
      <c r="CX3369" s="9"/>
      <c r="CY3369" s="9"/>
      <c r="CZ3369" s="9"/>
      <c r="DA3369" s="9"/>
      <c r="DB3369" s="9"/>
      <c r="DC3369" s="9"/>
      <c r="DD3369" s="9"/>
    </row>
    <row r="3370" spans="55:108" ht="12.75">
      <c r="BC3370" s="9"/>
      <c r="BD3370" s="9"/>
      <c r="BE3370" s="9"/>
      <c r="BF3370" s="9"/>
      <c r="BG3370" s="9"/>
      <c r="BH3370" s="9"/>
      <c r="BI3370" s="9"/>
      <c r="BJ3370" s="9"/>
      <c r="BK3370" s="9"/>
      <c r="BL3370" s="9"/>
      <c r="BM3370" s="9"/>
      <c r="BN3370" s="9"/>
      <c r="BO3370" s="9"/>
      <c r="BP3370" s="9"/>
      <c r="BQ3370" s="9"/>
      <c r="BR3370" s="9"/>
      <c r="BS3370" s="9"/>
      <c r="BT3370" s="9"/>
      <c r="BU3370" s="9"/>
      <c r="BV3370" s="9"/>
      <c r="BW3370" s="9"/>
      <c r="BX3370" s="9"/>
      <c r="BY3370" s="9"/>
      <c r="BZ3370" s="9"/>
      <c r="CA3370" s="9"/>
      <c r="CB3370" s="9"/>
      <c r="CC3370" s="9"/>
      <c r="CD3370" s="9"/>
      <c r="CE3370" s="9"/>
      <c r="CF3370" s="9"/>
      <c r="CG3370" s="9"/>
      <c r="CH3370" s="9"/>
      <c r="CI3370" s="9"/>
      <c r="CJ3370" s="9"/>
      <c r="CK3370" s="9"/>
      <c r="CL3370" s="9"/>
      <c r="CM3370" s="9"/>
      <c r="CN3370" s="9"/>
      <c r="CO3370" s="9"/>
      <c r="CP3370" s="9"/>
      <c r="CQ3370" s="9"/>
      <c r="CR3370" s="9"/>
      <c r="CS3370" s="9"/>
      <c r="CT3370" s="9"/>
      <c r="CU3370" s="9"/>
      <c r="CV3370" s="9"/>
      <c r="CW3370" s="9"/>
      <c r="CX3370" s="9"/>
      <c r="CY3370" s="9"/>
      <c r="CZ3370" s="9"/>
      <c r="DA3370" s="9"/>
      <c r="DB3370" s="9"/>
      <c r="DC3370" s="9"/>
      <c r="DD3370" s="9"/>
    </row>
    <row r="3371" spans="55:108" ht="12.75">
      <c r="BC3371" s="9"/>
      <c r="BD3371" s="9"/>
      <c r="BE3371" s="9"/>
      <c r="BF3371" s="9"/>
      <c r="BG3371" s="9"/>
      <c r="BH3371" s="9"/>
      <c r="BI3371" s="9"/>
      <c r="BJ3371" s="9"/>
      <c r="BK3371" s="9"/>
      <c r="BL3371" s="9"/>
      <c r="BM3371" s="9"/>
      <c r="BN3371" s="9"/>
      <c r="BO3371" s="9"/>
      <c r="BP3371" s="9"/>
      <c r="BQ3371" s="9"/>
      <c r="BR3371" s="9"/>
      <c r="BS3371" s="9"/>
      <c r="BT3371" s="9"/>
      <c r="BU3371" s="9"/>
      <c r="BV3371" s="9"/>
      <c r="BW3371" s="9"/>
      <c r="BX3371" s="9"/>
      <c r="BY3371" s="9"/>
      <c r="BZ3371" s="9"/>
      <c r="CA3371" s="9"/>
      <c r="CB3371" s="9"/>
      <c r="CC3371" s="9"/>
      <c r="CD3371" s="9"/>
      <c r="CE3371" s="9"/>
      <c r="CF3371" s="9"/>
      <c r="CG3371" s="9"/>
      <c r="CH3371" s="9"/>
      <c r="CI3371" s="9"/>
      <c r="CJ3371" s="9"/>
      <c r="CK3371" s="9"/>
      <c r="CL3371" s="9"/>
      <c r="CM3371" s="9"/>
      <c r="CN3371" s="9"/>
      <c r="CO3371" s="9"/>
      <c r="CP3371" s="9"/>
      <c r="CQ3371" s="9"/>
      <c r="CR3371" s="9"/>
      <c r="CS3371" s="9"/>
      <c r="CT3371" s="9"/>
      <c r="CU3371" s="9"/>
      <c r="CV3371" s="9"/>
      <c r="CW3371" s="9"/>
      <c r="CX3371" s="9"/>
      <c r="CY3371" s="9"/>
      <c r="CZ3371" s="9"/>
      <c r="DA3371" s="9"/>
      <c r="DB3371" s="9"/>
      <c r="DC3371" s="9"/>
      <c r="DD3371" s="9"/>
    </row>
    <row r="3372" spans="55:108" ht="12.75">
      <c r="BC3372" s="9"/>
      <c r="BD3372" s="9"/>
      <c r="BE3372" s="9"/>
      <c r="BF3372" s="9"/>
      <c r="BG3372" s="9"/>
      <c r="BH3372" s="9"/>
      <c r="BI3372" s="9"/>
      <c r="BJ3372" s="9"/>
      <c r="BK3372" s="9"/>
      <c r="BL3372" s="9"/>
      <c r="BM3372" s="9"/>
      <c r="BN3372" s="9"/>
      <c r="BO3372" s="9"/>
      <c r="BP3372" s="9"/>
      <c r="BQ3372" s="9"/>
      <c r="BR3372" s="9"/>
      <c r="BS3372" s="9"/>
      <c r="BT3372" s="9"/>
      <c r="BU3372" s="9"/>
      <c r="BV3372" s="9"/>
      <c r="BW3372" s="9"/>
      <c r="BX3372" s="9"/>
      <c r="BY3372" s="9"/>
      <c r="BZ3372" s="9"/>
      <c r="CA3372" s="9"/>
      <c r="CB3372" s="9"/>
      <c r="CC3372" s="9"/>
      <c r="CD3372" s="9"/>
      <c r="CE3372" s="9"/>
      <c r="CF3372" s="9"/>
      <c r="CG3372" s="9"/>
      <c r="CH3372" s="9"/>
      <c r="CI3372" s="9"/>
      <c r="CJ3372" s="9"/>
      <c r="CK3372" s="9"/>
      <c r="CL3372" s="9"/>
      <c r="CM3372" s="9"/>
      <c r="CN3372" s="9"/>
      <c r="CO3372" s="9"/>
      <c r="CP3372" s="9"/>
      <c r="CQ3372" s="9"/>
      <c r="CR3372" s="9"/>
      <c r="CS3372" s="9"/>
      <c r="CT3372" s="9"/>
      <c r="CU3372" s="9"/>
      <c r="CV3372" s="9"/>
      <c r="CW3372" s="9"/>
      <c r="CX3372" s="9"/>
      <c r="CY3372" s="9"/>
      <c r="CZ3372" s="9"/>
      <c r="DA3372" s="9"/>
      <c r="DB3372" s="9"/>
      <c r="DC3372" s="9"/>
      <c r="DD3372" s="9"/>
    </row>
    <row r="3373" spans="55:108" ht="12.75">
      <c r="BC3373" s="9"/>
      <c r="BD3373" s="9"/>
      <c r="BE3373" s="9"/>
      <c r="BF3373" s="9"/>
      <c r="BG3373" s="9"/>
      <c r="BH3373" s="9"/>
      <c r="BI3373" s="9"/>
      <c r="BJ3373" s="9"/>
      <c r="BK3373" s="9"/>
      <c r="BL3373" s="9"/>
      <c r="BM3373" s="9"/>
      <c r="BN3373" s="9"/>
      <c r="BO3373" s="9"/>
      <c r="BP3373" s="9"/>
      <c r="BQ3373" s="9"/>
      <c r="BR3373" s="9"/>
      <c r="BS3373" s="9"/>
      <c r="BT3373" s="9"/>
      <c r="BU3373" s="9"/>
      <c r="BV3373" s="9"/>
      <c r="BW3373" s="9"/>
      <c r="BX3373" s="9"/>
      <c r="BY3373" s="9"/>
      <c r="BZ3373" s="9"/>
      <c r="CA3373" s="9"/>
      <c r="CB3373" s="9"/>
      <c r="CC3373" s="9"/>
      <c r="CD3373" s="9"/>
      <c r="CE3373" s="9"/>
      <c r="CF3373" s="9"/>
      <c r="CG3373" s="9"/>
      <c r="CH3373" s="9"/>
      <c r="CI3373" s="9"/>
      <c r="CJ3373" s="9"/>
      <c r="CK3373" s="9"/>
      <c r="CL3373" s="9"/>
      <c r="CM3373" s="9"/>
      <c r="CN3373" s="9"/>
      <c r="CO3373" s="9"/>
      <c r="CP3373" s="9"/>
      <c r="CQ3373" s="9"/>
      <c r="CR3373" s="9"/>
      <c r="CS3373" s="9"/>
      <c r="CT3373" s="9"/>
      <c r="CU3373" s="9"/>
      <c r="CV3373" s="9"/>
      <c r="CW3373" s="9"/>
      <c r="CX3373" s="9"/>
      <c r="CY3373" s="9"/>
      <c r="CZ3373" s="9"/>
      <c r="DA3373" s="9"/>
      <c r="DB3373" s="9"/>
      <c r="DC3373" s="9"/>
      <c r="DD3373" s="9"/>
    </row>
    <row r="3374" spans="55:108" ht="12.75">
      <c r="BC3374" s="9"/>
      <c r="BD3374" s="9"/>
      <c r="BE3374" s="9"/>
      <c r="BF3374" s="9"/>
      <c r="BG3374" s="9"/>
      <c r="BH3374" s="9"/>
      <c r="BI3374" s="9"/>
      <c r="BJ3374" s="9"/>
      <c r="BK3374" s="9"/>
      <c r="BL3374" s="9"/>
      <c r="BM3374" s="9"/>
      <c r="BN3374" s="9"/>
      <c r="BO3374" s="9"/>
      <c r="BP3374" s="9"/>
      <c r="BQ3374" s="9"/>
      <c r="BR3374" s="9"/>
      <c r="BS3374" s="9"/>
      <c r="BT3374" s="9"/>
      <c r="BU3374" s="9"/>
      <c r="BV3374" s="9"/>
      <c r="BW3374" s="9"/>
      <c r="BX3374" s="9"/>
      <c r="BY3374" s="9"/>
      <c r="BZ3374" s="9"/>
      <c r="CA3374" s="9"/>
      <c r="CB3374" s="9"/>
      <c r="CC3374" s="9"/>
      <c r="CD3374" s="9"/>
      <c r="CE3374" s="9"/>
      <c r="CF3374" s="9"/>
      <c r="CG3374" s="9"/>
      <c r="CH3374" s="9"/>
      <c r="CI3374" s="9"/>
      <c r="CJ3374" s="9"/>
      <c r="CK3374" s="9"/>
      <c r="CL3374" s="9"/>
      <c r="CM3374" s="9"/>
      <c r="CN3374" s="9"/>
      <c r="CO3374" s="9"/>
      <c r="CP3374" s="9"/>
      <c r="CQ3374" s="9"/>
      <c r="CR3374" s="9"/>
      <c r="CS3374" s="9"/>
      <c r="CT3374" s="9"/>
      <c r="CU3374" s="9"/>
      <c r="CV3374" s="9"/>
      <c r="CW3374" s="9"/>
      <c r="CX3374" s="9"/>
      <c r="CY3374" s="9"/>
      <c r="CZ3374" s="9"/>
      <c r="DA3374" s="9"/>
      <c r="DB3374" s="9"/>
      <c r="DC3374" s="9"/>
      <c r="DD3374" s="9"/>
    </row>
    <row r="3375" spans="55:108" ht="12.75">
      <c r="BC3375" s="9"/>
      <c r="BD3375" s="9"/>
      <c r="BE3375" s="9"/>
      <c r="BF3375" s="9"/>
      <c r="BG3375" s="9"/>
      <c r="BH3375" s="9"/>
      <c r="BI3375" s="9"/>
      <c r="BJ3375" s="9"/>
      <c r="BK3375" s="9"/>
      <c r="BL3375" s="9"/>
      <c r="BM3375" s="9"/>
      <c r="BN3375" s="9"/>
      <c r="BO3375" s="9"/>
      <c r="BP3375" s="9"/>
      <c r="BQ3375" s="9"/>
      <c r="BR3375" s="9"/>
      <c r="BS3375" s="9"/>
      <c r="BT3375" s="9"/>
      <c r="BU3375" s="9"/>
      <c r="BV3375" s="9"/>
      <c r="BW3375" s="9"/>
      <c r="BX3375" s="9"/>
      <c r="BY3375" s="9"/>
      <c r="BZ3375" s="9"/>
      <c r="CA3375" s="9"/>
      <c r="CB3375" s="9"/>
      <c r="CC3375" s="9"/>
      <c r="CD3375" s="9"/>
      <c r="CE3375" s="9"/>
      <c r="CF3375" s="9"/>
      <c r="CG3375" s="9"/>
      <c r="CH3375" s="9"/>
      <c r="CI3375" s="9"/>
      <c r="CJ3375" s="9"/>
      <c r="CK3375" s="9"/>
      <c r="CL3375" s="9"/>
      <c r="CM3375" s="9"/>
      <c r="CN3375" s="9"/>
      <c r="CO3375" s="9"/>
      <c r="CP3375" s="9"/>
      <c r="CQ3375" s="9"/>
      <c r="CR3375" s="9"/>
      <c r="CS3375" s="9"/>
      <c r="CT3375" s="9"/>
      <c r="CU3375" s="9"/>
      <c r="CV3375" s="9"/>
      <c r="CW3375" s="9"/>
      <c r="CX3375" s="9"/>
      <c r="CY3375" s="9"/>
      <c r="CZ3375" s="9"/>
      <c r="DA3375" s="9"/>
      <c r="DB3375" s="9"/>
      <c r="DC3375" s="9"/>
      <c r="DD3375" s="9"/>
    </row>
    <row r="3376" spans="55:108" ht="12.75">
      <c r="BC3376" s="9"/>
      <c r="BD3376" s="9"/>
      <c r="BE3376" s="9"/>
      <c r="BF3376" s="9"/>
      <c r="BG3376" s="9"/>
      <c r="BH3376" s="9"/>
      <c r="BI3376" s="9"/>
      <c r="BJ3376" s="9"/>
      <c r="BK3376" s="9"/>
      <c r="BL3376" s="9"/>
      <c r="BM3376" s="9"/>
      <c r="BN3376" s="9"/>
      <c r="BO3376" s="9"/>
      <c r="BP3376" s="9"/>
      <c r="BQ3376" s="9"/>
      <c r="BR3376" s="9"/>
      <c r="BS3376" s="9"/>
      <c r="BT3376" s="9"/>
      <c r="BU3376" s="9"/>
      <c r="BV3376" s="9"/>
      <c r="BW3376" s="9"/>
      <c r="BX3376" s="9"/>
      <c r="BY3376" s="9"/>
      <c r="BZ3376" s="9"/>
      <c r="CA3376" s="9"/>
      <c r="CB3376" s="9"/>
      <c r="CC3376" s="9"/>
      <c r="CD3376" s="9"/>
      <c r="CE3376" s="9"/>
      <c r="CF3376" s="9"/>
      <c r="CG3376" s="9"/>
      <c r="CH3376" s="9"/>
      <c r="CI3376" s="9"/>
      <c r="CJ3376" s="9"/>
      <c r="CK3376" s="9"/>
      <c r="CL3376" s="9"/>
      <c r="CM3376" s="9"/>
      <c r="CN3376" s="9"/>
      <c r="CO3376" s="9"/>
      <c r="CP3376" s="9"/>
      <c r="CQ3376" s="9"/>
      <c r="CR3376" s="9"/>
      <c r="CS3376" s="9"/>
      <c r="CT3376" s="9"/>
      <c r="CU3376" s="9"/>
      <c r="CV3376" s="9"/>
      <c r="CW3376" s="9"/>
      <c r="CX3376" s="9"/>
      <c r="CY3376" s="9"/>
      <c r="CZ3376" s="9"/>
      <c r="DA3376" s="9"/>
      <c r="DB3376" s="9"/>
      <c r="DC3376" s="9"/>
      <c r="DD3376" s="9"/>
    </row>
    <row r="3377" spans="55:108" ht="12.75">
      <c r="BC3377" s="9"/>
      <c r="BD3377" s="9"/>
      <c r="BE3377" s="9"/>
      <c r="BF3377" s="9"/>
      <c r="BG3377" s="9"/>
      <c r="BH3377" s="9"/>
      <c r="BI3377" s="9"/>
      <c r="BJ3377" s="9"/>
      <c r="BK3377" s="9"/>
      <c r="BL3377" s="9"/>
      <c r="BM3377" s="9"/>
      <c r="BN3377" s="9"/>
      <c r="BO3377" s="9"/>
      <c r="BP3377" s="9"/>
      <c r="BQ3377" s="9"/>
      <c r="BR3377" s="9"/>
      <c r="BS3377" s="9"/>
      <c r="BT3377" s="9"/>
      <c r="BU3377" s="9"/>
      <c r="BV3377" s="9"/>
      <c r="BW3377" s="9"/>
      <c r="BX3377" s="9"/>
      <c r="BY3377" s="9"/>
      <c r="BZ3377" s="9"/>
      <c r="CA3377" s="9"/>
      <c r="CB3377" s="9"/>
      <c r="CC3377" s="9"/>
      <c r="CD3377" s="9"/>
      <c r="CE3377" s="9"/>
      <c r="CF3377" s="9"/>
      <c r="CG3377" s="9"/>
      <c r="CH3377" s="9"/>
      <c r="CI3377" s="9"/>
      <c r="CJ3377" s="9"/>
      <c r="CK3377" s="9"/>
      <c r="CL3377" s="9"/>
      <c r="CM3377" s="9"/>
      <c r="CN3377" s="9"/>
      <c r="CO3377" s="9"/>
      <c r="CP3377" s="9"/>
      <c r="CQ3377" s="9"/>
      <c r="CR3377" s="9"/>
      <c r="CS3377" s="9"/>
      <c r="CT3377" s="9"/>
      <c r="CU3377" s="9"/>
      <c r="CV3377" s="9"/>
      <c r="CW3377" s="9"/>
      <c r="CX3377" s="9"/>
      <c r="CY3377" s="9"/>
      <c r="CZ3377" s="9"/>
      <c r="DA3377" s="9"/>
      <c r="DB3377" s="9"/>
      <c r="DC3377" s="9"/>
      <c r="DD3377" s="9"/>
    </row>
    <row r="3378" spans="55:108" ht="12.75">
      <c r="BC3378" s="9"/>
      <c r="BD3378" s="9"/>
      <c r="BE3378" s="9"/>
      <c r="BF3378" s="9"/>
      <c r="BG3378" s="9"/>
      <c r="BH3378" s="9"/>
      <c r="BI3378" s="9"/>
      <c r="BJ3378" s="9"/>
      <c r="BK3378" s="9"/>
      <c r="BL3378" s="9"/>
      <c r="BM3378" s="9"/>
      <c r="BN3378" s="9"/>
      <c r="BO3378" s="9"/>
      <c r="BP3378" s="9"/>
      <c r="BQ3378" s="9"/>
      <c r="BR3378" s="9"/>
      <c r="BS3378" s="9"/>
      <c r="BT3378" s="9"/>
      <c r="BU3378" s="9"/>
      <c r="BV3378" s="9"/>
      <c r="BW3378" s="9"/>
      <c r="BX3378" s="9"/>
      <c r="BY3378" s="9"/>
      <c r="BZ3378" s="9"/>
      <c r="CA3378" s="9"/>
      <c r="CB3378" s="9"/>
      <c r="CC3378" s="9"/>
      <c r="CD3378" s="9"/>
      <c r="CE3378" s="9"/>
      <c r="CF3378" s="9"/>
      <c r="CG3378" s="9"/>
      <c r="CH3378" s="9"/>
      <c r="CI3378" s="9"/>
      <c r="CJ3378" s="9"/>
      <c r="CK3378" s="9"/>
      <c r="CL3378" s="9"/>
      <c r="CM3378" s="9"/>
      <c r="CN3378" s="9"/>
      <c r="CO3378" s="9"/>
      <c r="CP3378" s="9"/>
      <c r="CQ3378" s="9"/>
      <c r="CR3378" s="9"/>
      <c r="CS3378" s="9"/>
      <c r="CT3378" s="9"/>
      <c r="CU3378" s="9"/>
      <c r="CV3378" s="9"/>
      <c r="CW3378" s="9"/>
      <c r="CX3378" s="9"/>
      <c r="CY3378" s="9"/>
      <c r="CZ3378" s="9"/>
      <c r="DA3378" s="9"/>
      <c r="DB3378" s="9"/>
      <c r="DC3378" s="9"/>
      <c r="DD3378" s="9"/>
    </row>
    <row r="3379" spans="55:108" ht="12.75">
      <c r="BC3379" s="9"/>
      <c r="BD3379" s="9"/>
      <c r="BE3379" s="9"/>
      <c r="BF3379" s="9"/>
      <c r="BG3379" s="9"/>
      <c r="BH3379" s="9"/>
      <c r="BI3379" s="9"/>
      <c r="BJ3379" s="9"/>
      <c r="BK3379" s="9"/>
      <c r="BL3379" s="9"/>
      <c r="BM3379" s="9"/>
      <c r="BN3379" s="9"/>
      <c r="BO3379" s="9"/>
      <c r="BP3379" s="9"/>
      <c r="BQ3379" s="9"/>
      <c r="BR3379" s="9"/>
      <c r="BS3379" s="9"/>
      <c r="BT3379" s="9"/>
      <c r="BU3379" s="9"/>
      <c r="BV3379" s="9"/>
      <c r="BW3379" s="9"/>
      <c r="BX3379" s="9"/>
      <c r="BY3379" s="9"/>
      <c r="BZ3379" s="9"/>
      <c r="CA3379" s="9"/>
      <c r="CB3379" s="9"/>
      <c r="CC3379" s="9"/>
      <c r="CD3379" s="9"/>
      <c r="CE3379" s="9"/>
      <c r="CF3379" s="9"/>
      <c r="CG3379" s="9"/>
      <c r="CH3379" s="9"/>
      <c r="CI3379" s="9"/>
      <c r="CJ3379" s="9"/>
      <c r="CK3379" s="9"/>
      <c r="CL3379" s="9"/>
      <c r="CM3379" s="9"/>
      <c r="CN3379" s="9"/>
      <c r="CO3379" s="9"/>
      <c r="CP3379" s="9"/>
      <c r="CQ3379" s="9"/>
      <c r="CR3379" s="9"/>
      <c r="CS3379" s="9"/>
      <c r="CT3379" s="9"/>
      <c r="CU3379" s="9"/>
      <c r="CV3379" s="9"/>
      <c r="CW3379" s="9"/>
      <c r="CX3379" s="9"/>
      <c r="CY3379" s="9"/>
      <c r="CZ3379" s="9"/>
      <c r="DA3379" s="9"/>
      <c r="DB3379" s="9"/>
      <c r="DC3379" s="9"/>
      <c r="DD3379" s="9"/>
    </row>
    <row r="3380" spans="55:108" ht="12.75">
      <c r="BC3380" s="9"/>
      <c r="BD3380" s="9"/>
      <c r="BE3380" s="9"/>
      <c r="BF3380" s="9"/>
      <c r="BG3380" s="9"/>
      <c r="BH3380" s="9"/>
      <c r="BI3380" s="9"/>
      <c r="BJ3380" s="9"/>
      <c r="BK3380" s="9"/>
      <c r="BL3380" s="9"/>
      <c r="BM3380" s="9"/>
      <c r="BN3380" s="9"/>
      <c r="BO3380" s="9"/>
      <c r="BP3380" s="9"/>
      <c r="BQ3380" s="9"/>
      <c r="BR3380" s="9"/>
      <c r="BS3380" s="9"/>
      <c r="BT3380" s="9"/>
      <c r="BU3380" s="9"/>
      <c r="BV3380" s="9"/>
      <c r="BW3380" s="9"/>
      <c r="BX3380" s="9"/>
      <c r="BY3380" s="9"/>
      <c r="BZ3380" s="9"/>
      <c r="CA3380" s="9"/>
      <c r="CB3380" s="9"/>
      <c r="CC3380" s="9"/>
      <c r="CD3380" s="9"/>
      <c r="CE3380" s="9"/>
      <c r="CF3380" s="9"/>
      <c r="CG3380" s="9"/>
      <c r="CH3380" s="9"/>
      <c r="CI3380" s="9"/>
      <c r="CJ3380" s="9"/>
      <c r="CK3380" s="9"/>
      <c r="CL3380" s="9"/>
      <c r="CM3380" s="9"/>
      <c r="CN3380" s="9"/>
      <c r="CO3380" s="9"/>
      <c r="CP3380" s="9"/>
      <c r="CQ3380" s="9"/>
      <c r="CR3380" s="9"/>
      <c r="CS3380" s="9"/>
      <c r="CT3380" s="9"/>
      <c r="CU3380" s="9"/>
      <c r="CV3380" s="9"/>
      <c r="CW3380" s="9"/>
      <c r="CX3380" s="9"/>
      <c r="CY3380" s="9"/>
      <c r="CZ3380" s="9"/>
      <c r="DA3380" s="9"/>
      <c r="DB3380" s="9"/>
      <c r="DC3380" s="9"/>
      <c r="DD3380" s="9"/>
    </row>
    <row r="3381" spans="55:108" ht="12.75">
      <c r="BC3381" s="9"/>
      <c r="BD3381" s="9"/>
      <c r="BE3381" s="9"/>
      <c r="BF3381" s="9"/>
      <c r="BG3381" s="9"/>
      <c r="BH3381" s="9"/>
      <c r="BI3381" s="9"/>
      <c r="BJ3381" s="9"/>
      <c r="BK3381" s="9"/>
      <c r="BL3381" s="9"/>
      <c r="BM3381" s="9"/>
      <c r="BN3381" s="9"/>
      <c r="BO3381" s="9"/>
      <c r="BP3381" s="9"/>
      <c r="BQ3381" s="9"/>
      <c r="BR3381" s="9"/>
      <c r="BS3381" s="9"/>
      <c r="BT3381" s="9"/>
      <c r="BU3381" s="9"/>
      <c r="BV3381" s="9"/>
      <c r="BW3381" s="9"/>
      <c r="BX3381" s="9"/>
      <c r="BY3381" s="9"/>
      <c r="BZ3381" s="9"/>
      <c r="CA3381" s="9"/>
      <c r="CB3381" s="9"/>
      <c r="CC3381" s="9"/>
      <c r="CD3381" s="9"/>
      <c r="CE3381" s="9"/>
      <c r="CF3381" s="9"/>
      <c r="CG3381" s="9"/>
      <c r="CH3381" s="9"/>
      <c r="CI3381" s="9"/>
      <c r="CJ3381" s="9"/>
      <c r="CK3381" s="9"/>
      <c r="CL3381" s="9"/>
      <c r="CM3381" s="9"/>
      <c r="CN3381" s="9"/>
      <c r="CO3381" s="9"/>
      <c r="CP3381" s="9"/>
      <c r="CQ3381" s="9"/>
      <c r="CR3381" s="9"/>
      <c r="CS3381" s="9"/>
      <c r="CT3381" s="9"/>
      <c r="CU3381" s="9"/>
      <c r="CV3381" s="9"/>
      <c r="CW3381" s="9"/>
      <c r="CX3381" s="9"/>
      <c r="CY3381" s="9"/>
      <c r="CZ3381" s="9"/>
      <c r="DA3381" s="9"/>
      <c r="DB3381" s="9"/>
      <c r="DC3381" s="9"/>
      <c r="DD3381" s="9"/>
    </row>
    <row r="3382" spans="55:108" ht="12.75">
      <c r="BC3382" s="9"/>
      <c r="BD3382" s="9"/>
      <c r="BE3382" s="9"/>
      <c r="BF3382" s="9"/>
      <c r="BG3382" s="9"/>
      <c r="BH3382" s="9"/>
      <c r="BI3382" s="9"/>
      <c r="BJ3382" s="9"/>
      <c r="BK3382" s="9"/>
      <c r="BL3382" s="9"/>
      <c r="BM3382" s="9"/>
      <c r="BN3382" s="9"/>
      <c r="BO3382" s="9"/>
      <c r="BP3382" s="9"/>
      <c r="BQ3382" s="9"/>
      <c r="BR3382" s="9"/>
      <c r="BS3382" s="9"/>
      <c r="BT3382" s="9"/>
      <c r="BU3382" s="9"/>
      <c r="BV3382" s="9"/>
      <c r="BW3382" s="9"/>
      <c r="BX3382" s="9"/>
      <c r="BY3382" s="9"/>
      <c r="BZ3382" s="9"/>
      <c r="CA3382" s="9"/>
      <c r="CB3382" s="9"/>
      <c r="CC3382" s="9"/>
      <c r="CD3382" s="9"/>
      <c r="CE3382" s="9"/>
      <c r="CF3382" s="9"/>
      <c r="CG3382" s="9"/>
      <c r="CH3382" s="9"/>
      <c r="CI3382" s="9"/>
      <c r="CJ3382" s="9"/>
      <c r="CK3382" s="9"/>
      <c r="CL3382" s="9"/>
      <c r="CM3382" s="9"/>
      <c r="CN3382" s="9"/>
      <c r="CO3382" s="9"/>
      <c r="CP3382" s="9"/>
      <c r="CQ3382" s="9"/>
      <c r="CR3382" s="9"/>
      <c r="CS3382" s="9"/>
      <c r="CT3382" s="9"/>
      <c r="CU3382" s="9"/>
      <c r="CV3382" s="9"/>
      <c r="CW3382" s="9"/>
      <c r="CX3382" s="9"/>
      <c r="CY3382" s="9"/>
      <c r="CZ3382" s="9"/>
      <c r="DA3382" s="9"/>
      <c r="DB3382" s="9"/>
      <c r="DC3382" s="9"/>
      <c r="DD3382" s="9"/>
    </row>
    <row r="3383" spans="55:108" ht="12.75">
      <c r="BC3383" s="9"/>
      <c r="BD3383" s="9"/>
      <c r="BE3383" s="9"/>
      <c r="BF3383" s="9"/>
      <c r="BG3383" s="9"/>
      <c r="BH3383" s="9"/>
      <c r="BI3383" s="9"/>
      <c r="BJ3383" s="9"/>
      <c r="BK3383" s="9"/>
      <c r="BL3383" s="9"/>
      <c r="BM3383" s="9"/>
      <c r="BN3383" s="9"/>
      <c r="BO3383" s="9"/>
      <c r="BP3383" s="9"/>
      <c r="BQ3383" s="9"/>
      <c r="BR3383" s="9"/>
      <c r="BS3383" s="9"/>
      <c r="BT3383" s="9"/>
      <c r="BU3383" s="9"/>
      <c r="BV3383" s="9"/>
      <c r="BW3383" s="9"/>
      <c r="BX3383" s="9"/>
      <c r="BY3383" s="9"/>
      <c r="BZ3383" s="9"/>
      <c r="CA3383" s="9"/>
      <c r="CB3383" s="9"/>
      <c r="CC3383" s="9"/>
      <c r="CD3383" s="9"/>
      <c r="CE3383" s="9"/>
      <c r="CF3383" s="9"/>
      <c r="CG3383" s="9"/>
      <c r="CH3383" s="9"/>
      <c r="CI3383" s="9"/>
      <c r="CJ3383" s="9"/>
      <c r="CK3383" s="9"/>
      <c r="CL3383" s="9"/>
      <c r="CM3383" s="9"/>
      <c r="CN3383" s="9"/>
      <c r="CO3383" s="9"/>
      <c r="CP3383" s="9"/>
      <c r="CQ3383" s="9"/>
      <c r="CR3383" s="9"/>
      <c r="CS3383" s="9"/>
      <c r="CT3383" s="9"/>
      <c r="CU3383" s="9"/>
      <c r="CV3383" s="9"/>
      <c r="CW3383" s="9"/>
      <c r="CX3383" s="9"/>
      <c r="CY3383" s="9"/>
      <c r="CZ3383" s="9"/>
      <c r="DA3383" s="9"/>
      <c r="DB3383" s="9"/>
      <c r="DC3383" s="9"/>
      <c r="DD3383" s="9"/>
    </row>
    <row r="3384" spans="55:108" ht="12.75">
      <c r="BC3384" s="9"/>
      <c r="BD3384" s="9"/>
      <c r="BE3384" s="9"/>
      <c r="BF3384" s="9"/>
      <c r="BG3384" s="9"/>
      <c r="BH3384" s="9"/>
      <c r="BI3384" s="9"/>
      <c r="BJ3384" s="9"/>
      <c r="BK3384" s="9"/>
      <c r="BL3384" s="9"/>
      <c r="BM3384" s="9"/>
      <c r="BN3384" s="9"/>
      <c r="BO3384" s="9"/>
      <c r="BP3384" s="9"/>
      <c r="BQ3384" s="9"/>
      <c r="BR3384" s="9"/>
      <c r="BS3384" s="9"/>
      <c r="BT3384" s="9"/>
      <c r="BU3384" s="9"/>
      <c r="BV3384" s="9"/>
      <c r="BW3384" s="9"/>
      <c r="BX3384" s="9"/>
      <c r="BY3384" s="9"/>
      <c r="BZ3384" s="9"/>
      <c r="CA3384" s="9"/>
      <c r="CB3384" s="9"/>
      <c r="CC3384" s="9"/>
      <c r="CD3384" s="9"/>
      <c r="CE3384" s="9"/>
      <c r="CF3384" s="9"/>
      <c r="CG3384" s="9"/>
      <c r="CH3384" s="9"/>
      <c r="CI3384" s="9"/>
      <c r="CJ3384" s="9"/>
      <c r="CK3384" s="9"/>
      <c r="CL3384" s="9"/>
      <c r="CM3384" s="9"/>
      <c r="CN3384" s="9"/>
      <c r="CO3384" s="9"/>
      <c r="CP3384" s="9"/>
      <c r="CQ3384" s="9"/>
      <c r="CR3384" s="9"/>
      <c r="CS3384" s="9"/>
      <c r="CT3384" s="9"/>
      <c r="CU3384" s="9"/>
      <c r="CV3384" s="9"/>
      <c r="CW3384" s="9"/>
      <c r="CX3384" s="9"/>
      <c r="CY3384" s="9"/>
      <c r="CZ3384" s="9"/>
      <c r="DA3384" s="9"/>
      <c r="DB3384" s="9"/>
      <c r="DC3384" s="9"/>
      <c r="DD3384" s="9"/>
    </row>
    <row r="3385" spans="55:108" ht="12.75">
      <c r="BC3385" s="9"/>
      <c r="BD3385" s="9"/>
      <c r="BE3385" s="9"/>
      <c r="BF3385" s="9"/>
      <c r="BG3385" s="9"/>
      <c r="BH3385" s="9"/>
      <c r="BI3385" s="9"/>
      <c r="BJ3385" s="9"/>
      <c r="BK3385" s="9"/>
      <c r="BL3385" s="9"/>
      <c r="BM3385" s="9"/>
      <c r="BN3385" s="9"/>
      <c r="BO3385" s="9"/>
      <c r="BP3385" s="9"/>
      <c r="BQ3385" s="9"/>
      <c r="BR3385" s="9"/>
      <c r="BS3385" s="9"/>
      <c r="BT3385" s="9"/>
      <c r="BU3385" s="9"/>
      <c r="BV3385" s="9"/>
      <c r="BW3385" s="9"/>
      <c r="BX3385" s="9"/>
      <c r="BY3385" s="9"/>
      <c r="BZ3385" s="9"/>
      <c r="CA3385" s="9"/>
      <c r="CB3385" s="9"/>
      <c r="CC3385" s="9"/>
      <c r="CD3385" s="9"/>
      <c r="CE3385" s="9"/>
      <c r="CF3385" s="9"/>
      <c r="CG3385" s="9"/>
      <c r="CH3385" s="9"/>
      <c r="CI3385" s="9"/>
      <c r="CJ3385" s="9"/>
      <c r="CK3385" s="9"/>
      <c r="CL3385" s="9"/>
      <c r="CM3385" s="9"/>
      <c r="CN3385" s="9"/>
      <c r="CO3385" s="9"/>
      <c r="CP3385" s="9"/>
      <c r="CQ3385" s="9"/>
      <c r="CR3385" s="9"/>
      <c r="CS3385" s="9"/>
      <c r="CT3385" s="9"/>
      <c r="CU3385" s="9"/>
      <c r="CV3385" s="9"/>
      <c r="CW3385" s="9"/>
      <c r="CX3385" s="9"/>
      <c r="CY3385" s="9"/>
      <c r="CZ3385" s="9"/>
      <c r="DA3385" s="9"/>
      <c r="DB3385" s="9"/>
      <c r="DC3385" s="9"/>
      <c r="DD3385" s="9"/>
    </row>
    <row r="3386" spans="55:108" ht="12.75">
      <c r="BC3386" s="9"/>
      <c r="BD3386" s="9"/>
      <c r="BE3386" s="9"/>
      <c r="BF3386" s="9"/>
      <c r="BG3386" s="9"/>
      <c r="BH3386" s="9"/>
      <c r="BI3386" s="9"/>
      <c r="BJ3386" s="9"/>
      <c r="BK3386" s="9"/>
      <c r="BL3386" s="9"/>
      <c r="BM3386" s="9"/>
      <c r="BN3386" s="9"/>
      <c r="BO3386" s="9"/>
      <c r="BP3386" s="9"/>
      <c r="BQ3386" s="9"/>
      <c r="BR3386" s="9"/>
      <c r="BS3386" s="9"/>
      <c r="BT3386" s="9"/>
      <c r="BU3386" s="9"/>
      <c r="BV3386" s="9"/>
      <c r="BW3386" s="9"/>
      <c r="BX3386" s="9"/>
      <c r="BY3386" s="9"/>
      <c r="BZ3386" s="9"/>
      <c r="CA3386" s="9"/>
      <c r="CB3386" s="9"/>
      <c r="CC3386" s="9"/>
      <c r="CD3386" s="9"/>
      <c r="CE3386" s="9"/>
      <c r="CF3386" s="9"/>
      <c r="CG3386" s="9"/>
      <c r="CH3386" s="9"/>
      <c r="CI3386" s="9"/>
      <c r="CJ3386" s="9"/>
      <c r="CK3386" s="9"/>
      <c r="CL3386" s="9"/>
      <c r="CM3386" s="9"/>
      <c r="CN3386" s="9"/>
      <c r="CO3386" s="9"/>
      <c r="CP3386" s="9"/>
      <c r="CQ3386" s="9"/>
      <c r="CR3386" s="9"/>
      <c r="CS3386" s="9"/>
      <c r="CT3386" s="9"/>
      <c r="CU3386" s="9"/>
      <c r="CV3386" s="9"/>
      <c r="CW3386" s="9"/>
      <c r="CX3386" s="9"/>
      <c r="CY3386" s="9"/>
      <c r="CZ3386" s="9"/>
      <c r="DA3386" s="9"/>
      <c r="DB3386" s="9"/>
      <c r="DC3386" s="9"/>
      <c r="DD3386" s="9"/>
    </row>
    <row r="3387" spans="55:108" ht="12.75">
      <c r="BC3387" s="9"/>
      <c r="BD3387" s="9"/>
      <c r="BE3387" s="9"/>
      <c r="BF3387" s="9"/>
      <c r="BG3387" s="9"/>
      <c r="BH3387" s="9"/>
      <c r="BI3387" s="9"/>
      <c r="BJ3387" s="9"/>
      <c r="BK3387" s="9"/>
      <c r="BL3387" s="9"/>
      <c r="BM3387" s="9"/>
      <c r="BN3387" s="9"/>
      <c r="BO3387" s="9"/>
      <c r="BP3387" s="9"/>
      <c r="BQ3387" s="9"/>
      <c r="BR3387" s="9"/>
      <c r="BS3387" s="9"/>
      <c r="BT3387" s="9"/>
      <c r="BU3387" s="9"/>
      <c r="BV3387" s="9"/>
      <c r="BW3387" s="9"/>
      <c r="BX3387" s="9"/>
      <c r="BY3387" s="9"/>
      <c r="BZ3387" s="9"/>
      <c r="CA3387" s="9"/>
      <c r="CB3387" s="9"/>
      <c r="CC3387" s="9"/>
      <c r="CD3387" s="9"/>
      <c r="CE3387" s="9"/>
      <c r="CF3387" s="9"/>
      <c r="CG3387" s="9"/>
      <c r="CH3387" s="9"/>
      <c r="CI3387" s="9"/>
      <c r="CJ3387" s="9"/>
      <c r="CK3387" s="9"/>
      <c r="CL3387" s="9"/>
      <c r="CM3387" s="9"/>
      <c r="CN3387" s="9"/>
      <c r="CO3387" s="9"/>
      <c r="CP3387" s="9"/>
      <c r="CQ3387" s="9"/>
      <c r="CR3387" s="9"/>
      <c r="CS3387" s="9"/>
      <c r="CT3387" s="9"/>
      <c r="CU3387" s="9"/>
      <c r="CV3387" s="9"/>
      <c r="CW3387" s="9"/>
      <c r="CX3387" s="9"/>
      <c r="CY3387" s="9"/>
      <c r="CZ3387" s="9"/>
      <c r="DA3387" s="9"/>
      <c r="DB3387" s="9"/>
      <c r="DC3387" s="9"/>
      <c r="DD3387" s="9"/>
    </row>
    <row r="3388" spans="55:108" ht="12.75">
      <c r="BC3388" s="9"/>
      <c r="BD3388" s="9"/>
      <c r="BE3388" s="9"/>
      <c r="BF3388" s="9"/>
      <c r="BG3388" s="9"/>
      <c r="BH3388" s="9"/>
      <c r="BI3388" s="9"/>
      <c r="BJ3388" s="9"/>
      <c r="BK3388" s="9"/>
      <c r="BL3388" s="9"/>
      <c r="BM3388" s="9"/>
      <c r="BN3388" s="9"/>
      <c r="BO3388" s="9"/>
      <c r="BP3388" s="9"/>
      <c r="BQ3388" s="9"/>
      <c r="BR3388" s="9"/>
      <c r="BS3388" s="9"/>
      <c r="BT3388" s="9"/>
      <c r="BU3388" s="9"/>
      <c r="BV3388" s="9"/>
      <c r="BW3388" s="9"/>
      <c r="BX3388" s="9"/>
      <c r="BY3388" s="9"/>
      <c r="BZ3388" s="9"/>
      <c r="CA3388" s="9"/>
      <c r="CB3388" s="9"/>
      <c r="CC3388" s="9"/>
      <c r="CD3388" s="9"/>
      <c r="CE3388" s="9"/>
      <c r="CF3388" s="9"/>
      <c r="CG3388" s="9"/>
      <c r="CH3388" s="9"/>
      <c r="CI3388" s="9"/>
      <c r="CJ3388" s="9"/>
      <c r="CK3388" s="9"/>
      <c r="CL3388" s="9"/>
      <c r="CM3388" s="9"/>
      <c r="CN3388" s="9"/>
      <c r="CO3388" s="9"/>
      <c r="CP3388" s="9"/>
      <c r="CQ3388" s="9"/>
      <c r="CR3388" s="9"/>
      <c r="CS3388" s="9"/>
      <c r="CT3388" s="9"/>
      <c r="CU3388" s="9"/>
      <c r="CV3388" s="9"/>
      <c r="CW3388" s="9"/>
      <c r="CX3388" s="9"/>
      <c r="CY3388" s="9"/>
      <c r="CZ3388" s="9"/>
      <c r="DA3388" s="9"/>
      <c r="DB3388" s="9"/>
      <c r="DC3388" s="9"/>
      <c r="DD3388" s="9"/>
    </row>
    <row r="3389" spans="55:108" ht="12.75">
      <c r="BC3389" s="9"/>
      <c r="BD3389" s="9"/>
      <c r="BE3389" s="9"/>
      <c r="BF3389" s="9"/>
      <c r="BG3389" s="9"/>
      <c r="BH3389" s="9"/>
      <c r="BI3389" s="9"/>
      <c r="BJ3389" s="9"/>
      <c r="BK3389" s="9"/>
      <c r="BL3389" s="9"/>
      <c r="BM3389" s="9"/>
      <c r="BN3389" s="9"/>
      <c r="BO3389" s="9"/>
      <c r="BP3389" s="9"/>
      <c r="BQ3389" s="9"/>
      <c r="BR3389" s="9"/>
      <c r="BS3389" s="9"/>
      <c r="BT3389" s="9"/>
      <c r="BU3389" s="9"/>
      <c r="BV3389" s="9"/>
      <c r="BW3389" s="9"/>
      <c r="BX3389" s="9"/>
      <c r="BY3389" s="9"/>
      <c r="BZ3389" s="9"/>
      <c r="CA3389" s="9"/>
      <c r="CB3389" s="9"/>
      <c r="CC3389" s="9"/>
      <c r="CD3389" s="9"/>
      <c r="CE3389" s="9"/>
      <c r="CF3389" s="9"/>
      <c r="CG3389" s="9"/>
      <c r="CH3389" s="9"/>
      <c r="CI3389" s="9"/>
      <c r="CJ3389" s="9"/>
      <c r="CK3389" s="9"/>
      <c r="CL3389" s="9"/>
      <c r="CM3389" s="9"/>
      <c r="CN3389" s="9"/>
      <c r="CO3389" s="9"/>
      <c r="CP3389" s="9"/>
      <c r="CQ3389" s="9"/>
      <c r="CR3389" s="9"/>
      <c r="CS3389" s="9"/>
      <c r="CT3389" s="9"/>
      <c r="CU3389" s="9"/>
      <c r="CV3389" s="9"/>
      <c r="CW3389" s="9"/>
      <c r="CX3389" s="9"/>
      <c r="CY3389" s="9"/>
      <c r="CZ3389" s="9"/>
      <c r="DA3389" s="9"/>
      <c r="DB3389" s="9"/>
      <c r="DC3389" s="9"/>
      <c r="DD3389" s="9"/>
    </row>
    <row r="3390" spans="55:108" ht="12.75">
      <c r="BC3390" s="9"/>
      <c r="BD3390" s="9"/>
      <c r="BE3390" s="9"/>
      <c r="BF3390" s="9"/>
      <c r="BG3390" s="9"/>
      <c r="BH3390" s="9"/>
      <c r="BI3390" s="9"/>
      <c r="BJ3390" s="9"/>
      <c r="BK3390" s="9"/>
      <c r="BL3390" s="9"/>
      <c r="BM3390" s="9"/>
      <c r="BN3390" s="9"/>
      <c r="BO3390" s="9"/>
      <c r="BP3390" s="9"/>
      <c r="BQ3390" s="9"/>
      <c r="BR3390" s="9"/>
      <c r="BS3390" s="9"/>
      <c r="BT3390" s="9"/>
      <c r="BU3390" s="9"/>
      <c r="BV3390" s="9"/>
      <c r="BW3390" s="9"/>
      <c r="BX3390" s="9"/>
      <c r="BY3390" s="9"/>
      <c r="BZ3390" s="9"/>
      <c r="CA3390" s="9"/>
      <c r="CB3390" s="9"/>
      <c r="CC3390" s="9"/>
      <c r="CD3390" s="9"/>
      <c r="CE3390" s="9"/>
      <c r="CF3390" s="9"/>
      <c r="CG3390" s="9"/>
      <c r="CH3390" s="9"/>
      <c r="CI3390" s="9"/>
      <c r="CJ3390" s="9"/>
      <c r="CK3390" s="9"/>
      <c r="CL3390" s="9"/>
      <c r="CM3390" s="9"/>
      <c r="CN3390" s="9"/>
      <c r="CO3390" s="9"/>
      <c r="CP3390" s="9"/>
      <c r="CQ3390" s="9"/>
      <c r="CR3390" s="9"/>
      <c r="CS3390" s="9"/>
      <c r="CT3390" s="9"/>
      <c r="CU3390" s="9"/>
      <c r="CV3390" s="9"/>
      <c r="CW3390" s="9"/>
      <c r="CX3390" s="9"/>
      <c r="CY3390" s="9"/>
      <c r="CZ3390" s="9"/>
      <c r="DA3390" s="9"/>
      <c r="DB3390" s="9"/>
      <c r="DC3390" s="9"/>
      <c r="DD3390" s="9"/>
    </row>
    <row r="3391" spans="55:108" ht="12.75">
      <c r="BC3391" s="9"/>
      <c r="BD3391" s="9"/>
      <c r="BE3391" s="9"/>
      <c r="BF3391" s="9"/>
      <c r="BG3391" s="9"/>
      <c r="BH3391" s="9"/>
      <c r="BI3391" s="9"/>
      <c r="BJ3391" s="9"/>
      <c r="BK3391" s="9"/>
      <c r="BL3391" s="9"/>
      <c r="BM3391" s="9"/>
      <c r="BN3391" s="9"/>
      <c r="BO3391" s="9"/>
      <c r="BP3391" s="9"/>
      <c r="BQ3391" s="9"/>
      <c r="BR3391" s="9"/>
      <c r="BS3391" s="9"/>
      <c r="BT3391" s="9"/>
      <c r="BU3391" s="9"/>
      <c r="BV3391" s="9"/>
      <c r="BW3391" s="9"/>
      <c r="BX3391" s="9"/>
      <c r="BY3391" s="9"/>
      <c r="BZ3391" s="9"/>
      <c r="CA3391" s="9"/>
      <c r="CB3391" s="9"/>
      <c r="CC3391" s="9"/>
      <c r="CD3391" s="9"/>
      <c r="CE3391" s="9"/>
      <c r="CF3391" s="9"/>
      <c r="CG3391" s="9"/>
      <c r="CH3391" s="9"/>
      <c r="CI3391" s="9"/>
      <c r="CJ3391" s="9"/>
      <c r="CK3391" s="9"/>
      <c r="CL3391" s="9"/>
      <c r="CM3391" s="9"/>
      <c r="CN3391" s="9"/>
      <c r="CO3391" s="9"/>
      <c r="CP3391" s="9"/>
      <c r="CQ3391" s="9"/>
      <c r="CR3391" s="9"/>
      <c r="CS3391" s="9"/>
      <c r="CT3391" s="9"/>
      <c r="CU3391" s="9"/>
      <c r="CV3391" s="9"/>
      <c r="CW3391" s="9"/>
      <c r="CX3391" s="9"/>
      <c r="CY3391" s="9"/>
      <c r="CZ3391" s="9"/>
      <c r="DA3391" s="9"/>
      <c r="DB3391" s="9"/>
      <c r="DC3391" s="9"/>
      <c r="DD3391" s="9"/>
    </row>
    <row r="3392" spans="55:108" ht="12.75">
      <c r="BC3392" s="9"/>
      <c r="BD3392" s="9"/>
      <c r="BE3392" s="9"/>
      <c r="BF3392" s="9"/>
      <c r="BG3392" s="9"/>
      <c r="BH3392" s="9"/>
      <c r="BI3392" s="9"/>
      <c r="BJ3392" s="9"/>
      <c r="BK3392" s="9"/>
      <c r="BL3392" s="9"/>
      <c r="BM3392" s="9"/>
      <c r="BN3392" s="9"/>
      <c r="BO3392" s="9"/>
      <c r="BP3392" s="9"/>
      <c r="BQ3392" s="9"/>
      <c r="BR3392" s="9"/>
      <c r="BS3392" s="9"/>
      <c r="BT3392" s="9"/>
      <c r="BU3392" s="9"/>
      <c r="BV3392" s="9"/>
      <c r="BW3392" s="9"/>
      <c r="BX3392" s="9"/>
      <c r="BY3392" s="9"/>
      <c r="BZ3392" s="9"/>
      <c r="CA3392" s="9"/>
      <c r="CB3392" s="9"/>
      <c r="CC3392" s="9"/>
      <c r="CD3392" s="9"/>
      <c r="CE3392" s="9"/>
      <c r="CF3392" s="9"/>
      <c r="CG3392" s="9"/>
      <c r="CH3392" s="9"/>
      <c r="CI3392" s="9"/>
      <c r="CJ3392" s="9"/>
      <c r="CK3392" s="9"/>
      <c r="CL3392" s="9"/>
      <c r="CM3392" s="9"/>
      <c r="CN3392" s="9"/>
      <c r="CO3392" s="9"/>
      <c r="CP3392" s="9"/>
      <c r="CQ3392" s="9"/>
      <c r="CR3392" s="9"/>
      <c r="CS3392" s="9"/>
      <c r="CT3392" s="9"/>
      <c r="CU3392" s="9"/>
      <c r="CV3392" s="9"/>
      <c r="CW3392" s="9"/>
      <c r="CX3392" s="9"/>
      <c r="CY3392" s="9"/>
      <c r="CZ3392" s="9"/>
      <c r="DA3392" s="9"/>
      <c r="DB3392" s="9"/>
      <c r="DC3392" s="9"/>
      <c r="DD3392" s="9"/>
    </row>
    <row r="3393" spans="55:108" ht="12.75">
      <c r="BC3393" s="9"/>
      <c r="BD3393" s="9"/>
      <c r="BE3393" s="9"/>
      <c r="BF3393" s="9"/>
      <c r="BG3393" s="9"/>
      <c r="BH3393" s="9"/>
      <c r="BI3393" s="9"/>
      <c r="BJ3393" s="9"/>
      <c r="BK3393" s="9"/>
      <c r="BL3393" s="9"/>
      <c r="BM3393" s="9"/>
      <c r="BN3393" s="9"/>
      <c r="BO3393" s="9"/>
      <c r="BP3393" s="9"/>
      <c r="BQ3393" s="9"/>
      <c r="BR3393" s="9"/>
      <c r="BS3393" s="9"/>
      <c r="BT3393" s="9"/>
      <c r="BU3393" s="9"/>
      <c r="BV3393" s="9"/>
      <c r="BW3393" s="9"/>
      <c r="BX3393" s="9"/>
      <c r="BY3393" s="9"/>
      <c r="BZ3393" s="9"/>
      <c r="CA3393" s="9"/>
      <c r="CB3393" s="9"/>
      <c r="CC3393" s="9"/>
      <c r="CD3393" s="9"/>
      <c r="CE3393" s="9"/>
      <c r="CF3393" s="9"/>
      <c r="CG3393" s="9"/>
      <c r="CH3393" s="9"/>
      <c r="CI3393" s="9"/>
      <c r="CJ3393" s="9"/>
      <c r="CK3393" s="9"/>
      <c r="CL3393" s="9"/>
      <c r="CM3393" s="9"/>
      <c r="CN3393" s="9"/>
      <c r="CO3393" s="9"/>
      <c r="CP3393" s="9"/>
      <c r="CQ3393" s="9"/>
      <c r="CR3393" s="9"/>
      <c r="CS3393" s="9"/>
      <c r="CT3393" s="9"/>
      <c r="CU3393" s="9"/>
      <c r="CV3393" s="9"/>
      <c r="CW3393" s="9"/>
      <c r="CX3393" s="9"/>
      <c r="CY3393" s="9"/>
      <c r="CZ3393" s="9"/>
      <c r="DA3393" s="9"/>
      <c r="DB3393" s="9"/>
      <c r="DC3393" s="9"/>
      <c r="DD3393" s="9"/>
    </row>
    <row r="3394" spans="55:108" ht="12.75">
      <c r="BC3394" s="9"/>
      <c r="BD3394" s="9"/>
      <c r="BE3394" s="9"/>
      <c r="BF3394" s="9"/>
      <c r="BG3394" s="9"/>
      <c r="BH3394" s="9"/>
      <c r="BI3394" s="9"/>
      <c r="BJ3394" s="9"/>
      <c r="BK3394" s="9"/>
      <c r="BL3394" s="9"/>
      <c r="BM3394" s="9"/>
      <c r="BN3394" s="9"/>
      <c r="BO3394" s="9"/>
      <c r="BP3394" s="9"/>
      <c r="BQ3394" s="9"/>
      <c r="BR3394" s="9"/>
      <c r="BS3394" s="9"/>
      <c r="BT3394" s="9"/>
      <c r="BU3394" s="9"/>
      <c r="BV3394" s="9"/>
      <c r="BW3394" s="9"/>
      <c r="BX3394" s="9"/>
      <c r="BY3394" s="9"/>
      <c r="BZ3394" s="9"/>
      <c r="CA3394" s="9"/>
      <c r="CB3394" s="9"/>
      <c r="CC3394" s="9"/>
      <c r="CD3394" s="9"/>
      <c r="CE3394" s="9"/>
      <c r="CF3394" s="9"/>
      <c r="CG3394" s="9"/>
      <c r="CH3394" s="9"/>
      <c r="CI3394" s="9"/>
      <c r="CJ3394" s="9"/>
      <c r="CK3394" s="9"/>
      <c r="CL3394" s="9"/>
      <c r="CM3394" s="9"/>
      <c r="CN3394" s="9"/>
      <c r="CO3394" s="9"/>
      <c r="CP3394" s="9"/>
      <c r="CQ3394" s="9"/>
      <c r="CR3394" s="9"/>
      <c r="CS3394" s="9"/>
      <c r="CT3394" s="9"/>
      <c r="CU3394" s="9"/>
      <c r="CV3394" s="9"/>
      <c r="CW3394" s="9"/>
      <c r="CX3394" s="9"/>
      <c r="CY3394" s="9"/>
      <c r="CZ3394" s="9"/>
      <c r="DA3394" s="9"/>
      <c r="DB3394" s="9"/>
      <c r="DC3394" s="9"/>
      <c r="DD3394" s="9"/>
    </row>
    <row r="3395" spans="55:108" ht="12.75">
      <c r="BC3395" s="9"/>
      <c r="BD3395" s="9"/>
      <c r="BE3395" s="9"/>
      <c r="BF3395" s="9"/>
      <c r="BG3395" s="9"/>
      <c r="BH3395" s="9"/>
      <c r="BI3395" s="9"/>
      <c r="BJ3395" s="9"/>
      <c r="BK3395" s="9"/>
      <c r="BL3395" s="9"/>
      <c r="BM3395" s="9"/>
      <c r="BN3395" s="9"/>
      <c r="BO3395" s="9"/>
      <c r="BP3395" s="9"/>
      <c r="BQ3395" s="9"/>
      <c r="BR3395" s="9"/>
      <c r="BS3395" s="9"/>
      <c r="BT3395" s="9"/>
      <c r="BU3395" s="9"/>
      <c r="BV3395" s="9"/>
      <c r="BW3395" s="9"/>
      <c r="BX3395" s="9"/>
      <c r="BY3395" s="9"/>
      <c r="BZ3395" s="9"/>
      <c r="CA3395" s="9"/>
      <c r="CB3395" s="9"/>
      <c r="CC3395" s="9"/>
      <c r="CD3395" s="9"/>
      <c r="CE3395" s="9"/>
      <c r="CF3395" s="9"/>
      <c r="CG3395" s="9"/>
      <c r="CH3395" s="9"/>
      <c r="CI3395" s="9"/>
      <c r="CJ3395" s="9"/>
      <c r="CK3395" s="9"/>
      <c r="CL3395" s="9"/>
      <c r="CM3395" s="9"/>
      <c r="CN3395" s="9"/>
      <c r="CO3395" s="9"/>
      <c r="CP3395" s="9"/>
      <c r="CQ3395" s="9"/>
      <c r="CR3395" s="9"/>
      <c r="CS3395" s="9"/>
      <c r="CT3395" s="9"/>
      <c r="CU3395" s="9"/>
      <c r="CV3395" s="9"/>
      <c r="CW3395" s="9"/>
      <c r="CX3395" s="9"/>
      <c r="CY3395" s="9"/>
      <c r="CZ3395" s="9"/>
      <c r="DA3395" s="9"/>
      <c r="DB3395" s="9"/>
      <c r="DC3395" s="9"/>
      <c r="DD3395" s="9"/>
    </row>
    <row r="3396" spans="55:108" ht="12.75">
      <c r="BC3396" s="9"/>
      <c r="BD3396" s="9"/>
      <c r="BE3396" s="9"/>
      <c r="BF3396" s="9"/>
      <c r="BG3396" s="9"/>
      <c r="BH3396" s="9"/>
      <c r="BI3396" s="9"/>
      <c r="BJ3396" s="9"/>
      <c r="BK3396" s="9"/>
      <c r="BL3396" s="9"/>
      <c r="BM3396" s="9"/>
      <c r="BN3396" s="9"/>
      <c r="BO3396" s="9"/>
      <c r="BP3396" s="9"/>
      <c r="BQ3396" s="9"/>
      <c r="BR3396" s="9"/>
      <c r="BS3396" s="9"/>
      <c r="BT3396" s="9"/>
      <c r="BU3396" s="9"/>
      <c r="BV3396" s="9"/>
      <c r="BW3396" s="9"/>
      <c r="BX3396" s="9"/>
      <c r="BY3396" s="9"/>
      <c r="BZ3396" s="9"/>
      <c r="CA3396" s="9"/>
      <c r="CB3396" s="9"/>
      <c r="CC3396" s="9"/>
      <c r="CD3396" s="9"/>
      <c r="CE3396" s="9"/>
      <c r="CF3396" s="9"/>
      <c r="CG3396" s="9"/>
      <c r="CH3396" s="9"/>
      <c r="CI3396" s="9"/>
      <c r="CJ3396" s="9"/>
      <c r="CK3396" s="9"/>
      <c r="CL3396" s="9"/>
      <c r="CM3396" s="9"/>
      <c r="CN3396" s="9"/>
      <c r="CO3396" s="9"/>
      <c r="CP3396" s="9"/>
      <c r="CQ3396" s="9"/>
      <c r="CR3396" s="9"/>
      <c r="CS3396" s="9"/>
      <c r="CT3396" s="9"/>
      <c r="CU3396" s="9"/>
      <c r="CV3396" s="9"/>
      <c r="CW3396" s="9"/>
      <c r="CX3396" s="9"/>
      <c r="CY3396" s="9"/>
      <c r="CZ3396" s="9"/>
      <c r="DA3396" s="9"/>
      <c r="DB3396" s="9"/>
      <c r="DC3396" s="9"/>
      <c r="DD3396" s="9"/>
    </row>
    <row r="3397" spans="55:108" ht="12.75">
      <c r="BC3397" s="9"/>
      <c r="BD3397" s="9"/>
      <c r="BE3397" s="9"/>
      <c r="BF3397" s="9"/>
      <c r="BG3397" s="9"/>
      <c r="BH3397" s="9"/>
      <c r="BI3397" s="9"/>
      <c r="BJ3397" s="9"/>
      <c r="BK3397" s="9"/>
      <c r="BL3397" s="9"/>
      <c r="BM3397" s="9"/>
      <c r="BN3397" s="9"/>
      <c r="BO3397" s="9"/>
      <c r="BP3397" s="9"/>
      <c r="BQ3397" s="9"/>
      <c r="BR3397" s="9"/>
      <c r="BS3397" s="9"/>
      <c r="BT3397" s="9"/>
      <c r="BU3397" s="9"/>
      <c r="BV3397" s="9"/>
      <c r="BW3397" s="9"/>
      <c r="BX3397" s="9"/>
      <c r="BY3397" s="9"/>
      <c r="BZ3397" s="9"/>
      <c r="CA3397" s="9"/>
      <c r="CB3397" s="9"/>
      <c r="CC3397" s="9"/>
      <c r="CD3397" s="9"/>
      <c r="CE3397" s="9"/>
      <c r="CF3397" s="9"/>
      <c r="CG3397" s="9"/>
      <c r="CH3397" s="9"/>
      <c r="CI3397" s="9"/>
      <c r="CJ3397" s="9"/>
      <c r="CK3397" s="9"/>
      <c r="CL3397" s="9"/>
      <c r="CM3397" s="9"/>
      <c r="CN3397" s="9"/>
      <c r="CO3397" s="9"/>
      <c r="CP3397" s="9"/>
      <c r="CQ3397" s="9"/>
      <c r="CR3397" s="9"/>
      <c r="CS3397" s="9"/>
      <c r="CT3397" s="9"/>
      <c r="CU3397" s="9"/>
      <c r="CV3397" s="9"/>
      <c r="CW3397" s="9"/>
      <c r="CX3397" s="9"/>
      <c r="CY3397" s="9"/>
      <c r="CZ3397" s="9"/>
      <c r="DA3397" s="9"/>
      <c r="DB3397" s="9"/>
      <c r="DC3397" s="9"/>
      <c r="DD3397" s="9"/>
    </row>
    <row r="3398" spans="55:108" ht="12.75">
      <c r="BC3398" s="9"/>
      <c r="BD3398" s="9"/>
      <c r="BE3398" s="9"/>
      <c r="BF3398" s="9"/>
      <c r="BG3398" s="9"/>
      <c r="BH3398" s="9"/>
      <c r="BI3398" s="9"/>
      <c r="BJ3398" s="9"/>
      <c r="BK3398" s="9"/>
      <c r="BL3398" s="9"/>
      <c r="BM3398" s="9"/>
      <c r="BN3398" s="9"/>
      <c r="BO3398" s="9"/>
      <c r="BP3398" s="9"/>
      <c r="BQ3398" s="9"/>
      <c r="BR3398" s="9"/>
      <c r="BS3398" s="9"/>
      <c r="BT3398" s="9"/>
      <c r="BU3398" s="9"/>
      <c r="BV3398" s="9"/>
      <c r="BW3398" s="9"/>
      <c r="BX3398" s="9"/>
      <c r="BY3398" s="9"/>
      <c r="BZ3398" s="9"/>
      <c r="CA3398" s="9"/>
      <c r="CB3398" s="9"/>
      <c r="CC3398" s="9"/>
      <c r="CD3398" s="9"/>
      <c r="CE3398" s="9"/>
      <c r="CF3398" s="9"/>
      <c r="CG3398" s="9"/>
      <c r="CH3398" s="9"/>
      <c r="CI3398" s="9"/>
      <c r="CJ3398" s="9"/>
      <c r="CK3398" s="9"/>
      <c r="CL3398" s="9"/>
      <c r="CM3398" s="9"/>
      <c r="CN3398" s="9"/>
      <c r="CO3398" s="9"/>
      <c r="CP3398" s="9"/>
      <c r="CQ3398" s="9"/>
      <c r="CR3398" s="9"/>
      <c r="CS3398" s="9"/>
      <c r="CT3398" s="9"/>
      <c r="CU3398" s="9"/>
      <c r="CV3398" s="9"/>
      <c r="CW3398" s="9"/>
      <c r="CX3398" s="9"/>
      <c r="CY3398" s="9"/>
      <c r="CZ3398" s="9"/>
      <c r="DA3398" s="9"/>
      <c r="DB3398" s="9"/>
      <c r="DC3398" s="9"/>
      <c r="DD3398" s="9"/>
    </row>
    <row r="3399" spans="55:108" ht="12.75">
      <c r="BC3399" s="9"/>
      <c r="BD3399" s="9"/>
      <c r="BE3399" s="9"/>
      <c r="BF3399" s="9"/>
      <c r="BG3399" s="9"/>
      <c r="BH3399" s="9"/>
      <c r="BI3399" s="9"/>
      <c r="BJ3399" s="9"/>
      <c r="BK3399" s="9"/>
      <c r="BL3399" s="9"/>
      <c r="BM3399" s="9"/>
      <c r="BN3399" s="9"/>
      <c r="BO3399" s="9"/>
      <c r="BP3399" s="9"/>
      <c r="BQ3399" s="9"/>
      <c r="BR3399" s="9"/>
      <c r="BS3399" s="9"/>
      <c r="BT3399" s="9"/>
      <c r="BU3399" s="9"/>
      <c r="BV3399" s="9"/>
      <c r="BW3399" s="9"/>
      <c r="BX3399" s="9"/>
      <c r="BY3399" s="9"/>
      <c r="BZ3399" s="9"/>
      <c r="CA3399" s="9"/>
      <c r="CB3399" s="9"/>
      <c r="CC3399" s="9"/>
      <c r="CD3399" s="9"/>
      <c r="CE3399" s="9"/>
      <c r="CF3399" s="9"/>
      <c r="CG3399" s="9"/>
      <c r="CH3399" s="9"/>
      <c r="CI3399" s="9"/>
      <c r="CJ3399" s="9"/>
      <c r="CK3399" s="9"/>
      <c r="CL3399" s="9"/>
      <c r="CM3399" s="9"/>
      <c r="CN3399" s="9"/>
      <c r="CO3399" s="9"/>
      <c r="CP3399" s="9"/>
      <c r="CQ3399" s="9"/>
      <c r="CR3399" s="9"/>
      <c r="CS3399" s="9"/>
      <c r="CT3399" s="9"/>
      <c r="CU3399" s="9"/>
      <c r="CV3399" s="9"/>
      <c r="CW3399" s="9"/>
      <c r="CX3399" s="9"/>
      <c r="CY3399" s="9"/>
      <c r="CZ3399" s="9"/>
      <c r="DA3399" s="9"/>
      <c r="DB3399" s="9"/>
      <c r="DC3399" s="9"/>
      <c r="DD3399" s="9"/>
    </row>
    <row r="3400" spans="55:108" ht="12.75">
      <c r="BC3400" s="9"/>
      <c r="BD3400" s="9"/>
      <c r="BE3400" s="9"/>
      <c r="BF3400" s="9"/>
      <c r="BG3400" s="9"/>
      <c r="BH3400" s="9"/>
      <c r="BI3400" s="9"/>
      <c r="BJ3400" s="9"/>
      <c r="BK3400" s="9"/>
      <c r="BL3400" s="9"/>
      <c r="BM3400" s="9"/>
      <c r="BN3400" s="9"/>
      <c r="BO3400" s="9"/>
      <c r="BP3400" s="9"/>
      <c r="BQ3400" s="9"/>
      <c r="BR3400" s="9"/>
      <c r="BS3400" s="9"/>
      <c r="BT3400" s="9"/>
      <c r="BU3400" s="9"/>
      <c r="BV3400" s="9"/>
      <c r="BW3400" s="9"/>
      <c r="BX3400" s="9"/>
      <c r="BY3400" s="9"/>
      <c r="BZ3400" s="9"/>
      <c r="CA3400" s="9"/>
      <c r="CB3400" s="9"/>
      <c r="CC3400" s="9"/>
      <c r="CD3400" s="9"/>
      <c r="CE3400" s="9"/>
      <c r="CF3400" s="9"/>
      <c r="CG3400" s="9"/>
      <c r="CH3400" s="9"/>
      <c r="CI3400" s="9"/>
      <c r="CJ3400" s="9"/>
      <c r="CK3400" s="9"/>
      <c r="CL3400" s="9"/>
      <c r="CM3400" s="9"/>
      <c r="CN3400" s="9"/>
      <c r="CO3400" s="9"/>
      <c r="CP3400" s="9"/>
      <c r="CQ3400" s="9"/>
      <c r="CR3400" s="9"/>
      <c r="CS3400" s="9"/>
      <c r="CT3400" s="9"/>
      <c r="CU3400" s="9"/>
      <c r="CV3400" s="9"/>
      <c r="CW3400" s="9"/>
      <c r="CX3400" s="9"/>
      <c r="CY3400" s="9"/>
      <c r="CZ3400" s="9"/>
      <c r="DA3400" s="9"/>
      <c r="DB3400" s="9"/>
      <c r="DC3400" s="9"/>
      <c r="DD3400" s="9"/>
    </row>
    <row r="3401" spans="55:108" ht="12.75">
      <c r="BC3401" s="9"/>
      <c r="BD3401" s="9"/>
      <c r="BE3401" s="9"/>
      <c r="BF3401" s="9"/>
      <c r="BG3401" s="9"/>
      <c r="BH3401" s="9"/>
      <c r="BI3401" s="9"/>
      <c r="BJ3401" s="9"/>
      <c r="BK3401" s="9"/>
      <c r="BL3401" s="9"/>
      <c r="BM3401" s="9"/>
      <c r="BN3401" s="9"/>
      <c r="BO3401" s="9"/>
      <c r="BP3401" s="9"/>
      <c r="BQ3401" s="9"/>
      <c r="BR3401" s="9"/>
      <c r="BS3401" s="9"/>
      <c r="BT3401" s="9"/>
      <c r="BU3401" s="9"/>
      <c r="BV3401" s="9"/>
      <c r="BW3401" s="9"/>
      <c r="BX3401" s="9"/>
      <c r="BY3401" s="9"/>
      <c r="BZ3401" s="9"/>
      <c r="CA3401" s="9"/>
      <c r="CB3401" s="9"/>
      <c r="CC3401" s="9"/>
      <c r="CD3401" s="9"/>
      <c r="CE3401" s="9"/>
      <c r="CF3401" s="9"/>
      <c r="CG3401" s="9"/>
      <c r="CH3401" s="9"/>
      <c r="CI3401" s="9"/>
      <c r="CJ3401" s="9"/>
      <c r="CK3401" s="9"/>
      <c r="CL3401" s="9"/>
      <c r="CM3401" s="9"/>
      <c r="CN3401" s="9"/>
      <c r="CO3401" s="9"/>
      <c r="CP3401" s="9"/>
      <c r="CQ3401" s="9"/>
      <c r="CR3401" s="9"/>
      <c r="CS3401" s="9"/>
      <c r="CT3401" s="9"/>
      <c r="CU3401" s="9"/>
      <c r="CV3401" s="9"/>
      <c r="CW3401" s="9"/>
      <c r="CX3401" s="9"/>
      <c r="CY3401" s="9"/>
      <c r="CZ3401" s="9"/>
      <c r="DA3401" s="9"/>
      <c r="DB3401" s="9"/>
      <c r="DC3401" s="9"/>
      <c r="DD3401" s="9"/>
    </row>
    <row r="3402" spans="55:108" ht="12.75">
      <c r="BC3402" s="9"/>
      <c r="BD3402" s="9"/>
      <c r="BE3402" s="9"/>
      <c r="BF3402" s="9"/>
      <c r="BG3402" s="9"/>
      <c r="BH3402" s="9"/>
      <c r="BI3402" s="9"/>
      <c r="BJ3402" s="9"/>
      <c r="BK3402" s="9"/>
      <c r="BL3402" s="9"/>
      <c r="BM3402" s="9"/>
      <c r="BN3402" s="9"/>
      <c r="BO3402" s="9"/>
      <c r="BP3402" s="9"/>
      <c r="BQ3402" s="9"/>
      <c r="BR3402" s="9"/>
      <c r="BS3402" s="9"/>
      <c r="BT3402" s="9"/>
      <c r="BU3402" s="9"/>
      <c r="BV3402" s="9"/>
      <c r="BW3402" s="9"/>
      <c r="BX3402" s="9"/>
      <c r="BY3402" s="9"/>
      <c r="BZ3402" s="9"/>
      <c r="CA3402" s="9"/>
      <c r="CB3402" s="9"/>
      <c r="CC3402" s="9"/>
      <c r="CD3402" s="9"/>
      <c r="CE3402" s="9"/>
      <c r="CF3402" s="9"/>
      <c r="CG3402" s="9"/>
      <c r="CH3402" s="9"/>
      <c r="CI3402" s="9"/>
      <c r="CJ3402" s="9"/>
      <c r="CK3402" s="9"/>
      <c r="CL3402" s="9"/>
      <c r="CM3402" s="9"/>
      <c r="CN3402" s="9"/>
      <c r="CO3402" s="9"/>
      <c r="CP3402" s="9"/>
      <c r="CQ3402" s="9"/>
      <c r="CR3402" s="9"/>
      <c r="CS3402" s="9"/>
      <c r="CT3402" s="9"/>
      <c r="CU3402" s="9"/>
      <c r="CV3402" s="9"/>
      <c r="CW3402" s="9"/>
      <c r="CX3402" s="9"/>
      <c r="CY3402" s="9"/>
      <c r="CZ3402" s="9"/>
      <c r="DA3402" s="9"/>
      <c r="DB3402" s="9"/>
      <c r="DC3402" s="9"/>
      <c r="DD3402" s="9"/>
    </row>
    <row r="3403" spans="55:108" ht="12.75">
      <c r="BC3403" s="9"/>
      <c r="BD3403" s="9"/>
      <c r="BE3403" s="9"/>
      <c r="BF3403" s="9"/>
      <c r="BG3403" s="9"/>
      <c r="BH3403" s="9"/>
      <c r="BI3403" s="9"/>
      <c r="BJ3403" s="9"/>
      <c r="BK3403" s="9"/>
      <c r="BL3403" s="9"/>
      <c r="BM3403" s="9"/>
      <c r="BN3403" s="9"/>
      <c r="BO3403" s="9"/>
      <c r="BP3403" s="9"/>
      <c r="BQ3403" s="9"/>
      <c r="BR3403" s="9"/>
      <c r="BS3403" s="9"/>
      <c r="BT3403" s="9"/>
      <c r="BU3403" s="9"/>
      <c r="BV3403" s="9"/>
      <c r="BW3403" s="9"/>
      <c r="BX3403" s="9"/>
      <c r="BY3403" s="9"/>
      <c r="BZ3403" s="9"/>
      <c r="CA3403" s="9"/>
      <c r="CB3403" s="9"/>
      <c r="CC3403" s="9"/>
      <c r="CD3403" s="9"/>
      <c r="CE3403" s="9"/>
      <c r="CF3403" s="9"/>
      <c r="CG3403" s="9"/>
      <c r="CH3403" s="9"/>
      <c r="CI3403" s="9"/>
      <c r="CJ3403" s="9"/>
      <c r="CK3403" s="9"/>
      <c r="CL3403" s="9"/>
      <c r="CM3403" s="9"/>
      <c r="CN3403" s="9"/>
      <c r="CO3403" s="9"/>
      <c r="CP3403" s="9"/>
      <c r="CQ3403" s="9"/>
      <c r="CR3403" s="9"/>
      <c r="CS3403" s="9"/>
      <c r="CT3403" s="9"/>
      <c r="CU3403" s="9"/>
      <c r="CV3403" s="9"/>
      <c r="CW3403" s="9"/>
      <c r="CX3403" s="9"/>
      <c r="CY3403" s="9"/>
      <c r="CZ3403" s="9"/>
      <c r="DA3403" s="9"/>
      <c r="DB3403" s="9"/>
      <c r="DC3403" s="9"/>
      <c r="DD3403" s="9"/>
    </row>
    <row r="3404" spans="55:108" ht="12.75">
      <c r="BC3404" s="9"/>
      <c r="BD3404" s="9"/>
      <c r="BE3404" s="9"/>
      <c r="BF3404" s="9"/>
      <c r="BG3404" s="9"/>
      <c r="BH3404" s="9"/>
      <c r="BI3404" s="9"/>
      <c r="BJ3404" s="9"/>
      <c r="BK3404" s="9"/>
      <c r="BL3404" s="9"/>
      <c r="BM3404" s="9"/>
      <c r="BN3404" s="9"/>
      <c r="BO3404" s="9"/>
      <c r="BP3404" s="9"/>
      <c r="BQ3404" s="9"/>
      <c r="BR3404" s="9"/>
      <c r="BS3404" s="9"/>
      <c r="BT3404" s="9"/>
      <c r="BU3404" s="9"/>
      <c r="BV3404" s="9"/>
      <c r="BW3404" s="9"/>
      <c r="BX3404" s="9"/>
      <c r="BY3404" s="9"/>
      <c r="BZ3404" s="9"/>
      <c r="CA3404" s="9"/>
      <c r="CB3404" s="9"/>
      <c r="CC3404" s="9"/>
      <c r="CD3404" s="9"/>
      <c r="CE3404" s="9"/>
      <c r="CF3404" s="9"/>
      <c r="CG3404" s="9"/>
      <c r="CH3404" s="9"/>
      <c r="CI3404" s="9"/>
      <c r="CJ3404" s="9"/>
      <c r="CK3404" s="9"/>
      <c r="CL3404" s="9"/>
      <c r="CM3404" s="9"/>
      <c r="CN3404" s="9"/>
      <c r="CO3404" s="9"/>
      <c r="CP3404" s="9"/>
      <c r="CQ3404" s="9"/>
      <c r="CR3404" s="9"/>
      <c r="CS3404" s="9"/>
      <c r="CT3404" s="9"/>
      <c r="CU3404" s="9"/>
      <c r="CV3404" s="9"/>
      <c r="CW3404" s="9"/>
      <c r="CX3404" s="9"/>
      <c r="CY3404" s="9"/>
      <c r="CZ3404" s="9"/>
      <c r="DA3404" s="9"/>
      <c r="DB3404" s="9"/>
      <c r="DC3404" s="9"/>
      <c r="DD3404" s="9"/>
    </row>
    <row r="3405" spans="55:108" ht="12.75">
      <c r="BC3405" s="9"/>
      <c r="BD3405" s="9"/>
      <c r="BE3405" s="9"/>
      <c r="BF3405" s="9"/>
      <c r="BG3405" s="9"/>
      <c r="BH3405" s="9"/>
      <c r="BI3405" s="9"/>
      <c r="BJ3405" s="9"/>
      <c r="BK3405" s="9"/>
      <c r="BL3405" s="9"/>
      <c r="BM3405" s="9"/>
      <c r="BN3405" s="9"/>
      <c r="BO3405" s="9"/>
      <c r="BP3405" s="9"/>
      <c r="BQ3405" s="9"/>
      <c r="BR3405" s="9"/>
      <c r="BS3405" s="9"/>
      <c r="BT3405" s="9"/>
      <c r="BU3405" s="9"/>
      <c r="BV3405" s="9"/>
      <c r="BW3405" s="9"/>
      <c r="BX3405" s="9"/>
      <c r="BY3405" s="9"/>
      <c r="BZ3405" s="9"/>
      <c r="CA3405" s="9"/>
      <c r="CB3405" s="9"/>
      <c r="CC3405" s="9"/>
      <c r="CD3405" s="9"/>
      <c r="CE3405" s="9"/>
      <c r="CF3405" s="9"/>
      <c r="CG3405" s="9"/>
      <c r="CH3405" s="9"/>
      <c r="CI3405" s="9"/>
      <c r="CJ3405" s="9"/>
      <c r="CK3405" s="9"/>
      <c r="CL3405" s="9"/>
      <c r="CM3405" s="9"/>
      <c r="CN3405" s="9"/>
      <c r="CO3405" s="9"/>
      <c r="CP3405" s="9"/>
      <c r="CQ3405" s="9"/>
      <c r="CR3405" s="9"/>
      <c r="CS3405" s="9"/>
      <c r="CT3405" s="9"/>
      <c r="CU3405" s="9"/>
      <c r="CV3405" s="9"/>
      <c r="CW3405" s="9"/>
      <c r="CX3405" s="9"/>
      <c r="CY3405" s="9"/>
      <c r="CZ3405" s="9"/>
      <c r="DA3405" s="9"/>
      <c r="DB3405" s="9"/>
      <c r="DC3405" s="9"/>
      <c r="DD3405" s="9"/>
    </row>
    <row r="3406" spans="55:108" ht="12.75">
      <c r="BC3406" s="9"/>
      <c r="BD3406" s="9"/>
      <c r="BE3406" s="9"/>
      <c r="BF3406" s="9"/>
      <c r="BG3406" s="9"/>
      <c r="BH3406" s="9"/>
      <c r="BI3406" s="9"/>
      <c r="BJ3406" s="9"/>
      <c r="BK3406" s="9"/>
      <c r="BL3406" s="9"/>
      <c r="BM3406" s="9"/>
      <c r="BN3406" s="9"/>
      <c r="BO3406" s="9"/>
      <c r="BP3406" s="9"/>
      <c r="BQ3406" s="9"/>
      <c r="BR3406" s="9"/>
      <c r="BS3406" s="9"/>
      <c r="BT3406" s="9"/>
      <c r="BU3406" s="9"/>
      <c r="BV3406" s="9"/>
      <c r="BW3406" s="9"/>
      <c r="BX3406" s="9"/>
      <c r="BY3406" s="9"/>
      <c r="BZ3406" s="9"/>
      <c r="CA3406" s="9"/>
      <c r="CB3406" s="9"/>
      <c r="CC3406" s="9"/>
      <c r="CD3406" s="9"/>
      <c r="CE3406" s="9"/>
      <c r="CF3406" s="9"/>
      <c r="CG3406" s="9"/>
      <c r="CH3406" s="9"/>
      <c r="CI3406" s="9"/>
      <c r="CJ3406" s="9"/>
      <c r="CK3406" s="9"/>
      <c r="CL3406" s="9"/>
      <c r="CM3406" s="9"/>
      <c r="CN3406" s="9"/>
      <c r="CO3406" s="9"/>
      <c r="CP3406" s="9"/>
      <c r="CQ3406" s="9"/>
      <c r="CR3406" s="9"/>
      <c r="CS3406" s="9"/>
      <c r="CT3406" s="9"/>
      <c r="CU3406" s="9"/>
      <c r="CV3406" s="9"/>
      <c r="CW3406" s="9"/>
      <c r="CX3406" s="9"/>
      <c r="CY3406" s="9"/>
      <c r="CZ3406" s="9"/>
      <c r="DA3406" s="9"/>
      <c r="DB3406" s="9"/>
      <c r="DC3406" s="9"/>
      <c r="DD3406" s="9"/>
    </row>
    <row r="3407" spans="55:108" ht="12.75">
      <c r="BC3407" s="9"/>
      <c r="BD3407" s="9"/>
      <c r="BE3407" s="9"/>
      <c r="BF3407" s="9"/>
      <c r="BG3407" s="9"/>
      <c r="BH3407" s="9"/>
      <c r="BI3407" s="9"/>
      <c r="BJ3407" s="9"/>
      <c r="BK3407" s="9"/>
      <c r="BL3407" s="9"/>
      <c r="BM3407" s="9"/>
      <c r="BN3407" s="9"/>
      <c r="BO3407" s="9"/>
      <c r="BP3407" s="9"/>
      <c r="BQ3407" s="9"/>
      <c r="BR3407" s="9"/>
      <c r="BS3407" s="9"/>
      <c r="BT3407" s="9"/>
      <c r="BU3407" s="9"/>
      <c r="BV3407" s="9"/>
      <c r="BW3407" s="9"/>
      <c r="BX3407" s="9"/>
      <c r="BY3407" s="9"/>
      <c r="BZ3407" s="9"/>
      <c r="CA3407" s="9"/>
      <c r="CB3407" s="9"/>
      <c r="CC3407" s="9"/>
      <c r="CD3407" s="9"/>
      <c r="CE3407" s="9"/>
      <c r="CF3407" s="9"/>
      <c r="CG3407" s="9"/>
      <c r="CH3407" s="9"/>
      <c r="CI3407" s="9"/>
      <c r="CJ3407" s="9"/>
      <c r="CK3407" s="9"/>
      <c r="CL3407" s="9"/>
      <c r="CM3407" s="9"/>
      <c r="CN3407" s="9"/>
      <c r="CO3407" s="9"/>
      <c r="CP3407" s="9"/>
      <c r="CQ3407" s="9"/>
      <c r="CR3407" s="9"/>
      <c r="CS3407" s="9"/>
      <c r="CT3407" s="9"/>
      <c r="CU3407" s="9"/>
      <c r="CV3407" s="9"/>
      <c r="CW3407" s="9"/>
      <c r="CX3407" s="9"/>
      <c r="CY3407" s="9"/>
      <c r="CZ3407" s="9"/>
      <c r="DA3407" s="9"/>
      <c r="DB3407" s="9"/>
      <c r="DC3407" s="9"/>
      <c r="DD3407" s="9"/>
    </row>
    <row r="3408" spans="55:108" ht="12.75">
      <c r="BC3408" s="9"/>
      <c r="BD3408" s="9"/>
      <c r="BE3408" s="9"/>
      <c r="BF3408" s="9"/>
      <c r="BG3408" s="9"/>
      <c r="BH3408" s="9"/>
      <c r="BI3408" s="9"/>
      <c r="BJ3408" s="9"/>
      <c r="BK3408" s="9"/>
      <c r="BL3408" s="9"/>
      <c r="BM3408" s="9"/>
      <c r="BN3408" s="9"/>
      <c r="BO3408" s="9"/>
      <c r="BP3408" s="9"/>
      <c r="BQ3408" s="9"/>
      <c r="BR3408" s="9"/>
      <c r="BS3408" s="9"/>
      <c r="BT3408" s="9"/>
      <c r="BU3408" s="9"/>
      <c r="BV3408" s="9"/>
      <c r="BW3408" s="9"/>
      <c r="BX3408" s="9"/>
      <c r="BY3408" s="9"/>
      <c r="BZ3408" s="9"/>
      <c r="CA3408" s="9"/>
      <c r="CB3408" s="9"/>
      <c r="CC3408" s="9"/>
      <c r="CD3408" s="9"/>
      <c r="CE3408" s="9"/>
      <c r="CF3408" s="9"/>
      <c r="CG3408" s="9"/>
      <c r="CH3408" s="9"/>
      <c r="CI3408" s="9"/>
      <c r="CJ3408" s="9"/>
      <c r="CK3408" s="9"/>
      <c r="CL3408" s="9"/>
      <c r="CM3408" s="9"/>
      <c r="CN3408" s="9"/>
      <c r="CO3408" s="9"/>
      <c r="CP3408" s="9"/>
      <c r="CQ3408" s="9"/>
      <c r="CR3408" s="9"/>
      <c r="CS3408" s="9"/>
      <c r="CT3408" s="9"/>
      <c r="CU3408" s="9"/>
      <c r="CV3408" s="9"/>
      <c r="CW3408" s="9"/>
      <c r="CX3408" s="9"/>
      <c r="CY3408" s="9"/>
      <c r="CZ3408" s="9"/>
      <c r="DA3408" s="9"/>
      <c r="DB3408" s="9"/>
      <c r="DC3408" s="9"/>
      <c r="DD3408" s="9"/>
    </row>
    <row r="3409" spans="55:108" ht="12.75">
      <c r="BC3409" s="9"/>
      <c r="BD3409" s="9"/>
      <c r="BE3409" s="9"/>
      <c r="BF3409" s="9"/>
      <c r="BG3409" s="9"/>
      <c r="BH3409" s="9"/>
      <c r="BI3409" s="9"/>
      <c r="BJ3409" s="9"/>
      <c r="BK3409" s="9"/>
      <c r="BL3409" s="9"/>
      <c r="BM3409" s="9"/>
      <c r="BN3409" s="9"/>
      <c r="BO3409" s="9"/>
      <c r="BP3409" s="9"/>
      <c r="BQ3409" s="9"/>
      <c r="BR3409" s="9"/>
      <c r="BS3409" s="9"/>
      <c r="BT3409" s="9"/>
      <c r="BU3409" s="9"/>
      <c r="BV3409" s="9"/>
      <c r="BW3409" s="9"/>
      <c r="BX3409" s="9"/>
      <c r="BY3409" s="9"/>
      <c r="BZ3409" s="9"/>
      <c r="CA3409" s="9"/>
      <c r="CB3409" s="9"/>
      <c r="CC3409" s="9"/>
      <c r="CD3409" s="9"/>
      <c r="CE3409" s="9"/>
      <c r="CF3409" s="9"/>
      <c r="CG3409" s="9"/>
      <c r="CH3409" s="9"/>
      <c r="CI3409" s="9"/>
      <c r="CJ3409" s="9"/>
      <c r="CK3409" s="9"/>
      <c r="CL3409" s="9"/>
      <c r="CM3409" s="9"/>
      <c r="CN3409" s="9"/>
      <c r="CO3409" s="9"/>
      <c r="CP3409" s="9"/>
      <c r="CQ3409" s="9"/>
      <c r="CR3409" s="9"/>
      <c r="CS3409" s="9"/>
      <c r="CT3409" s="9"/>
      <c r="CU3409" s="9"/>
      <c r="CV3409" s="9"/>
      <c r="CW3409" s="9"/>
      <c r="CX3409" s="9"/>
      <c r="CY3409" s="9"/>
      <c r="CZ3409" s="9"/>
      <c r="DA3409" s="9"/>
      <c r="DB3409" s="9"/>
      <c r="DC3409" s="9"/>
      <c r="DD3409" s="9"/>
    </row>
    <row r="3410" spans="55:108" ht="12.75">
      <c r="BC3410" s="9"/>
      <c r="BD3410" s="9"/>
      <c r="BE3410" s="9"/>
      <c r="BF3410" s="9"/>
      <c r="BG3410" s="9"/>
      <c r="BH3410" s="9"/>
      <c r="BI3410" s="9"/>
      <c r="BJ3410" s="9"/>
      <c r="BK3410" s="9"/>
      <c r="BL3410" s="9"/>
      <c r="BM3410" s="9"/>
      <c r="BN3410" s="9"/>
      <c r="BO3410" s="9"/>
      <c r="BP3410" s="9"/>
      <c r="BQ3410" s="9"/>
      <c r="BR3410" s="9"/>
      <c r="BS3410" s="9"/>
      <c r="BT3410" s="9"/>
      <c r="BU3410" s="9"/>
      <c r="BV3410" s="9"/>
      <c r="BW3410" s="9"/>
      <c r="BX3410" s="9"/>
      <c r="BY3410" s="9"/>
      <c r="BZ3410" s="9"/>
      <c r="CA3410" s="9"/>
      <c r="CB3410" s="9"/>
      <c r="CC3410" s="9"/>
      <c r="CD3410" s="9"/>
      <c r="CE3410" s="9"/>
      <c r="CF3410" s="9"/>
      <c r="CG3410" s="9"/>
      <c r="CH3410" s="9"/>
      <c r="CI3410" s="9"/>
      <c r="CJ3410" s="9"/>
      <c r="CK3410" s="9"/>
      <c r="CL3410" s="9"/>
      <c r="CM3410" s="9"/>
      <c r="CN3410" s="9"/>
      <c r="CO3410" s="9"/>
      <c r="CP3410" s="9"/>
      <c r="CQ3410" s="9"/>
      <c r="CR3410" s="9"/>
      <c r="CS3410" s="9"/>
      <c r="CT3410" s="9"/>
      <c r="CU3410" s="9"/>
      <c r="CV3410" s="9"/>
      <c r="CW3410" s="9"/>
      <c r="CX3410" s="9"/>
      <c r="CY3410" s="9"/>
      <c r="CZ3410" s="9"/>
      <c r="DA3410" s="9"/>
      <c r="DB3410" s="9"/>
      <c r="DC3410" s="9"/>
      <c r="DD3410" s="9"/>
    </row>
    <row r="3411" spans="55:108" ht="12.75">
      <c r="BC3411" s="9"/>
      <c r="BD3411" s="9"/>
      <c r="BE3411" s="9"/>
      <c r="BF3411" s="9"/>
      <c r="BG3411" s="9"/>
      <c r="BH3411" s="9"/>
      <c r="BI3411" s="9"/>
      <c r="BJ3411" s="9"/>
      <c r="BK3411" s="9"/>
      <c r="BL3411" s="9"/>
      <c r="BM3411" s="9"/>
      <c r="BN3411" s="9"/>
      <c r="BO3411" s="9"/>
      <c r="BP3411" s="9"/>
      <c r="BQ3411" s="9"/>
      <c r="BR3411" s="9"/>
      <c r="BS3411" s="9"/>
      <c r="BT3411" s="9"/>
      <c r="BU3411" s="9"/>
      <c r="BV3411" s="9"/>
      <c r="BW3411" s="9"/>
      <c r="BX3411" s="9"/>
      <c r="BY3411" s="9"/>
      <c r="BZ3411" s="9"/>
      <c r="CA3411" s="9"/>
      <c r="CB3411" s="9"/>
      <c r="CC3411" s="9"/>
      <c r="CD3411" s="9"/>
      <c r="CE3411" s="9"/>
      <c r="CF3411" s="9"/>
      <c r="CG3411" s="9"/>
      <c r="CH3411" s="9"/>
      <c r="CI3411" s="9"/>
      <c r="CJ3411" s="9"/>
      <c r="CK3411" s="9"/>
      <c r="CL3411" s="9"/>
      <c r="CM3411" s="9"/>
      <c r="CN3411" s="9"/>
      <c r="CO3411" s="9"/>
      <c r="CP3411" s="9"/>
      <c r="CQ3411" s="9"/>
      <c r="CR3411" s="9"/>
      <c r="CS3411" s="9"/>
      <c r="CT3411" s="9"/>
      <c r="CU3411" s="9"/>
      <c r="CV3411" s="9"/>
      <c r="CW3411" s="9"/>
      <c r="CX3411" s="9"/>
      <c r="CY3411" s="9"/>
      <c r="CZ3411" s="9"/>
      <c r="DA3411" s="9"/>
      <c r="DB3411" s="9"/>
      <c r="DC3411" s="9"/>
      <c r="DD3411" s="9"/>
    </row>
    <row r="3412" spans="55:108" ht="12.75">
      <c r="BC3412" s="9"/>
      <c r="BD3412" s="9"/>
      <c r="BE3412" s="9"/>
      <c r="BF3412" s="9"/>
      <c r="BG3412" s="9"/>
      <c r="BH3412" s="9"/>
      <c r="BI3412" s="9"/>
      <c r="BJ3412" s="9"/>
      <c r="BK3412" s="9"/>
      <c r="BL3412" s="9"/>
      <c r="BM3412" s="9"/>
      <c r="BN3412" s="9"/>
      <c r="BO3412" s="9"/>
      <c r="BP3412" s="9"/>
      <c r="BQ3412" s="9"/>
      <c r="BR3412" s="9"/>
      <c r="BS3412" s="9"/>
      <c r="BT3412" s="9"/>
      <c r="BU3412" s="9"/>
      <c r="BV3412" s="9"/>
      <c r="BW3412" s="9"/>
      <c r="BX3412" s="9"/>
      <c r="BY3412" s="9"/>
      <c r="BZ3412" s="9"/>
      <c r="CA3412" s="9"/>
      <c r="CB3412" s="9"/>
      <c r="CC3412" s="9"/>
      <c r="CD3412" s="9"/>
      <c r="CE3412" s="9"/>
      <c r="CF3412" s="9"/>
      <c r="CG3412" s="9"/>
      <c r="CH3412" s="9"/>
      <c r="CI3412" s="9"/>
      <c r="CJ3412" s="9"/>
      <c r="CK3412" s="9"/>
      <c r="CL3412" s="9"/>
      <c r="CM3412" s="9"/>
      <c r="CN3412" s="9"/>
      <c r="CO3412" s="9"/>
      <c r="CP3412" s="9"/>
      <c r="CQ3412" s="9"/>
      <c r="CR3412" s="9"/>
      <c r="CS3412" s="9"/>
      <c r="CT3412" s="9"/>
      <c r="CU3412" s="9"/>
      <c r="CV3412" s="9"/>
      <c r="CW3412" s="9"/>
      <c r="CX3412" s="9"/>
      <c r="CY3412" s="9"/>
      <c r="CZ3412" s="9"/>
      <c r="DA3412" s="9"/>
      <c r="DB3412" s="9"/>
      <c r="DC3412" s="9"/>
      <c r="DD3412" s="9"/>
    </row>
    <row r="3413" spans="55:108" ht="12.75">
      <c r="BC3413" s="9"/>
      <c r="BD3413" s="9"/>
      <c r="BE3413" s="9"/>
      <c r="BF3413" s="9"/>
      <c r="BG3413" s="9"/>
      <c r="BH3413" s="9"/>
      <c r="BI3413" s="9"/>
      <c r="BJ3413" s="9"/>
      <c r="BK3413" s="9"/>
      <c r="BL3413" s="9"/>
      <c r="BM3413" s="9"/>
      <c r="BN3413" s="9"/>
      <c r="BO3413" s="9"/>
      <c r="BP3413" s="9"/>
      <c r="BQ3413" s="9"/>
      <c r="BR3413" s="9"/>
      <c r="BS3413" s="9"/>
      <c r="BT3413" s="9"/>
      <c r="BU3413" s="9"/>
      <c r="BV3413" s="9"/>
      <c r="BW3413" s="9"/>
      <c r="BX3413" s="9"/>
      <c r="BY3413" s="9"/>
      <c r="BZ3413" s="9"/>
      <c r="CA3413" s="9"/>
      <c r="CB3413" s="9"/>
      <c r="CC3413" s="9"/>
      <c r="CD3413" s="9"/>
      <c r="CE3413" s="9"/>
      <c r="CF3413" s="9"/>
      <c r="CG3413" s="9"/>
      <c r="CH3413" s="9"/>
      <c r="CI3413" s="9"/>
      <c r="CJ3413" s="9"/>
      <c r="CK3413" s="9"/>
      <c r="CL3413" s="9"/>
      <c r="CM3413" s="9"/>
      <c r="CN3413" s="9"/>
      <c r="CO3413" s="9"/>
      <c r="CP3413" s="9"/>
      <c r="CQ3413" s="9"/>
      <c r="CR3413" s="9"/>
      <c r="CS3413" s="9"/>
      <c r="CT3413" s="9"/>
      <c r="CU3413" s="9"/>
      <c r="CV3413" s="9"/>
      <c r="CW3413" s="9"/>
      <c r="CX3413" s="9"/>
      <c r="CY3413" s="9"/>
      <c r="CZ3413" s="9"/>
      <c r="DA3413" s="9"/>
      <c r="DB3413" s="9"/>
      <c r="DC3413" s="9"/>
      <c r="DD3413" s="9"/>
    </row>
    <row r="3414" spans="55:108" ht="12.75">
      <c r="BC3414" s="9"/>
      <c r="BD3414" s="9"/>
      <c r="BE3414" s="9"/>
      <c r="BF3414" s="9"/>
      <c r="BG3414" s="9"/>
      <c r="BH3414" s="9"/>
      <c r="BI3414" s="9"/>
      <c r="BJ3414" s="9"/>
      <c r="BK3414" s="9"/>
      <c r="BL3414" s="9"/>
      <c r="BM3414" s="9"/>
      <c r="BN3414" s="9"/>
      <c r="BO3414" s="9"/>
      <c r="BP3414" s="9"/>
      <c r="BQ3414" s="9"/>
      <c r="BR3414" s="9"/>
      <c r="BS3414" s="9"/>
      <c r="BT3414" s="9"/>
      <c r="BU3414" s="9"/>
      <c r="BV3414" s="9"/>
      <c r="BW3414" s="9"/>
      <c r="BX3414" s="9"/>
      <c r="BY3414" s="9"/>
      <c r="BZ3414" s="9"/>
      <c r="CA3414" s="9"/>
      <c r="CB3414" s="9"/>
      <c r="CC3414" s="9"/>
      <c r="CD3414" s="9"/>
      <c r="CE3414" s="9"/>
      <c r="CF3414" s="9"/>
      <c r="CG3414" s="9"/>
      <c r="CH3414" s="9"/>
      <c r="CI3414" s="9"/>
      <c r="CJ3414" s="9"/>
      <c r="CK3414" s="9"/>
      <c r="CL3414" s="9"/>
      <c r="CM3414" s="9"/>
      <c r="CN3414" s="9"/>
      <c r="CO3414" s="9"/>
      <c r="CP3414" s="9"/>
      <c r="CQ3414" s="9"/>
      <c r="CR3414" s="9"/>
      <c r="CS3414" s="9"/>
      <c r="CT3414" s="9"/>
      <c r="CU3414" s="9"/>
      <c r="CV3414" s="9"/>
      <c r="CW3414" s="9"/>
      <c r="CX3414" s="9"/>
      <c r="CY3414" s="9"/>
      <c r="CZ3414" s="9"/>
      <c r="DA3414" s="9"/>
      <c r="DB3414" s="9"/>
      <c r="DC3414" s="9"/>
      <c r="DD3414" s="9"/>
    </row>
    <row r="3415" spans="55:108" ht="12.75">
      <c r="BC3415" s="9"/>
      <c r="BD3415" s="9"/>
      <c r="BE3415" s="9"/>
      <c r="BF3415" s="9"/>
      <c r="BG3415" s="9"/>
      <c r="BH3415" s="9"/>
      <c r="BI3415" s="9"/>
      <c r="BJ3415" s="9"/>
      <c r="BK3415" s="9"/>
      <c r="BL3415" s="9"/>
      <c r="BM3415" s="9"/>
      <c r="BN3415" s="9"/>
      <c r="BO3415" s="9"/>
      <c r="BP3415" s="9"/>
      <c r="BQ3415" s="9"/>
      <c r="BR3415" s="9"/>
      <c r="BS3415" s="9"/>
      <c r="BT3415" s="9"/>
      <c r="BU3415" s="9"/>
      <c r="BV3415" s="9"/>
      <c r="BW3415" s="9"/>
      <c r="BX3415" s="9"/>
      <c r="BY3415" s="9"/>
      <c r="BZ3415" s="9"/>
      <c r="CA3415" s="9"/>
      <c r="CB3415" s="9"/>
      <c r="CC3415" s="9"/>
      <c r="CD3415" s="9"/>
      <c r="CE3415" s="9"/>
      <c r="CF3415" s="9"/>
      <c r="CG3415" s="9"/>
      <c r="CH3415" s="9"/>
      <c r="CI3415" s="9"/>
      <c r="CJ3415" s="9"/>
      <c r="CK3415" s="9"/>
      <c r="CL3415" s="9"/>
      <c r="CM3415" s="9"/>
      <c r="CN3415" s="9"/>
      <c r="CO3415" s="9"/>
      <c r="CP3415" s="9"/>
      <c r="CQ3415" s="9"/>
      <c r="CR3415" s="9"/>
      <c r="CS3415" s="9"/>
      <c r="CT3415" s="9"/>
      <c r="CU3415" s="9"/>
      <c r="CV3415" s="9"/>
      <c r="CW3415" s="9"/>
      <c r="CX3415" s="9"/>
      <c r="CY3415" s="9"/>
      <c r="CZ3415" s="9"/>
      <c r="DA3415" s="9"/>
      <c r="DB3415" s="9"/>
      <c r="DC3415" s="9"/>
      <c r="DD3415" s="9"/>
    </row>
    <row r="3416" spans="55:108" ht="12.75">
      <c r="BC3416" s="9"/>
      <c r="BD3416" s="9"/>
      <c r="BE3416" s="9"/>
      <c r="BF3416" s="9"/>
      <c r="BG3416" s="9"/>
      <c r="BH3416" s="9"/>
      <c r="BI3416" s="9"/>
      <c r="BJ3416" s="9"/>
      <c r="BK3416" s="9"/>
      <c r="BL3416" s="9"/>
      <c r="BM3416" s="9"/>
      <c r="BN3416" s="9"/>
      <c r="BO3416" s="9"/>
      <c r="BP3416" s="9"/>
      <c r="BQ3416" s="9"/>
      <c r="BR3416" s="9"/>
      <c r="BS3416" s="9"/>
      <c r="BT3416" s="9"/>
      <c r="BU3416" s="9"/>
      <c r="BV3416" s="9"/>
      <c r="BW3416" s="9"/>
      <c r="BX3416" s="9"/>
      <c r="BY3416" s="9"/>
      <c r="BZ3416" s="9"/>
      <c r="CA3416" s="9"/>
      <c r="CB3416" s="9"/>
      <c r="CC3416" s="9"/>
      <c r="CD3416" s="9"/>
      <c r="CE3416" s="9"/>
      <c r="CF3416" s="9"/>
      <c r="CG3416" s="9"/>
      <c r="CH3416" s="9"/>
      <c r="CI3416" s="9"/>
      <c r="CJ3416" s="9"/>
      <c r="CK3416" s="9"/>
      <c r="CL3416" s="9"/>
      <c r="CM3416" s="9"/>
      <c r="CN3416" s="9"/>
      <c r="CO3416" s="9"/>
      <c r="CP3416" s="9"/>
      <c r="CQ3416" s="9"/>
      <c r="CR3416" s="9"/>
      <c r="CS3416" s="9"/>
      <c r="CT3416" s="9"/>
      <c r="CU3416" s="9"/>
      <c r="CV3416" s="9"/>
      <c r="CW3416" s="9"/>
      <c r="CX3416" s="9"/>
      <c r="CY3416" s="9"/>
      <c r="CZ3416" s="9"/>
      <c r="DA3416" s="9"/>
      <c r="DB3416" s="9"/>
      <c r="DC3416" s="9"/>
      <c r="DD3416" s="9"/>
    </row>
    <row r="3417" spans="55:108" ht="12.75">
      <c r="BC3417" s="9"/>
      <c r="BD3417" s="9"/>
      <c r="BE3417" s="9"/>
      <c r="BF3417" s="9"/>
      <c r="BG3417" s="9"/>
      <c r="BH3417" s="9"/>
      <c r="BI3417" s="9"/>
      <c r="BJ3417" s="9"/>
      <c r="BK3417" s="9"/>
      <c r="BL3417" s="9"/>
      <c r="BM3417" s="9"/>
      <c r="BN3417" s="9"/>
      <c r="BO3417" s="9"/>
      <c r="BP3417" s="9"/>
      <c r="BQ3417" s="9"/>
      <c r="BR3417" s="9"/>
      <c r="BS3417" s="9"/>
      <c r="BT3417" s="9"/>
      <c r="BU3417" s="9"/>
      <c r="BV3417" s="9"/>
      <c r="BW3417" s="9"/>
      <c r="BX3417" s="9"/>
      <c r="BY3417" s="9"/>
      <c r="BZ3417" s="9"/>
      <c r="CA3417" s="9"/>
      <c r="CB3417" s="9"/>
      <c r="CC3417" s="9"/>
      <c r="CD3417" s="9"/>
      <c r="CE3417" s="9"/>
      <c r="CF3417" s="9"/>
      <c r="CG3417" s="9"/>
      <c r="CH3417" s="9"/>
      <c r="CI3417" s="9"/>
      <c r="CJ3417" s="9"/>
      <c r="CK3417" s="9"/>
      <c r="CL3417" s="9"/>
      <c r="CM3417" s="9"/>
      <c r="CN3417" s="9"/>
      <c r="CO3417" s="9"/>
      <c r="CP3417" s="9"/>
      <c r="CQ3417" s="9"/>
      <c r="CR3417" s="9"/>
      <c r="CS3417" s="9"/>
      <c r="CT3417" s="9"/>
      <c r="CU3417" s="9"/>
      <c r="CV3417" s="9"/>
      <c r="CW3417" s="9"/>
      <c r="CX3417" s="9"/>
      <c r="CY3417" s="9"/>
      <c r="CZ3417" s="9"/>
      <c r="DA3417" s="9"/>
      <c r="DB3417" s="9"/>
      <c r="DC3417" s="9"/>
      <c r="DD3417" s="9"/>
    </row>
    <row r="3418" spans="55:108" ht="12.75">
      <c r="BC3418" s="9"/>
      <c r="BD3418" s="9"/>
      <c r="BE3418" s="9"/>
      <c r="BF3418" s="9"/>
      <c r="BG3418" s="9"/>
      <c r="BH3418" s="9"/>
      <c r="BI3418" s="9"/>
      <c r="BJ3418" s="9"/>
      <c r="BK3418" s="9"/>
      <c r="BL3418" s="9"/>
      <c r="BM3418" s="9"/>
      <c r="BN3418" s="9"/>
      <c r="BO3418" s="9"/>
      <c r="BP3418" s="9"/>
      <c r="BQ3418" s="9"/>
      <c r="BR3418" s="9"/>
      <c r="BS3418" s="9"/>
      <c r="BT3418" s="9"/>
      <c r="BU3418" s="9"/>
      <c r="BV3418" s="9"/>
      <c r="BW3418" s="9"/>
      <c r="BX3418" s="9"/>
      <c r="BY3418" s="9"/>
      <c r="BZ3418" s="9"/>
      <c r="CA3418" s="9"/>
      <c r="CB3418" s="9"/>
      <c r="CC3418" s="9"/>
      <c r="CD3418" s="9"/>
      <c r="CE3418" s="9"/>
      <c r="CF3418" s="9"/>
      <c r="CG3418" s="9"/>
      <c r="CH3418" s="9"/>
      <c r="CI3418" s="9"/>
      <c r="CJ3418" s="9"/>
      <c r="CK3418" s="9"/>
      <c r="CL3418" s="9"/>
      <c r="CM3418" s="9"/>
      <c r="CN3418" s="9"/>
      <c r="CO3418" s="9"/>
      <c r="CP3418" s="9"/>
      <c r="CQ3418" s="9"/>
      <c r="CR3418" s="9"/>
      <c r="CS3418" s="9"/>
      <c r="CT3418" s="9"/>
      <c r="CU3418" s="9"/>
      <c r="CV3418" s="9"/>
      <c r="CW3418" s="9"/>
      <c r="CX3418" s="9"/>
      <c r="CY3418" s="9"/>
      <c r="CZ3418" s="9"/>
      <c r="DA3418" s="9"/>
      <c r="DB3418" s="9"/>
      <c r="DC3418" s="9"/>
      <c r="DD3418" s="9"/>
    </row>
    <row r="3419" spans="55:108" ht="12.75">
      <c r="BC3419" s="9"/>
      <c r="BD3419" s="9"/>
      <c r="BE3419" s="9"/>
      <c r="BF3419" s="9"/>
      <c r="BG3419" s="9"/>
      <c r="BH3419" s="9"/>
      <c r="BI3419" s="9"/>
      <c r="BJ3419" s="9"/>
      <c r="BK3419" s="9"/>
      <c r="BL3419" s="9"/>
      <c r="BM3419" s="9"/>
      <c r="BN3419" s="9"/>
      <c r="BO3419" s="9"/>
      <c r="BP3419" s="9"/>
      <c r="BQ3419" s="9"/>
      <c r="BR3419" s="9"/>
      <c r="BS3419" s="9"/>
      <c r="BT3419" s="9"/>
      <c r="BU3419" s="9"/>
      <c r="BV3419" s="9"/>
      <c r="BW3419" s="9"/>
      <c r="BX3419" s="9"/>
      <c r="BY3419" s="9"/>
      <c r="BZ3419" s="9"/>
      <c r="CA3419" s="9"/>
      <c r="CB3419" s="9"/>
      <c r="CC3419" s="9"/>
      <c r="CD3419" s="9"/>
      <c r="CE3419" s="9"/>
      <c r="CF3419" s="9"/>
      <c r="CG3419" s="9"/>
      <c r="CH3419" s="9"/>
      <c r="CI3419" s="9"/>
      <c r="CJ3419" s="9"/>
      <c r="CK3419" s="9"/>
      <c r="CL3419" s="9"/>
      <c r="CM3419" s="9"/>
      <c r="CN3419" s="9"/>
      <c r="CO3419" s="9"/>
      <c r="CP3419" s="9"/>
      <c r="CQ3419" s="9"/>
      <c r="CR3419" s="9"/>
      <c r="CS3419" s="9"/>
      <c r="CT3419" s="9"/>
      <c r="CU3419" s="9"/>
      <c r="CV3419" s="9"/>
      <c r="CW3419" s="9"/>
      <c r="CX3419" s="9"/>
      <c r="CY3419" s="9"/>
      <c r="CZ3419" s="9"/>
      <c r="DA3419" s="9"/>
      <c r="DB3419" s="9"/>
      <c r="DC3419" s="9"/>
      <c r="DD3419" s="9"/>
    </row>
    <row r="3420" spans="55:108" ht="12.75">
      <c r="BC3420" s="9"/>
      <c r="BD3420" s="9"/>
      <c r="BE3420" s="9"/>
      <c r="BF3420" s="9"/>
      <c r="BG3420" s="9"/>
      <c r="BH3420" s="9"/>
      <c r="BI3420" s="9"/>
      <c r="BJ3420" s="9"/>
      <c r="BK3420" s="9"/>
      <c r="BL3420" s="9"/>
      <c r="BM3420" s="9"/>
      <c r="BN3420" s="9"/>
      <c r="BO3420" s="9"/>
      <c r="BP3420" s="9"/>
      <c r="BQ3420" s="9"/>
      <c r="BR3420" s="9"/>
      <c r="BS3420" s="9"/>
      <c r="BT3420" s="9"/>
      <c r="BU3420" s="9"/>
      <c r="BV3420" s="9"/>
      <c r="BW3420" s="9"/>
      <c r="BX3420" s="9"/>
      <c r="BY3420" s="9"/>
      <c r="BZ3420" s="9"/>
      <c r="CA3420" s="9"/>
      <c r="CB3420" s="9"/>
      <c r="CC3420" s="9"/>
      <c r="CD3420" s="9"/>
      <c r="CE3420" s="9"/>
      <c r="CF3420" s="9"/>
      <c r="CG3420" s="9"/>
      <c r="CH3420" s="9"/>
      <c r="CI3420" s="9"/>
      <c r="CJ3420" s="9"/>
      <c r="CK3420" s="9"/>
      <c r="CL3420" s="9"/>
      <c r="CM3420" s="9"/>
      <c r="CN3420" s="9"/>
      <c r="CO3420" s="9"/>
      <c r="CP3420" s="9"/>
      <c r="CQ3420" s="9"/>
      <c r="CR3420" s="9"/>
      <c r="CS3420" s="9"/>
      <c r="CT3420" s="9"/>
      <c r="CU3420" s="9"/>
      <c r="CV3420" s="9"/>
      <c r="CW3420" s="9"/>
      <c r="CX3420" s="9"/>
      <c r="CY3420" s="9"/>
      <c r="CZ3420" s="9"/>
      <c r="DA3420" s="9"/>
      <c r="DB3420" s="9"/>
      <c r="DC3420" s="9"/>
      <c r="DD3420" s="9"/>
    </row>
    <row r="3421" spans="55:108" ht="12.75">
      <c r="BC3421" s="9"/>
      <c r="BD3421" s="9"/>
      <c r="BE3421" s="9"/>
      <c r="BF3421" s="9"/>
      <c r="BG3421" s="9"/>
      <c r="BH3421" s="9"/>
      <c r="BI3421" s="9"/>
      <c r="BJ3421" s="9"/>
      <c r="BK3421" s="9"/>
      <c r="BL3421" s="9"/>
      <c r="BM3421" s="9"/>
      <c r="BN3421" s="9"/>
      <c r="BO3421" s="9"/>
      <c r="BP3421" s="9"/>
      <c r="BQ3421" s="9"/>
      <c r="BR3421" s="9"/>
      <c r="BS3421" s="9"/>
      <c r="BT3421" s="9"/>
      <c r="BU3421" s="9"/>
      <c r="BV3421" s="9"/>
      <c r="BW3421" s="9"/>
      <c r="BX3421" s="9"/>
      <c r="BY3421" s="9"/>
      <c r="BZ3421" s="9"/>
      <c r="CA3421" s="9"/>
      <c r="CB3421" s="9"/>
      <c r="CC3421" s="9"/>
      <c r="CD3421" s="9"/>
      <c r="CE3421" s="9"/>
      <c r="CF3421" s="9"/>
      <c r="CG3421" s="9"/>
      <c r="CH3421" s="9"/>
      <c r="CI3421" s="9"/>
      <c r="CJ3421" s="9"/>
      <c r="CK3421" s="9"/>
      <c r="CL3421" s="9"/>
      <c r="CM3421" s="9"/>
      <c r="CN3421" s="9"/>
      <c r="CO3421" s="9"/>
      <c r="CP3421" s="9"/>
      <c r="CQ3421" s="9"/>
      <c r="CR3421" s="9"/>
      <c r="CS3421" s="9"/>
      <c r="CT3421" s="9"/>
      <c r="CU3421" s="9"/>
      <c r="CV3421" s="9"/>
      <c r="CW3421" s="9"/>
      <c r="CX3421" s="9"/>
      <c r="CY3421" s="9"/>
      <c r="CZ3421" s="9"/>
      <c r="DA3421" s="9"/>
      <c r="DB3421" s="9"/>
      <c r="DC3421" s="9"/>
      <c r="DD3421" s="9"/>
    </row>
    <row r="3422" spans="55:108" ht="12.75">
      <c r="BC3422" s="9"/>
      <c r="BD3422" s="9"/>
      <c r="BE3422" s="9"/>
      <c r="BF3422" s="9"/>
      <c r="BG3422" s="9"/>
      <c r="BH3422" s="9"/>
      <c r="BI3422" s="9"/>
      <c r="BJ3422" s="9"/>
      <c r="BK3422" s="9"/>
      <c r="BL3422" s="9"/>
      <c r="BM3422" s="9"/>
      <c r="BN3422" s="9"/>
      <c r="BO3422" s="9"/>
      <c r="BP3422" s="9"/>
      <c r="BQ3422" s="9"/>
      <c r="BR3422" s="9"/>
      <c r="BS3422" s="9"/>
      <c r="BT3422" s="9"/>
      <c r="BU3422" s="9"/>
      <c r="BV3422" s="9"/>
      <c r="BW3422" s="9"/>
      <c r="BX3422" s="9"/>
      <c r="BY3422" s="9"/>
      <c r="BZ3422" s="9"/>
      <c r="CA3422" s="9"/>
      <c r="CB3422" s="9"/>
      <c r="CC3422" s="9"/>
      <c r="CD3422" s="9"/>
      <c r="CE3422" s="9"/>
      <c r="CF3422" s="9"/>
      <c r="CG3422" s="9"/>
      <c r="CH3422" s="9"/>
      <c r="CI3422" s="9"/>
      <c r="CJ3422" s="9"/>
      <c r="CK3422" s="9"/>
      <c r="CL3422" s="9"/>
      <c r="CM3422" s="9"/>
      <c r="CN3422" s="9"/>
      <c r="CO3422" s="9"/>
      <c r="CP3422" s="9"/>
      <c r="CQ3422" s="9"/>
      <c r="CR3422" s="9"/>
      <c r="CS3422" s="9"/>
      <c r="CT3422" s="9"/>
      <c r="CU3422" s="9"/>
      <c r="CV3422" s="9"/>
      <c r="CW3422" s="9"/>
      <c r="CX3422" s="9"/>
      <c r="CY3422" s="9"/>
      <c r="CZ3422" s="9"/>
      <c r="DA3422" s="9"/>
      <c r="DB3422" s="9"/>
      <c r="DC3422" s="9"/>
      <c r="DD3422" s="9"/>
    </row>
    <row r="3423" spans="55:108" ht="12.75">
      <c r="BC3423" s="9"/>
      <c r="BD3423" s="9"/>
      <c r="BE3423" s="9"/>
      <c r="BF3423" s="9"/>
      <c r="BG3423" s="9"/>
      <c r="BH3423" s="9"/>
      <c r="BI3423" s="9"/>
      <c r="BJ3423" s="9"/>
      <c r="BK3423" s="9"/>
      <c r="BL3423" s="9"/>
      <c r="BM3423" s="9"/>
      <c r="BN3423" s="9"/>
      <c r="BO3423" s="9"/>
      <c r="BP3423" s="9"/>
      <c r="BQ3423" s="9"/>
      <c r="BR3423" s="9"/>
      <c r="BS3423" s="9"/>
      <c r="BT3423" s="9"/>
      <c r="BU3423" s="9"/>
      <c r="BV3423" s="9"/>
      <c r="BW3423" s="9"/>
      <c r="BX3423" s="9"/>
      <c r="BY3423" s="9"/>
      <c r="BZ3423" s="9"/>
      <c r="CA3423" s="9"/>
      <c r="CB3423" s="9"/>
      <c r="CC3423" s="9"/>
      <c r="CD3423" s="9"/>
      <c r="CE3423" s="9"/>
      <c r="CF3423" s="9"/>
      <c r="CG3423" s="9"/>
      <c r="CH3423" s="9"/>
      <c r="CI3423" s="9"/>
      <c r="CJ3423" s="9"/>
      <c r="CK3423" s="9"/>
      <c r="CL3423" s="9"/>
      <c r="CM3423" s="9"/>
      <c r="CN3423" s="9"/>
      <c r="CO3423" s="9"/>
      <c r="CP3423" s="9"/>
      <c r="CQ3423" s="9"/>
      <c r="CR3423" s="9"/>
      <c r="CS3423" s="9"/>
      <c r="CT3423" s="9"/>
      <c r="CU3423" s="9"/>
      <c r="CV3423" s="9"/>
      <c r="CW3423" s="9"/>
      <c r="CX3423" s="9"/>
      <c r="CY3423" s="9"/>
      <c r="CZ3423" s="9"/>
      <c r="DA3423" s="9"/>
      <c r="DB3423" s="9"/>
      <c r="DC3423" s="9"/>
      <c r="DD3423" s="9"/>
    </row>
    <row r="3424" spans="55:108" ht="12.75">
      <c r="BC3424" s="9"/>
      <c r="BD3424" s="9"/>
      <c r="BE3424" s="9"/>
      <c r="BF3424" s="9"/>
      <c r="BG3424" s="9"/>
      <c r="BH3424" s="9"/>
      <c r="BI3424" s="9"/>
      <c r="BJ3424" s="9"/>
      <c r="BK3424" s="9"/>
      <c r="BL3424" s="9"/>
      <c r="BM3424" s="9"/>
      <c r="BN3424" s="9"/>
      <c r="BO3424" s="9"/>
      <c r="BP3424" s="9"/>
      <c r="BQ3424" s="9"/>
      <c r="BR3424" s="9"/>
      <c r="BS3424" s="9"/>
      <c r="BT3424" s="9"/>
      <c r="BU3424" s="9"/>
      <c r="BV3424" s="9"/>
      <c r="BW3424" s="9"/>
      <c r="BX3424" s="9"/>
      <c r="BY3424" s="9"/>
      <c r="BZ3424" s="9"/>
      <c r="CA3424" s="9"/>
      <c r="CB3424" s="9"/>
      <c r="CC3424" s="9"/>
      <c r="CD3424" s="9"/>
      <c r="CE3424" s="9"/>
      <c r="CF3424" s="9"/>
      <c r="CG3424" s="9"/>
      <c r="CH3424" s="9"/>
      <c r="CI3424" s="9"/>
      <c r="CJ3424" s="9"/>
      <c r="CK3424" s="9"/>
      <c r="CL3424" s="9"/>
      <c r="CM3424" s="9"/>
      <c r="CN3424" s="9"/>
      <c r="CO3424" s="9"/>
      <c r="CP3424" s="9"/>
      <c r="CQ3424" s="9"/>
      <c r="CR3424" s="9"/>
      <c r="CS3424" s="9"/>
      <c r="CT3424" s="9"/>
      <c r="CU3424" s="9"/>
      <c r="CV3424" s="9"/>
      <c r="CW3424" s="9"/>
      <c r="CX3424" s="9"/>
      <c r="CY3424" s="9"/>
      <c r="CZ3424" s="9"/>
      <c r="DA3424" s="9"/>
      <c r="DB3424" s="9"/>
      <c r="DC3424" s="9"/>
      <c r="DD3424" s="9"/>
    </row>
    <row r="3425" spans="55:108" ht="12.75">
      <c r="BC3425" s="9"/>
      <c r="BD3425" s="9"/>
      <c r="BE3425" s="9"/>
      <c r="BF3425" s="9"/>
      <c r="BG3425" s="9"/>
      <c r="BH3425" s="9"/>
      <c r="BI3425" s="9"/>
      <c r="BJ3425" s="9"/>
      <c r="BK3425" s="9"/>
      <c r="BL3425" s="9"/>
      <c r="BM3425" s="9"/>
      <c r="BN3425" s="9"/>
      <c r="BO3425" s="9"/>
      <c r="BP3425" s="9"/>
      <c r="BQ3425" s="9"/>
      <c r="BR3425" s="9"/>
      <c r="BS3425" s="9"/>
      <c r="BT3425" s="9"/>
      <c r="BU3425" s="9"/>
      <c r="BV3425" s="9"/>
      <c r="BW3425" s="9"/>
      <c r="BX3425" s="9"/>
      <c r="BY3425" s="9"/>
      <c r="BZ3425" s="9"/>
      <c r="CA3425" s="9"/>
      <c r="CB3425" s="9"/>
      <c r="CC3425" s="9"/>
      <c r="CD3425" s="9"/>
      <c r="CE3425" s="9"/>
      <c r="CF3425" s="9"/>
      <c r="CG3425" s="9"/>
      <c r="CH3425" s="9"/>
      <c r="CI3425" s="9"/>
      <c r="CJ3425" s="9"/>
      <c r="CK3425" s="9"/>
      <c r="CL3425" s="9"/>
      <c r="CM3425" s="9"/>
      <c r="CN3425" s="9"/>
      <c r="CO3425" s="9"/>
      <c r="CP3425" s="9"/>
      <c r="CQ3425" s="9"/>
      <c r="CR3425" s="9"/>
      <c r="CS3425" s="9"/>
      <c r="CT3425" s="9"/>
      <c r="CU3425" s="9"/>
      <c r="CV3425" s="9"/>
      <c r="CW3425" s="9"/>
      <c r="CX3425" s="9"/>
      <c r="CY3425" s="9"/>
      <c r="CZ3425" s="9"/>
      <c r="DA3425" s="9"/>
      <c r="DB3425" s="9"/>
      <c r="DC3425" s="9"/>
      <c r="DD3425" s="9"/>
    </row>
    <row r="3426" spans="55:108" ht="12.75">
      <c r="BC3426" s="9"/>
      <c r="BD3426" s="9"/>
      <c r="BE3426" s="9"/>
      <c r="BF3426" s="9"/>
      <c r="BG3426" s="9"/>
      <c r="BH3426" s="9"/>
      <c r="BI3426" s="9"/>
      <c r="BJ3426" s="9"/>
      <c r="BK3426" s="9"/>
      <c r="BL3426" s="9"/>
      <c r="BM3426" s="9"/>
      <c r="BN3426" s="9"/>
      <c r="BO3426" s="9"/>
      <c r="BP3426" s="9"/>
      <c r="BQ3426" s="9"/>
      <c r="BR3426" s="9"/>
      <c r="BS3426" s="9"/>
      <c r="BT3426" s="9"/>
      <c r="BU3426" s="9"/>
      <c r="BV3426" s="9"/>
      <c r="BW3426" s="9"/>
      <c r="BX3426" s="9"/>
      <c r="BY3426" s="9"/>
      <c r="BZ3426" s="9"/>
      <c r="CA3426" s="9"/>
      <c r="CB3426" s="9"/>
      <c r="CC3426" s="9"/>
      <c r="CD3426" s="9"/>
      <c r="CE3426" s="9"/>
      <c r="CF3426" s="9"/>
      <c r="CG3426" s="9"/>
      <c r="CH3426" s="9"/>
      <c r="CI3426" s="9"/>
      <c r="CJ3426" s="9"/>
      <c r="CK3426" s="9"/>
      <c r="CL3426" s="9"/>
      <c r="CM3426" s="9"/>
      <c r="CN3426" s="9"/>
      <c r="CO3426" s="9"/>
      <c r="CP3426" s="9"/>
      <c r="CQ3426" s="9"/>
      <c r="CR3426" s="9"/>
      <c r="CS3426" s="9"/>
      <c r="CT3426" s="9"/>
      <c r="CU3426" s="9"/>
      <c r="CV3426" s="9"/>
      <c r="CW3426" s="9"/>
      <c r="CX3426" s="9"/>
      <c r="CY3426" s="9"/>
      <c r="CZ3426" s="9"/>
      <c r="DA3426" s="9"/>
      <c r="DB3426" s="9"/>
      <c r="DC3426" s="9"/>
      <c r="DD3426" s="9"/>
    </row>
    <row r="3427" spans="55:108" ht="12.75">
      <c r="BC3427" s="9"/>
      <c r="BD3427" s="9"/>
      <c r="BE3427" s="9"/>
      <c r="BF3427" s="9"/>
      <c r="BG3427" s="9"/>
      <c r="BH3427" s="9"/>
      <c r="BI3427" s="9"/>
      <c r="BJ3427" s="9"/>
      <c r="BK3427" s="9"/>
      <c r="BL3427" s="9"/>
      <c r="BM3427" s="9"/>
      <c r="BN3427" s="9"/>
      <c r="BO3427" s="9"/>
      <c r="BP3427" s="9"/>
      <c r="BQ3427" s="9"/>
      <c r="BR3427" s="9"/>
      <c r="BS3427" s="9"/>
      <c r="BT3427" s="9"/>
      <c r="BU3427" s="9"/>
      <c r="BV3427" s="9"/>
      <c r="BW3427" s="9"/>
      <c r="BX3427" s="9"/>
      <c r="BY3427" s="9"/>
      <c r="BZ3427" s="9"/>
      <c r="CA3427" s="9"/>
      <c r="CB3427" s="9"/>
      <c r="CC3427" s="9"/>
      <c r="CD3427" s="9"/>
      <c r="CE3427" s="9"/>
      <c r="CF3427" s="9"/>
      <c r="CG3427" s="9"/>
      <c r="CH3427" s="9"/>
      <c r="CI3427" s="9"/>
      <c r="CJ3427" s="9"/>
      <c r="CK3427" s="9"/>
      <c r="CL3427" s="9"/>
      <c r="CM3427" s="9"/>
      <c r="CN3427" s="9"/>
      <c r="CO3427" s="9"/>
      <c r="CP3427" s="9"/>
      <c r="CQ3427" s="9"/>
      <c r="CR3427" s="9"/>
      <c r="CS3427" s="9"/>
      <c r="CT3427" s="9"/>
      <c r="CU3427" s="9"/>
      <c r="CV3427" s="9"/>
      <c r="CW3427" s="9"/>
      <c r="CX3427" s="9"/>
      <c r="CY3427" s="9"/>
      <c r="CZ3427" s="9"/>
      <c r="DA3427" s="9"/>
      <c r="DB3427" s="9"/>
      <c r="DC3427" s="9"/>
      <c r="DD3427" s="9"/>
    </row>
    <row r="3428" spans="55:108" ht="12.75">
      <c r="BC3428" s="9"/>
      <c r="BD3428" s="9"/>
      <c r="BE3428" s="9"/>
      <c r="BF3428" s="9"/>
      <c r="BG3428" s="9"/>
      <c r="BH3428" s="9"/>
      <c r="BI3428" s="9"/>
      <c r="BJ3428" s="9"/>
      <c r="BK3428" s="9"/>
      <c r="BL3428" s="9"/>
      <c r="BM3428" s="9"/>
      <c r="BN3428" s="9"/>
      <c r="BO3428" s="9"/>
      <c r="BP3428" s="9"/>
      <c r="BQ3428" s="9"/>
      <c r="BR3428" s="9"/>
      <c r="BS3428" s="9"/>
      <c r="BT3428" s="9"/>
      <c r="BU3428" s="9"/>
      <c r="BV3428" s="9"/>
      <c r="BW3428" s="9"/>
      <c r="BX3428" s="9"/>
      <c r="BY3428" s="9"/>
      <c r="BZ3428" s="9"/>
      <c r="CA3428" s="9"/>
      <c r="CB3428" s="9"/>
      <c r="CC3428" s="9"/>
      <c r="CD3428" s="9"/>
      <c r="CE3428" s="9"/>
      <c r="CF3428" s="9"/>
      <c r="CG3428" s="9"/>
      <c r="CH3428" s="9"/>
      <c r="CI3428" s="9"/>
      <c r="CJ3428" s="9"/>
      <c r="CK3428" s="9"/>
      <c r="CL3428" s="9"/>
      <c r="CM3428" s="9"/>
      <c r="CN3428" s="9"/>
      <c r="CO3428" s="9"/>
      <c r="CP3428" s="9"/>
      <c r="CQ3428" s="9"/>
      <c r="CR3428" s="9"/>
      <c r="CS3428" s="9"/>
      <c r="CT3428" s="9"/>
      <c r="CU3428" s="9"/>
      <c r="CV3428" s="9"/>
      <c r="CW3428" s="9"/>
      <c r="CX3428" s="9"/>
      <c r="CY3428" s="9"/>
      <c r="CZ3428" s="9"/>
      <c r="DA3428" s="9"/>
      <c r="DB3428" s="9"/>
      <c r="DC3428" s="9"/>
      <c r="DD3428" s="9"/>
    </row>
    <row r="3429" spans="55:108" ht="12.75">
      <c r="BC3429" s="9"/>
      <c r="BD3429" s="9"/>
      <c r="BE3429" s="9"/>
      <c r="BF3429" s="9"/>
      <c r="BG3429" s="9"/>
      <c r="BH3429" s="9"/>
      <c r="BI3429" s="9"/>
      <c r="BJ3429" s="9"/>
      <c r="BK3429" s="9"/>
      <c r="BL3429" s="9"/>
      <c r="BM3429" s="9"/>
      <c r="BN3429" s="9"/>
      <c r="BO3429" s="9"/>
      <c r="BP3429" s="9"/>
      <c r="BQ3429" s="9"/>
      <c r="BR3429" s="9"/>
      <c r="BS3429" s="9"/>
      <c r="BT3429" s="9"/>
      <c r="BU3429" s="9"/>
      <c r="BV3429" s="9"/>
      <c r="BW3429" s="9"/>
      <c r="BX3429" s="9"/>
      <c r="BY3429" s="9"/>
      <c r="BZ3429" s="9"/>
      <c r="CA3429" s="9"/>
      <c r="CB3429" s="9"/>
      <c r="CC3429" s="9"/>
      <c r="CD3429" s="9"/>
      <c r="CE3429" s="9"/>
      <c r="CF3429" s="9"/>
      <c r="CG3429" s="9"/>
      <c r="CH3429" s="9"/>
      <c r="CI3429" s="9"/>
      <c r="CJ3429" s="9"/>
      <c r="CK3429" s="9"/>
      <c r="CL3429" s="9"/>
      <c r="CM3429" s="9"/>
      <c r="CN3429" s="9"/>
      <c r="CO3429" s="9"/>
      <c r="CP3429" s="9"/>
      <c r="CQ3429" s="9"/>
      <c r="CR3429" s="9"/>
      <c r="CS3429" s="9"/>
      <c r="CT3429" s="9"/>
      <c r="CU3429" s="9"/>
      <c r="CV3429" s="9"/>
      <c r="CW3429" s="9"/>
      <c r="CX3429" s="9"/>
      <c r="CY3429" s="9"/>
      <c r="CZ3429" s="9"/>
      <c r="DA3429" s="9"/>
      <c r="DB3429" s="9"/>
      <c r="DC3429" s="9"/>
      <c r="DD3429" s="9"/>
    </row>
    <row r="3430" spans="55:108" ht="12.75">
      <c r="BC3430" s="9"/>
      <c r="BD3430" s="9"/>
      <c r="BE3430" s="9"/>
      <c r="BF3430" s="9"/>
      <c r="BG3430" s="9"/>
      <c r="BH3430" s="9"/>
      <c r="BI3430" s="9"/>
      <c r="BJ3430" s="9"/>
      <c r="BK3430" s="9"/>
      <c r="BL3430" s="9"/>
      <c r="BM3430" s="9"/>
      <c r="BN3430" s="9"/>
      <c r="BO3430" s="9"/>
      <c r="BP3430" s="9"/>
      <c r="BQ3430" s="9"/>
      <c r="BR3430" s="9"/>
      <c r="BS3430" s="9"/>
      <c r="BT3430" s="9"/>
      <c r="BU3430" s="9"/>
      <c r="BV3430" s="9"/>
      <c r="BW3430" s="9"/>
      <c r="BX3430" s="9"/>
      <c r="BY3430" s="9"/>
      <c r="BZ3430" s="9"/>
      <c r="CA3430" s="9"/>
      <c r="CB3430" s="9"/>
      <c r="CC3430" s="9"/>
      <c r="CD3430" s="9"/>
      <c r="CE3430" s="9"/>
      <c r="CF3430" s="9"/>
      <c r="CG3430" s="9"/>
      <c r="CH3430" s="9"/>
      <c r="CI3430" s="9"/>
      <c r="CJ3430" s="9"/>
      <c r="CK3430" s="9"/>
      <c r="CL3430" s="9"/>
      <c r="CM3430" s="9"/>
      <c r="CN3430" s="9"/>
      <c r="CO3430" s="9"/>
      <c r="CP3430" s="9"/>
      <c r="CQ3430" s="9"/>
      <c r="CR3430" s="9"/>
      <c r="CS3430" s="9"/>
      <c r="CT3430" s="9"/>
      <c r="CU3430" s="9"/>
      <c r="CV3430" s="9"/>
      <c r="CW3430" s="9"/>
      <c r="CX3430" s="9"/>
      <c r="CY3430" s="9"/>
      <c r="CZ3430" s="9"/>
      <c r="DA3430" s="9"/>
      <c r="DB3430" s="9"/>
      <c r="DC3430" s="9"/>
      <c r="DD3430" s="9"/>
    </row>
    <row r="3431" spans="55:108" ht="12.75">
      <c r="BC3431" s="9"/>
      <c r="BD3431" s="9"/>
      <c r="BE3431" s="9"/>
      <c r="BF3431" s="9"/>
      <c r="BG3431" s="9"/>
      <c r="BH3431" s="9"/>
      <c r="BI3431" s="9"/>
      <c r="BJ3431" s="9"/>
      <c r="BK3431" s="9"/>
      <c r="BL3431" s="9"/>
      <c r="BM3431" s="9"/>
      <c r="BN3431" s="9"/>
      <c r="BO3431" s="9"/>
      <c r="BP3431" s="9"/>
      <c r="BQ3431" s="9"/>
      <c r="BR3431" s="9"/>
      <c r="BS3431" s="9"/>
      <c r="BT3431" s="9"/>
      <c r="BU3431" s="9"/>
      <c r="BV3431" s="9"/>
      <c r="BW3431" s="9"/>
      <c r="BX3431" s="9"/>
      <c r="BY3431" s="9"/>
      <c r="BZ3431" s="9"/>
      <c r="CA3431" s="9"/>
      <c r="CB3431" s="9"/>
      <c r="CC3431" s="9"/>
      <c r="CD3431" s="9"/>
      <c r="CE3431" s="9"/>
      <c r="CF3431" s="9"/>
      <c r="CG3431" s="9"/>
      <c r="CH3431" s="9"/>
      <c r="CI3431" s="9"/>
      <c r="CJ3431" s="9"/>
      <c r="CK3431" s="9"/>
      <c r="CL3431" s="9"/>
      <c r="CM3431" s="9"/>
      <c r="CN3431" s="9"/>
      <c r="CO3431" s="9"/>
      <c r="CP3431" s="9"/>
      <c r="CQ3431" s="9"/>
      <c r="CR3431" s="9"/>
      <c r="CS3431" s="9"/>
      <c r="CT3431" s="9"/>
      <c r="CU3431" s="9"/>
      <c r="CV3431" s="9"/>
      <c r="CW3431" s="9"/>
      <c r="CX3431" s="9"/>
      <c r="CY3431" s="9"/>
      <c r="CZ3431" s="9"/>
      <c r="DA3431" s="9"/>
      <c r="DB3431" s="9"/>
      <c r="DC3431" s="9"/>
      <c r="DD3431" s="9"/>
    </row>
    <row r="3432" spans="55:108" ht="12.75">
      <c r="BC3432" s="9"/>
      <c r="BD3432" s="9"/>
      <c r="BE3432" s="9"/>
      <c r="BF3432" s="9"/>
      <c r="BG3432" s="9"/>
      <c r="BH3432" s="9"/>
      <c r="BI3432" s="9"/>
      <c r="BJ3432" s="9"/>
      <c r="BK3432" s="9"/>
      <c r="BL3432" s="9"/>
      <c r="BM3432" s="9"/>
      <c r="BN3432" s="9"/>
      <c r="BO3432" s="9"/>
      <c r="BP3432" s="9"/>
      <c r="BQ3432" s="9"/>
      <c r="BR3432" s="9"/>
      <c r="BS3432" s="9"/>
      <c r="BT3432" s="9"/>
      <c r="BU3432" s="9"/>
      <c r="BV3432" s="9"/>
      <c r="BW3432" s="9"/>
      <c r="BX3432" s="9"/>
      <c r="BY3432" s="9"/>
      <c r="BZ3432" s="9"/>
      <c r="CA3432" s="9"/>
      <c r="CB3432" s="9"/>
      <c r="CC3432" s="9"/>
      <c r="CD3432" s="9"/>
      <c r="CE3432" s="9"/>
      <c r="CF3432" s="9"/>
      <c r="CG3432" s="9"/>
      <c r="CH3432" s="9"/>
      <c r="CI3432" s="9"/>
      <c r="CJ3432" s="9"/>
      <c r="CK3432" s="9"/>
      <c r="CL3432" s="9"/>
      <c r="CM3432" s="9"/>
      <c r="CN3432" s="9"/>
      <c r="CO3432" s="9"/>
      <c r="CP3432" s="9"/>
      <c r="CQ3432" s="9"/>
      <c r="CR3432" s="9"/>
      <c r="CS3432" s="9"/>
      <c r="CT3432" s="9"/>
      <c r="CU3432" s="9"/>
      <c r="CV3432" s="9"/>
      <c r="CW3432" s="9"/>
      <c r="CX3432" s="9"/>
      <c r="CY3432" s="9"/>
      <c r="CZ3432" s="9"/>
      <c r="DA3432" s="9"/>
      <c r="DB3432" s="9"/>
      <c r="DC3432" s="9"/>
      <c r="DD3432" s="9"/>
    </row>
    <row r="3433" spans="55:108" ht="12.75">
      <c r="BC3433" s="9"/>
      <c r="BD3433" s="9"/>
      <c r="BE3433" s="9"/>
      <c r="BF3433" s="9"/>
      <c r="BG3433" s="9"/>
      <c r="BH3433" s="9"/>
      <c r="BI3433" s="9"/>
      <c r="BJ3433" s="9"/>
      <c r="BK3433" s="9"/>
      <c r="BL3433" s="9"/>
      <c r="BM3433" s="9"/>
      <c r="BN3433" s="9"/>
      <c r="BO3433" s="9"/>
      <c r="BP3433" s="9"/>
      <c r="BQ3433" s="9"/>
      <c r="BR3433" s="9"/>
      <c r="BS3433" s="9"/>
      <c r="BT3433" s="9"/>
      <c r="BU3433" s="9"/>
      <c r="BV3433" s="9"/>
      <c r="BW3433" s="9"/>
      <c r="BX3433" s="9"/>
      <c r="BY3433" s="9"/>
      <c r="BZ3433" s="9"/>
      <c r="CA3433" s="9"/>
      <c r="CB3433" s="9"/>
      <c r="CC3433" s="9"/>
      <c r="CD3433" s="9"/>
      <c r="CE3433" s="9"/>
      <c r="CF3433" s="9"/>
      <c r="CG3433" s="9"/>
      <c r="CH3433" s="9"/>
      <c r="CI3433" s="9"/>
      <c r="CJ3433" s="9"/>
      <c r="CK3433" s="9"/>
      <c r="CL3433" s="9"/>
      <c r="CM3433" s="9"/>
      <c r="CN3433" s="9"/>
      <c r="CO3433" s="9"/>
      <c r="CP3433" s="9"/>
      <c r="CQ3433" s="9"/>
      <c r="CR3433" s="9"/>
      <c r="CS3433" s="9"/>
      <c r="CT3433" s="9"/>
      <c r="CU3433" s="9"/>
      <c r="CV3433" s="9"/>
      <c r="CW3433" s="9"/>
      <c r="CX3433" s="9"/>
      <c r="CY3433" s="9"/>
      <c r="CZ3433" s="9"/>
      <c r="DA3433" s="9"/>
      <c r="DB3433" s="9"/>
      <c r="DC3433" s="9"/>
      <c r="DD3433" s="9"/>
    </row>
    <row r="3434" spans="55:108" ht="12.75">
      <c r="BC3434" s="9"/>
      <c r="BD3434" s="9"/>
      <c r="BE3434" s="9"/>
      <c r="BF3434" s="9"/>
      <c r="BG3434" s="9"/>
      <c r="BH3434" s="9"/>
      <c r="BI3434" s="9"/>
      <c r="BJ3434" s="9"/>
      <c r="BK3434" s="9"/>
      <c r="BL3434" s="9"/>
      <c r="BM3434" s="9"/>
      <c r="BN3434" s="9"/>
      <c r="BO3434" s="9"/>
      <c r="BP3434" s="9"/>
      <c r="BQ3434" s="9"/>
      <c r="BR3434" s="9"/>
      <c r="BS3434" s="9"/>
      <c r="BT3434" s="9"/>
      <c r="BU3434" s="9"/>
      <c r="BV3434" s="9"/>
      <c r="BW3434" s="9"/>
      <c r="BX3434" s="9"/>
      <c r="BY3434" s="9"/>
      <c r="BZ3434" s="9"/>
      <c r="CA3434" s="9"/>
      <c r="CB3434" s="9"/>
      <c r="CC3434" s="9"/>
      <c r="CD3434" s="9"/>
      <c r="CE3434" s="9"/>
      <c r="CF3434" s="9"/>
      <c r="CG3434" s="9"/>
      <c r="CH3434" s="9"/>
      <c r="CI3434" s="9"/>
      <c r="CJ3434" s="9"/>
      <c r="CK3434" s="9"/>
      <c r="CL3434" s="9"/>
      <c r="CM3434" s="9"/>
      <c r="CN3434" s="9"/>
      <c r="CO3434" s="9"/>
      <c r="CP3434" s="9"/>
      <c r="CQ3434" s="9"/>
      <c r="CR3434" s="9"/>
      <c r="CS3434" s="9"/>
      <c r="CT3434" s="9"/>
      <c r="CU3434" s="9"/>
      <c r="CV3434" s="9"/>
      <c r="CW3434" s="9"/>
      <c r="CX3434" s="9"/>
      <c r="CY3434" s="9"/>
      <c r="CZ3434" s="9"/>
      <c r="DA3434" s="9"/>
      <c r="DB3434" s="9"/>
      <c r="DC3434" s="9"/>
      <c r="DD3434" s="9"/>
    </row>
    <row r="3435" spans="55:108" ht="12.75">
      <c r="BC3435" s="9"/>
      <c r="BD3435" s="9"/>
      <c r="BE3435" s="9"/>
      <c r="BF3435" s="9"/>
      <c r="BG3435" s="9"/>
      <c r="BH3435" s="9"/>
      <c r="BI3435" s="9"/>
      <c r="BJ3435" s="9"/>
      <c r="BK3435" s="9"/>
      <c r="BL3435" s="9"/>
      <c r="BM3435" s="9"/>
      <c r="BN3435" s="9"/>
      <c r="BO3435" s="9"/>
      <c r="BP3435" s="9"/>
      <c r="BQ3435" s="9"/>
      <c r="BR3435" s="9"/>
      <c r="BS3435" s="9"/>
      <c r="BT3435" s="9"/>
      <c r="BU3435" s="9"/>
      <c r="BV3435" s="9"/>
      <c r="BW3435" s="9"/>
      <c r="BX3435" s="9"/>
      <c r="BY3435" s="9"/>
      <c r="BZ3435" s="9"/>
      <c r="CA3435" s="9"/>
      <c r="CB3435" s="9"/>
      <c r="CC3435" s="9"/>
      <c r="CD3435" s="9"/>
      <c r="CE3435" s="9"/>
      <c r="CF3435" s="9"/>
      <c r="CG3435" s="9"/>
      <c r="CH3435" s="9"/>
      <c r="CI3435" s="9"/>
      <c r="CJ3435" s="9"/>
      <c r="CK3435" s="9"/>
      <c r="CL3435" s="9"/>
      <c r="CM3435" s="9"/>
      <c r="CN3435" s="9"/>
      <c r="CO3435" s="9"/>
      <c r="CP3435" s="9"/>
      <c r="CQ3435" s="9"/>
      <c r="CR3435" s="9"/>
      <c r="CS3435" s="9"/>
      <c r="CT3435" s="9"/>
      <c r="CU3435" s="9"/>
      <c r="CV3435" s="9"/>
      <c r="CW3435" s="9"/>
      <c r="CX3435" s="9"/>
      <c r="CY3435" s="9"/>
      <c r="CZ3435" s="9"/>
      <c r="DA3435" s="9"/>
      <c r="DB3435" s="9"/>
      <c r="DC3435" s="9"/>
      <c r="DD3435" s="9"/>
    </row>
    <row r="3436" spans="55:108" ht="12.75">
      <c r="BC3436" s="9"/>
      <c r="BD3436" s="9"/>
      <c r="BE3436" s="9"/>
      <c r="BF3436" s="9"/>
      <c r="BG3436" s="9"/>
      <c r="BH3436" s="9"/>
      <c r="BI3436" s="9"/>
      <c r="BJ3436" s="9"/>
      <c r="BK3436" s="9"/>
      <c r="BL3436" s="9"/>
      <c r="BM3436" s="9"/>
      <c r="BN3436" s="9"/>
      <c r="BO3436" s="9"/>
      <c r="BP3436" s="9"/>
      <c r="BQ3436" s="9"/>
      <c r="BR3436" s="9"/>
      <c r="BS3436" s="9"/>
      <c r="BT3436" s="9"/>
      <c r="BU3436" s="9"/>
      <c r="BV3436" s="9"/>
      <c r="BW3436" s="9"/>
      <c r="BX3436" s="9"/>
      <c r="BY3436" s="9"/>
      <c r="BZ3436" s="9"/>
      <c r="CA3436" s="9"/>
      <c r="CB3436" s="9"/>
      <c r="CC3436" s="9"/>
      <c r="CD3436" s="9"/>
      <c r="CE3436" s="9"/>
      <c r="CF3436" s="9"/>
      <c r="CG3436" s="9"/>
      <c r="CH3436" s="9"/>
      <c r="CI3436" s="9"/>
      <c r="CJ3436" s="9"/>
      <c r="CK3436" s="9"/>
      <c r="CL3436" s="9"/>
      <c r="CM3436" s="9"/>
      <c r="CN3436" s="9"/>
      <c r="CO3436" s="9"/>
      <c r="CP3436" s="9"/>
      <c r="CQ3436" s="9"/>
      <c r="CR3436" s="9"/>
      <c r="CS3436" s="9"/>
      <c r="CT3436" s="9"/>
      <c r="CU3436" s="9"/>
      <c r="CV3436" s="9"/>
      <c r="CW3436" s="9"/>
      <c r="CX3436" s="9"/>
      <c r="CY3436" s="9"/>
      <c r="CZ3436" s="9"/>
      <c r="DA3436" s="9"/>
      <c r="DB3436" s="9"/>
      <c r="DC3436" s="9"/>
      <c r="DD3436" s="9"/>
    </row>
    <row r="3437" spans="55:108" ht="12.75">
      <c r="BC3437" s="9"/>
      <c r="BD3437" s="9"/>
      <c r="BE3437" s="9"/>
      <c r="BF3437" s="9"/>
      <c r="BG3437" s="9"/>
      <c r="BH3437" s="9"/>
      <c r="BI3437" s="9"/>
      <c r="BJ3437" s="9"/>
      <c r="BK3437" s="9"/>
      <c r="BL3437" s="9"/>
      <c r="BM3437" s="9"/>
      <c r="BN3437" s="9"/>
      <c r="BO3437" s="9"/>
      <c r="BP3437" s="9"/>
      <c r="BQ3437" s="9"/>
      <c r="BR3437" s="9"/>
      <c r="BS3437" s="9"/>
      <c r="BT3437" s="9"/>
      <c r="BU3437" s="9"/>
      <c r="BV3437" s="9"/>
      <c r="BW3437" s="9"/>
      <c r="BX3437" s="9"/>
      <c r="BY3437" s="9"/>
      <c r="BZ3437" s="9"/>
      <c r="CA3437" s="9"/>
      <c r="CB3437" s="9"/>
      <c r="CC3437" s="9"/>
      <c r="CD3437" s="9"/>
      <c r="CE3437" s="9"/>
      <c r="CF3437" s="9"/>
      <c r="CG3437" s="9"/>
      <c r="CH3437" s="9"/>
      <c r="CI3437" s="9"/>
      <c r="CJ3437" s="9"/>
      <c r="CK3437" s="9"/>
      <c r="CL3437" s="9"/>
      <c r="CM3437" s="9"/>
      <c r="CN3437" s="9"/>
      <c r="CO3437" s="9"/>
      <c r="CP3437" s="9"/>
      <c r="CQ3437" s="9"/>
      <c r="CR3437" s="9"/>
      <c r="CS3437" s="9"/>
      <c r="CT3437" s="9"/>
      <c r="CU3437" s="9"/>
      <c r="CV3437" s="9"/>
      <c r="CW3437" s="9"/>
      <c r="CX3437" s="9"/>
      <c r="CY3437" s="9"/>
      <c r="CZ3437" s="9"/>
      <c r="DA3437" s="9"/>
      <c r="DB3437" s="9"/>
      <c r="DC3437" s="9"/>
      <c r="DD3437" s="9"/>
    </row>
    <row r="3438" spans="55:108" ht="12.75">
      <c r="BC3438" s="9"/>
      <c r="BD3438" s="9"/>
      <c r="BE3438" s="9"/>
      <c r="BF3438" s="9"/>
      <c r="BG3438" s="9"/>
      <c r="BH3438" s="9"/>
      <c r="BI3438" s="9"/>
      <c r="BJ3438" s="9"/>
      <c r="BK3438" s="9"/>
      <c r="BL3438" s="9"/>
      <c r="BM3438" s="9"/>
      <c r="BN3438" s="9"/>
      <c r="BO3438" s="9"/>
      <c r="BP3438" s="9"/>
      <c r="BQ3438" s="9"/>
      <c r="BR3438" s="9"/>
      <c r="BS3438" s="9"/>
      <c r="BT3438" s="9"/>
      <c r="BU3438" s="9"/>
      <c r="BV3438" s="9"/>
      <c r="BW3438" s="9"/>
      <c r="BX3438" s="9"/>
      <c r="BY3438" s="9"/>
      <c r="BZ3438" s="9"/>
      <c r="CA3438" s="9"/>
      <c r="CB3438" s="9"/>
      <c r="CC3438" s="9"/>
      <c r="CD3438" s="9"/>
      <c r="CE3438" s="9"/>
      <c r="CF3438" s="9"/>
      <c r="CG3438" s="9"/>
      <c r="CH3438" s="9"/>
      <c r="CI3438" s="9"/>
      <c r="CJ3438" s="9"/>
      <c r="CK3438" s="9"/>
      <c r="CL3438" s="9"/>
      <c r="CM3438" s="9"/>
      <c r="CN3438" s="9"/>
      <c r="CO3438" s="9"/>
      <c r="CP3438" s="9"/>
      <c r="CQ3438" s="9"/>
      <c r="CR3438" s="9"/>
      <c r="CS3438" s="9"/>
      <c r="CT3438" s="9"/>
      <c r="CU3438" s="9"/>
      <c r="CV3438" s="9"/>
      <c r="CW3438" s="9"/>
      <c r="CX3438" s="9"/>
      <c r="CY3438" s="9"/>
      <c r="CZ3438" s="9"/>
      <c r="DA3438" s="9"/>
      <c r="DB3438" s="9"/>
      <c r="DC3438" s="9"/>
      <c r="DD3438" s="9"/>
    </row>
    <row r="3439" spans="55:108" ht="12.75">
      <c r="BC3439" s="9"/>
      <c r="BD3439" s="9"/>
      <c r="BE3439" s="9"/>
      <c r="BF3439" s="9"/>
      <c r="BG3439" s="9"/>
      <c r="BH3439" s="9"/>
      <c r="BI3439" s="9"/>
      <c r="BJ3439" s="9"/>
      <c r="BK3439" s="9"/>
      <c r="BL3439" s="9"/>
      <c r="BM3439" s="9"/>
      <c r="BN3439" s="9"/>
      <c r="BO3439" s="9"/>
      <c r="BP3439" s="9"/>
      <c r="BQ3439" s="9"/>
      <c r="BR3439" s="9"/>
      <c r="BS3439" s="9"/>
      <c r="BT3439" s="9"/>
      <c r="BU3439" s="9"/>
      <c r="BV3439" s="9"/>
      <c r="BW3439" s="9"/>
      <c r="BX3439" s="9"/>
      <c r="BY3439" s="9"/>
      <c r="BZ3439" s="9"/>
      <c r="CA3439" s="9"/>
      <c r="CB3439" s="9"/>
      <c r="CC3439" s="9"/>
      <c r="CD3439" s="9"/>
      <c r="CE3439" s="9"/>
      <c r="CF3439" s="9"/>
      <c r="CG3439" s="9"/>
      <c r="CH3439" s="9"/>
      <c r="CI3439" s="9"/>
      <c r="CJ3439" s="9"/>
      <c r="CK3439" s="9"/>
      <c r="CL3439" s="9"/>
      <c r="CM3439" s="9"/>
      <c r="CN3439" s="9"/>
      <c r="CO3439" s="9"/>
      <c r="CP3439" s="9"/>
      <c r="CQ3439" s="9"/>
      <c r="CR3439" s="9"/>
      <c r="CS3439" s="9"/>
      <c r="CT3439" s="9"/>
      <c r="CU3439" s="9"/>
      <c r="CV3439" s="9"/>
      <c r="CW3439" s="9"/>
      <c r="CX3439" s="9"/>
      <c r="CY3439" s="9"/>
      <c r="CZ3439" s="9"/>
      <c r="DA3439" s="9"/>
      <c r="DB3439" s="9"/>
      <c r="DC3439" s="9"/>
      <c r="DD3439" s="9"/>
    </row>
    <row r="3440" spans="55:108" ht="12.75">
      <c r="BC3440" s="9"/>
      <c r="BD3440" s="9"/>
      <c r="BE3440" s="9"/>
      <c r="BF3440" s="9"/>
      <c r="BG3440" s="9"/>
      <c r="BH3440" s="9"/>
      <c r="BI3440" s="9"/>
      <c r="BJ3440" s="9"/>
      <c r="BK3440" s="9"/>
      <c r="BL3440" s="9"/>
      <c r="BM3440" s="9"/>
      <c r="BN3440" s="9"/>
      <c r="BO3440" s="9"/>
      <c r="BP3440" s="9"/>
      <c r="BQ3440" s="9"/>
      <c r="BR3440" s="9"/>
      <c r="BS3440" s="9"/>
      <c r="BT3440" s="9"/>
      <c r="BU3440" s="9"/>
      <c r="BV3440" s="9"/>
      <c r="BW3440" s="9"/>
      <c r="BX3440" s="9"/>
      <c r="BY3440" s="9"/>
      <c r="BZ3440" s="9"/>
      <c r="CA3440" s="9"/>
      <c r="CB3440" s="9"/>
      <c r="CC3440" s="9"/>
      <c r="CD3440" s="9"/>
      <c r="CE3440" s="9"/>
      <c r="CF3440" s="9"/>
      <c r="CG3440" s="9"/>
      <c r="CH3440" s="9"/>
      <c r="CI3440" s="9"/>
      <c r="CJ3440" s="9"/>
      <c r="CK3440" s="9"/>
      <c r="CL3440" s="9"/>
      <c r="CM3440" s="9"/>
      <c r="CN3440" s="9"/>
      <c r="CO3440" s="9"/>
      <c r="CP3440" s="9"/>
      <c r="CQ3440" s="9"/>
      <c r="CR3440" s="9"/>
      <c r="CS3440" s="9"/>
      <c r="CT3440" s="9"/>
      <c r="CU3440" s="9"/>
      <c r="CV3440" s="9"/>
      <c r="CW3440" s="9"/>
      <c r="CX3440" s="9"/>
      <c r="CY3440" s="9"/>
      <c r="CZ3440" s="9"/>
      <c r="DA3440" s="9"/>
      <c r="DB3440" s="9"/>
      <c r="DC3440" s="9"/>
      <c r="DD3440" s="9"/>
    </row>
    <row r="3441" spans="55:108" ht="12.75">
      <c r="BC3441" s="9"/>
      <c r="BD3441" s="9"/>
      <c r="BE3441" s="9"/>
      <c r="BF3441" s="9"/>
      <c r="BG3441" s="9"/>
      <c r="BH3441" s="9"/>
      <c r="BI3441" s="9"/>
      <c r="BJ3441" s="9"/>
      <c r="BK3441" s="9"/>
      <c r="BL3441" s="9"/>
      <c r="BM3441" s="9"/>
      <c r="BN3441" s="9"/>
      <c r="BO3441" s="9"/>
      <c r="BP3441" s="9"/>
      <c r="BQ3441" s="9"/>
      <c r="BR3441" s="9"/>
      <c r="BS3441" s="9"/>
      <c r="BT3441" s="9"/>
      <c r="BU3441" s="9"/>
      <c r="BV3441" s="9"/>
      <c r="BW3441" s="9"/>
      <c r="BX3441" s="9"/>
      <c r="BY3441" s="9"/>
      <c r="BZ3441" s="9"/>
      <c r="CA3441" s="9"/>
      <c r="CB3441" s="9"/>
      <c r="CC3441" s="9"/>
      <c r="CD3441" s="9"/>
      <c r="CE3441" s="9"/>
      <c r="CF3441" s="9"/>
      <c r="CG3441" s="9"/>
      <c r="CH3441" s="9"/>
      <c r="CI3441" s="9"/>
      <c r="CJ3441" s="9"/>
      <c r="CK3441" s="9"/>
      <c r="CL3441" s="9"/>
      <c r="CM3441" s="9"/>
      <c r="CN3441" s="9"/>
      <c r="CO3441" s="9"/>
      <c r="CP3441" s="9"/>
      <c r="CQ3441" s="9"/>
      <c r="CR3441" s="9"/>
      <c r="CS3441" s="9"/>
      <c r="CT3441" s="9"/>
      <c r="CU3441" s="9"/>
      <c r="CV3441" s="9"/>
      <c r="CW3441" s="9"/>
      <c r="CX3441" s="9"/>
      <c r="CY3441" s="9"/>
      <c r="CZ3441" s="9"/>
      <c r="DA3441" s="9"/>
      <c r="DB3441" s="9"/>
      <c r="DC3441" s="9"/>
      <c r="DD3441" s="9"/>
    </row>
    <row r="3442" spans="55:108" ht="12.75">
      <c r="BC3442" s="9"/>
      <c r="BD3442" s="9"/>
      <c r="BE3442" s="9"/>
      <c r="BF3442" s="9"/>
      <c r="BG3442" s="9"/>
      <c r="BH3442" s="9"/>
      <c r="BI3442" s="9"/>
      <c r="BJ3442" s="9"/>
      <c r="BK3442" s="9"/>
      <c r="BL3442" s="9"/>
      <c r="BM3442" s="9"/>
      <c r="BN3442" s="9"/>
      <c r="BO3442" s="9"/>
      <c r="BP3442" s="9"/>
      <c r="BQ3442" s="9"/>
      <c r="BR3442" s="9"/>
      <c r="BS3442" s="9"/>
      <c r="BT3442" s="9"/>
      <c r="BU3442" s="9"/>
      <c r="BV3442" s="9"/>
      <c r="BW3442" s="9"/>
      <c r="BX3442" s="9"/>
      <c r="BY3442" s="9"/>
      <c r="BZ3442" s="9"/>
      <c r="CA3442" s="9"/>
      <c r="CB3442" s="9"/>
      <c r="CC3442" s="9"/>
      <c r="CD3442" s="9"/>
      <c r="CE3442" s="9"/>
      <c r="CF3442" s="9"/>
      <c r="CG3442" s="9"/>
      <c r="CH3442" s="9"/>
      <c r="CI3442" s="9"/>
      <c r="CJ3442" s="9"/>
      <c r="CK3442" s="9"/>
      <c r="CL3442" s="9"/>
      <c r="CM3442" s="9"/>
      <c r="CN3442" s="9"/>
      <c r="CO3442" s="9"/>
      <c r="CP3442" s="9"/>
      <c r="CQ3442" s="9"/>
      <c r="CR3442" s="9"/>
      <c r="CS3442" s="9"/>
      <c r="CT3442" s="9"/>
      <c r="CU3442" s="9"/>
      <c r="CV3442" s="9"/>
      <c r="CW3442" s="9"/>
      <c r="CX3442" s="9"/>
      <c r="CY3442" s="9"/>
      <c r="CZ3442" s="9"/>
      <c r="DA3442" s="9"/>
      <c r="DB3442" s="9"/>
      <c r="DC3442" s="9"/>
      <c r="DD3442" s="9"/>
    </row>
    <row r="3443" spans="55:108" ht="12.75">
      <c r="BC3443" s="9"/>
      <c r="BD3443" s="9"/>
      <c r="BE3443" s="9"/>
      <c r="BF3443" s="9"/>
      <c r="BG3443" s="9"/>
      <c r="BH3443" s="9"/>
      <c r="BI3443" s="9"/>
      <c r="BJ3443" s="9"/>
      <c r="BK3443" s="9"/>
      <c r="BL3443" s="9"/>
      <c r="BM3443" s="9"/>
      <c r="BN3443" s="9"/>
      <c r="BO3443" s="9"/>
      <c r="BP3443" s="9"/>
      <c r="BQ3443" s="9"/>
      <c r="BR3443" s="9"/>
      <c r="BS3443" s="9"/>
      <c r="BT3443" s="9"/>
      <c r="BU3443" s="9"/>
      <c r="BV3443" s="9"/>
      <c r="BW3443" s="9"/>
      <c r="BX3443" s="9"/>
      <c r="BY3443" s="9"/>
      <c r="BZ3443" s="9"/>
      <c r="CA3443" s="9"/>
      <c r="CB3443" s="9"/>
      <c r="CC3443" s="9"/>
      <c r="CD3443" s="9"/>
      <c r="CE3443" s="9"/>
      <c r="CF3443" s="9"/>
      <c r="CG3443" s="9"/>
      <c r="CH3443" s="9"/>
      <c r="CI3443" s="9"/>
      <c r="CJ3443" s="9"/>
      <c r="CK3443" s="9"/>
      <c r="CL3443" s="9"/>
      <c r="CM3443" s="9"/>
      <c r="CN3443" s="9"/>
      <c r="CO3443" s="9"/>
      <c r="CP3443" s="9"/>
      <c r="CQ3443" s="9"/>
      <c r="CR3443" s="9"/>
      <c r="CS3443" s="9"/>
      <c r="CT3443" s="9"/>
      <c r="CU3443" s="9"/>
      <c r="CV3443" s="9"/>
      <c r="CW3443" s="9"/>
      <c r="CX3443" s="9"/>
      <c r="CY3443" s="9"/>
      <c r="CZ3443" s="9"/>
      <c r="DA3443" s="9"/>
      <c r="DB3443" s="9"/>
      <c r="DC3443" s="9"/>
      <c r="DD3443" s="9"/>
    </row>
    <row r="3444" spans="55:108" ht="12.75">
      <c r="BC3444" s="9"/>
      <c r="BD3444" s="9"/>
      <c r="BE3444" s="9"/>
      <c r="BF3444" s="9"/>
      <c r="BG3444" s="9"/>
      <c r="BH3444" s="9"/>
      <c r="BI3444" s="9"/>
      <c r="BJ3444" s="9"/>
      <c r="BK3444" s="9"/>
      <c r="BL3444" s="9"/>
      <c r="BM3444" s="9"/>
      <c r="BN3444" s="9"/>
      <c r="BO3444" s="9"/>
      <c r="BP3444" s="9"/>
      <c r="BQ3444" s="9"/>
      <c r="BR3444" s="9"/>
      <c r="BS3444" s="9"/>
      <c r="BT3444" s="9"/>
      <c r="BU3444" s="9"/>
      <c r="BV3444" s="9"/>
      <c r="BW3444" s="9"/>
      <c r="BX3444" s="9"/>
      <c r="BY3444" s="9"/>
      <c r="BZ3444" s="9"/>
      <c r="CA3444" s="9"/>
      <c r="CB3444" s="9"/>
      <c r="CC3444" s="9"/>
      <c r="CD3444" s="9"/>
      <c r="CE3444" s="9"/>
      <c r="CF3444" s="9"/>
      <c r="CG3444" s="9"/>
      <c r="CH3444" s="9"/>
      <c r="CI3444" s="9"/>
      <c r="CJ3444" s="9"/>
      <c r="CK3444" s="9"/>
      <c r="CL3444" s="9"/>
      <c r="CM3444" s="9"/>
      <c r="CN3444" s="9"/>
      <c r="CO3444" s="9"/>
      <c r="CP3444" s="9"/>
      <c r="CQ3444" s="9"/>
      <c r="CR3444" s="9"/>
      <c r="CS3444" s="9"/>
      <c r="CT3444" s="9"/>
      <c r="CU3444" s="9"/>
      <c r="CV3444" s="9"/>
      <c r="CW3444" s="9"/>
      <c r="CX3444" s="9"/>
      <c r="CY3444" s="9"/>
      <c r="CZ3444" s="9"/>
      <c r="DA3444" s="9"/>
      <c r="DB3444" s="9"/>
      <c r="DC3444" s="9"/>
      <c r="DD3444" s="9"/>
    </row>
    <row r="3445" spans="55:108" ht="12.75">
      <c r="BC3445" s="9"/>
      <c r="BD3445" s="9"/>
      <c r="BE3445" s="9"/>
      <c r="BF3445" s="9"/>
      <c r="BG3445" s="9"/>
      <c r="BH3445" s="9"/>
      <c r="BI3445" s="9"/>
      <c r="BJ3445" s="9"/>
      <c r="BK3445" s="9"/>
      <c r="BL3445" s="9"/>
      <c r="BM3445" s="9"/>
      <c r="BN3445" s="9"/>
      <c r="BO3445" s="9"/>
      <c r="BP3445" s="9"/>
      <c r="BQ3445" s="9"/>
      <c r="BR3445" s="9"/>
      <c r="BS3445" s="9"/>
      <c r="BT3445" s="9"/>
      <c r="BU3445" s="9"/>
      <c r="BV3445" s="9"/>
      <c r="BW3445" s="9"/>
      <c r="BX3445" s="9"/>
      <c r="BY3445" s="9"/>
      <c r="BZ3445" s="9"/>
      <c r="CA3445" s="9"/>
      <c r="CB3445" s="9"/>
      <c r="CC3445" s="9"/>
      <c r="CD3445" s="9"/>
      <c r="CE3445" s="9"/>
      <c r="CF3445" s="9"/>
      <c r="CG3445" s="9"/>
      <c r="CH3445" s="9"/>
      <c r="CI3445" s="9"/>
      <c r="CJ3445" s="9"/>
      <c r="CK3445" s="9"/>
      <c r="CL3445" s="9"/>
      <c r="CM3445" s="9"/>
      <c r="CN3445" s="9"/>
      <c r="CO3445" s="9"/>
      <c r="CP3445" s="9"/>
      <c r="CQ3445" s="9"/>
      <c r="CR3445" s="9"/>
      <c r="CS3445" s="9"/>
      <c r="CT3445" s="9"/>
      <c r="CU3445" s="9"/>
      <c r="CV3445" s="9"/>
      <c r="CW3445" s="9"/>
      <c r="CX3445" s="9"/>
      <c r="CY3445" s="9"/>
      <c r="CZ3445" s="9"/>
      <c r="DA3445" s="9"/>
      <c r="DB3445" s="9"/>
      <c r="DC3445" s="9"/>
      <c r="DD3445" s="9"/>
    </row>
    <row r="3446" spans="55:108" ht="12.75">
      <c r="BC3446" s="9"/>
      <c r="BD3446" s="9"/>
      <c r="BE3446" s="9"/>
      <c r="BF3446" s="9"/>
      <c r="BG3446" s="9"/>
      <c r="BH3446" s="9"/>
      <c r="BI3446" s="9"/>
      <c r="BJ3446" s="9"/>
      <c r="BK3446" s="9"/>
      <c r="BL3446" s="9"/>
      <c r="BM3446" s="9"/>
      <c r="BN3446" s="9"/>
      <c r="BO3446" s="9"/>
      <c r="BP3446" s="9"/>
      <c r="BQ3446" s="9"/>
      <c r="BR3446" s="9"/>
      <c r="BS3446" s="9"/>
      <c r="BT3446" s="9"/>
      <c r="BU3446" s="9"/>
      <c r="BV3446" s="9"/>
      <c r="BW3446" s="9"/>
      <c r="BX3446" s="9"/>
      <c r="BY3446" s="9"/>
      <c r="BZ3446" s="9"/>
      <c r="CA3446" s="9"/>
      <c r="CB3446" s="9"/>
      <c r="CC3446" s="9"/>
      <c r="CD3446" s="9"/>
      <c r="CE3446" s="9"/>
      <c r="CF3446" s="9"/>
      <c r="CG3446" s="9"/>
      <c r="CH3446" s="9"/>
      <c r="CI3446" s="9"/>
      <c r="CJ3446" s="9"/>
      <c r="CK3446" s="9"/>
      <c r="CL3446" s="9"/>
      <c r="CM3446" s="9"/>
      <c r="CN3446" s="9"/>
      <c r="CO3446" s="9"/>
      <c r="CP3446" s="9"/>
      <c r="CQ3446" s="9"/>
      <c r="CR3446" s="9"/>
      <c r="CS3446" s="9"/>
      <c r="CT3446" s="9"/>
      <c r="CU3446" s="9"/>
      <c r="CV3446" s="9"/>
      <c r="CW3446" s="9"/>
      <c r="CX3446" s="9"/>
      <c r="CY3446" s="9"/>
      <c r="CZ3446" s="9"/>
      <c r="DA3446" s="9"/>
      <c r="DB3446" s="9"/>
      <c r="DC3446" s="9"/>
      <c r="DD3446" s="9"/>
    </row>
    <row r="3447" spans="55:108" ht="12.75">
      <c r="BC3447" s="9"/>
      <c r="BD3447" s="9"/>
      <c r="BE3447" s="9"/>
      <c r="BF3447" s="9"/>
      <c r="BG3447" s="9"/>
      <c r="BH3447" s="9"/>
      <c r="BI3447" s="9"/>
      <c r="BJ3447" s="9"/>
      <c r="BK3447" s="9"/>
      <c r="BL3447" s="9"/>
      <c r="BM3447" s="9"/>
      <c r="BN3447" s="9"/>
      <c r="BO3447" s="9"/>
      <c r="BP3447" s="9"/>
      <c r="BQ3447" s="9"/>
      <c r="BR3447" s="9"/>
      <c r="BS3447" s="9"/>
      <c r="BT3447" s="9"/>
      <c r="BU3447" s="9"/>
      <c r="BV3447" s="9"/>
      <c r="BW3447" s="9"/>
      <c r="BX3447" s="9"/>
      <c r="BY3447" s="9"/>
      <c r="BZ3447" s="9"/>
      <c r="CA3447" s="9"/>
      <c r="CB3447" s="9"/>
      <c r="CC3447" s="9"/>
      <c r="CD3447" s="9"/>
      <c r="CE3447" s="9"/>
      <c r="CF3447" s="9"/>
      <c r="CG3447" s="9"/>
      <c r="CH3447" s="9"/>
      <c r="CI3447" s="9"/>
      <c r="CJ3447" s="9"/>
      <c r="CK3447" s="9"/>
      <c r="CL3447" s="9"/>
      <c r="CM3447" s="9"/>
      <c r="CN3447" s="9"/>
      <c r="CO3447" s="9"/>
      <c r="CP3447" s="9"/>
      <c r="CQ3447" s="9"/>
      <c r="CR3447" s="9"/>
      <c r="CS3447" s="9"/>
      <c r="CT3447" s="9"/>
      <c r="CU3447" s="9"/>
      <c r="CV3447" s="9"/>
      <c r="CW3447" s="9"/>
      <c r="CX3447" s="9"/>
      <c r="CY3447" s="9"/>
      <c r="CZ3447" s="9"/>
      <c r="DA3447" s="9"/>
      <c r="DB3447" s="9"/>
      <c r="DC3447" s="9"/>
      <c r="DD3447" s="9"/>
    </row>
    <row r="3448" spans="55:108" ht="12.75">
      <c r="BC3448" s="9"/>
      <c r="BD3448" s="9"/>
      <c r="BE3448" s="9"/>
      <c r="BF3448" s="9"/>
      <c r="BG3448" s="9"/>
      <c r="BH3448" s="9"/>
      <c r="BI3448" s="9"/>
      <c r="BJ3448" s="9"/>
      <c r="BK3448" s="9"/>
      <c r="BL3448" s="9"/>
      <c r="BM3448" s="9"/>
      <c r="BN3448" s="9"/>
      <c r="BO3448" s="9"/>
      <c r="BP3448" s="9"/>
      <c r="BQ3448" s="9"/>
      <c r="BR3448" s="9"/>
      <c r="BS3448" s="9"/>
      <c r="BT3448" s="9"/>
      <c r="BU3448" s="9"/>
      <c r="BV3448" s="9"/>
      <c r="BW3448" s="9"/>
      <c r="BX3448" s="9"/>
      <c r="BY3448" s="9"/>
      <c r="BZ3448" s="9"/>
      <c r="CA3448" s="9"/>
      <c r="CB3448" s="9"/>
      <c r="CC3448" s="9"/>
      <c r="CD3448" s="9"/>
      <c r="CE3448" s="9"/>
      <c r="CF3448" s="9"/>
      <c r="CG3448" s="9"/>
      <c r="CH3448" s="9"/>
      <c r="CI3448" s="9"/>
      <c r="CJ3448" s="9"/>
      <c r="CK3448" s="9"/>
      <c r="CL3448" s="9"/>
      <c r="CM3448" s="9"/>
      <c r="CN3448" s="9"/>
      <c r="CO3448" s="9"/>
      <c r="CP3448" s="9"/>
      <c r="CQ3448" s="9"/>
      <c r="CR3448" s="9"/>
      <c r="CS3448" s="9"/>
      <c r="CT3448" s="9"/>
      <c r="CU3448" s="9"/>
      <c r="CV3448" s="9"/>
      <c r="CW3448" s="9"/>
      <c r="CX3448" s="9"/>
      <c r="CY3448" s="9"/>
      <c r="CZ3448" s="9"/>
      <c r="DA3448" s="9"/>
      <c r="DB3448" s="9"/>
      <c r="DC3448" s="9"/>
      <c r="DD3448" s="9"/>
    </row>
    <row r="3449" spans="55:108" ht="12.75">
      <c r="BC3449" s="9"/>
      <c r="BD3449" s="9"/>
      <c r="BE3449" s="9"/>
      <c r="BF3449" s="9"/>
      <c r="BG3449" s="9"/>
      <c r="BH3449" s="9"/>
      <c r="BI3449" s="9"/>
      <c r="BJ3449" s="9"/>
      <c r="BK3449" s="9"/>
      <c r="BL3449" s="9"/>
      <c r="BM3449" s="9"/>
      <c r="BN3449" s="9"/>
      <c r="BO3449" s="9"/>
      <c r="BP3449" s="9"/>
      <c r="BQ3449" s="9"/>
      <c r="BR3449" s="9"/>
      <c r="BS3449" s="9"/>
      <c r="BT3449" s="9"/>
      <c r="BU3449" s="9"/>
      <c r="BV3449" s="9"/>
      <c r="BW3449" s="9"/>
      <c r="BX3449" s="9"/>
      <c r="BY3449" s="9"/>
      <c r="BZ3449" s="9"/>
      <c r="CA3449" s="9"/>
      <c r="CB3449" s="9"/>
      <c r="CC3449" s="9"/>
      <c r="CD3449" s="9"/>
      <c r="CE3449" s="9"/>
      <c r="CF3449" s="9"/>
      <c r="CG3449" s="9"/>
      <c r="CH3449" s="9"/>
      <c r="CI3449" s="9"/>
      <c r="CJ3449" s="9"/>
      <c r="CK3449" s="9"/>
      <c r="CL3449" s="9"/>
      <c r="CM3449" s="9"/>
      <c r="CN3449" s="9"/>
      <c r="CO3449" s="9"/>
      <c r="CP3449" s="9"/>
      <c r="CQ3449" s="9"/>
      <c r="CR3449" s="9"/>
      <c r="CS3449" s="9"/>
      <c r="CT3449" s="9"/>
      <c r="CU3449" s="9"/>
      <c r="CV3449" s="9"/>
      <c r="CW3449" s="9"/>
      <c r="CX3449" s="9"/>
      <c r="CY3449" s="9"/>
      <c r="CZ3449" s="9"/>
      <c r="DA3449" s="9"/>
      <c r="DB3449" s="9"/>
      <c r="DC3449" s="9"/>
      <c r="DD3449" s="9"/>
    </row>
    <row r="3450" spans="55:108" ht="12.75">
      <c r="BC3450" s="9"/>
      <c r="BD3450" s="9"/>
      <c r="BE3450" s="9"/>
      <c r="BF3450" s="9"/>
      <c r="BG3450" s="9"/>
      <c r="BH3450" s="9"/>
      <c r="BI3450" s="9"/>
      <c r="BJ3450" s="9"/>
      <c r="BK3450" s="9"/>
      <c r="BL3450" s="9"/>
      <c r="BM3450" s="9"/>
      <c r="BN3450" s="9"/>
      <c r="BO3450" s="9"/>
      <c r="BP3450" s="9"/>
      <c r="BQ3450" s="9"/>
      <c r="BR3450" s="9"/>
      <c r="BS3450" s="9"/>
      <c r="BT3450" s="9"/>
      <c r="BU3450" s="9"/>
      <c r="BV3450" s="9"/>
      <c r="BW3450" s="9"/>
      <c r="BX3450" s="9"/>
      <c r="BY3450" s="9"/>
      <c r="BZ3450" s="9"/>
      <c r="CA3450" s="9"/>
      <c r="CB3450" s="9"/>
      <c r="CC3450" s="9"/>
      <c r="CD3450" s="9"/>
      <c r="CE3450" s="9"/>
      <c r="CF3450" s="9"/>
      <c r="CG3450" s="9"/>
      <c r="CH3450" s="9"/>
      <c r="CI3450" s="9"/>
      <c r="CJ3450" s="9"/>
      <c r="CK3450" s="9"/>
      <c r="CL3450" s="9"/>
      <c r="CM3450" s="9"/>
      <c r="CN3450" s="9"/>
      <c r="CO3450" s="9"/>
      <c r="CP3450" s="9"/>
      <c r="CQ3450" s="9"/>
      <c r="CR3450" s="9"/>
      <c r="CS3450" s="9"/>
      <c r="CT3450" s="9"/>
      <c r="CU3450" s="9"/>
      <c r="CV3450" s="9"/>
      <c r="CW3450" s="9"/>
      <c r="CX3450" s="9"/>
      <c r="CY3450" s="9"/>
      <c r="CZ3450" s="9"/>
      <c r="DA3450" s="9"/>
      <c r="DB3450" s="9"/>
      <c r="DC3450" s="9"/>
      <c r="DD3450" s="9"/>
    </row>
    <row r="3451" spans="55:108" ht="12.75">
      <c r="BC3451" s="9"/>
      <c r="BD3451" s="9"/>
      <c r="BE3451" s="9"/>
      <c r="BF3451" s="9"/>
      <c r="BG3451" s="9"/>
      <c r="BH3451" s="9"/>
      <c r="BI3451" s="9"/>
      <c r="BJ3451" s="9"/>
      <c r="BK3451" s="9"/>
      <c r="BL3451" s="9"/>
      <c r="BM3451" s="9"/>
      <c r="BN3451" s="9"/>
      <c r="BO3451" s="9"/>
      <c r="BP3451" s="9"/>
      <c r="BQ3451" s="9"/>
      <c r="BR3451" s="9"/>
      <c r="BS3451" s="9"/>
      <c r="BT3451" s="9"/>
      <c r="BU3451" s="9"/>
      <c r="BV3451" s="9"/>
      <c r="BW3451" s="9"/>
      <c r="BX3451" s="9"/>
      <c r="BY3451" s="9"/>
      <c r="BZ3451" s="9"/>
      <c r="CA3451" s="9"/>
      <c r="CB3451" s="9"/>
      <c r="CC3451" s="9"/>
      <c r="CD3451" s="9"/>
      <c r="CE3451" s="9"/>
      <c r="CF3451" s="9"/>
      <c r="CG3451" s="9"/>
      <c r="CH3451" s="9"/>
      <c r="CI3451" s="9"/>
      <c r="CJ3451" s="9"/>
      <c r="CK3451" s="9"/>
      <c r="CL3451" s="9"/>
      <c r="CM3451" s="9"/>
      <c r="CN3451" s="9"/>
      <c r="CO3451" s="9"/>
      <c r="CP3451" s="9"/>
      <c r="CQ3451" s="9"/>
      <c r="CR3451" s="9"/>
      <c r="CS3451" s="9"/>
      <c r="CT3451" s="9"/>
      <c r="CU3451" s="9"/>
      <c r="CV3451" s="9"/>
      <c r="CW3451" s="9"/>
      <c r="CX3451" s="9"/>
      <c r="CY3451" s="9"/>
      <c r="CZ3451" s="9"/>
      <c r="DA3451" s="9"/>
      <c r="DB3451" s="9"/>
      <c r="DC3451" s="9"/>
      <c r="DD3451" s="9"/>
    </row>
    <row r="3452" spans="55:108" ht="12.75">
      <c r="BC3452" s="9"/>
      <c r="BD3452" s="9"/>
      <c r="BE3452" s="9"/>
      <c r="BF3452" s="9"/>
      <c r="BG3452" s="9"/>
      <c r="BH3452" s="9"/>
      <c r="BI3452" s="9"/>
      <c r="BJ3452" s="9"/>
      <c r="BK3452" s="9"/>
      <c r="BL3452" s="9"/>
      <c r="BM3452" s="9"/>
      <c r="BN3452" s="9"/>
      <c r="BO3452" s="9"/>
      <c r="BP3452" s="9"/>
      <c r="BQ3452" s="9"/>
      <c r="BR3452" s="9"/>
      <c r="BS3452" s="9"/>
      <c r="BT3452" s="9"/>
      <c r="BU3452" s="9"/>
      <c r="BV3452" s="9"/>
      <c r="BW3452" s="9"/>
      <c r="BX3452" s="9"/>
      <c r="BY3452" s="9"/>
      <c r="BZ3452" s="9"/>
      <c r="CA3452" s="9"/>
      <c r="CB3452" s="9"/>
      <c r="CC3452" s="9"/>
      <c r="CD3452" s="9"/>
      <c r="CE3452" s="9"/>
      <c r="CF3452" s="9"/>
      <c r="CG3452" s="9"/>
      <c r="CH3452" s="9"/>
      <c r="CI3452" s="9"/>
      <c r="CJ3452" s="9"/>
      <c r="CK3452" s="9"/>
      <c r="CL3452" s="9"/>
      <c r="CM3452" s="9"/>
      <c r="CN3452" s="9"/>
      <c r="CO3452" s="9"/>
      <c r="CP3452" s="9"/>
      <c r="CQ3452" s="9"/>
      <c r="CR3452" s="9"/>
      <c r="CS3452" s="9"/>
      <c r="CT3452" s="9"/>
      <c r="CU3452" s="9"/>
      <c r="CV3452" s="9"/>
      <c r="CW3452" s="9"/>
      <c r="CX3452" s="9"/>
      <c r="CY3452" s="9"/>
      <c r="CZ3452" s="9"/>
      <c r="DA3452" s="9"/>
      <c r="DB3452" s="9"/>
      <c r="DC3452" s="9"/>
      <c r="DD3452" s="9"/>
    </row>
    <row r="3453" spans="55:108" ht="12.75">
      <c r="BC3453" s="9"/>
      <c r="BD3453" s="9"/>
      <c r="BE3453" s="9"/>
      <c r="BF3453" s="9"/>
      <c r="BG3453" s="9"/>
      <c r="BH3453" s="9"/>
      <c r="BI3453" s="9"/>
      <c r="BJ3453" s="9"/>
      <c r="BK3453" s="9"/>
      <c r="BL3453" s="9"/>
      <c r="BM3453" s="9"/>
      <c r="BN3453" s="9"/>
      <c r="BO3453" s="9"/>
      <c r="BP3453" s="9"/>
      <c r="BQ3453" s="9"/>
      <c r="BR3453" s="9"/>
      <c r="BS3453" s="9"/>
      <c r="BT3453" s="9"/>
      <c r="BU3453" s="9"/>
      <c r="BV3453" s="9"/>
      <c r="BW3453" s="9"/>
      <c r="BX3453" s="9"/>
      <c r="BY3453" s="9"/>
      <c r="BZ3453" s="9"/>
      <c r="CA3453" s="9"/>
      <c r="CB3453" s="9"/>
      <c r="CC3453" s="9"/>
      <c r="CD3453" s="9"/>
      <c r="CE3453" s="9"/>
      <c r="CF3453" s="9"/>
      <c r="CG3453" s="9"/>
      <c r="CH3453" s="9"/>
      <c r="CI3453" s="9"/>
      <c r="CJ3453" s="9"/>
      <c r="CK3453" s="9"/>
      <c r="CL3453" s="9"/>
      <c r="CM3453" s="9"/>
      <c r="CN3453" s="9"/>
      <c r="CO3453" s="9"/>
      <c r="CP3453" s="9"/>
      <c r="CQ3453" s="9"/>
      <c r="CR3453" s="9"/>
      <c r="CS3453" s="9"/>
      <c r="CT3453" s="9"/>
      <c r="CU3453" s="9"/>
      <c r="CV3453" s="9"/>
      <c r="CW3453" s="9"/>
      <c r="CX3453" s="9"/>
      <c r="CY3453" s="9"/>
      <c r="CZ3453" s="9"/>
      <c r="DA3453" s="9"/>
      <c r="DB3453" s="9"/>
      <c r="DC3453" s="9"/>
      <c r="DD3453" s="9"/>
    </row>
    <row r="3454" spans="55:108" ht="12.75">
      <c r="BC3454" s="9"/>
      <c r="BD3454" s="9"/>
      <c r="BE3454" s="9"/>
      <c r="BF3454" s="9"/>
      <c r="BG3454" s="9"/>
      <c r="BH3454" s="9"/>
      <c r="BI3454" s="9"/>
      <c r="BJ3454" s="9"/>
      <c r="BK3454" s="9"/>
      <c r="BL3454" s="9"/>
      <c r="BM3454" s="9"/>
      <c r="BN3454" s="9"/>
      <c r="BO3454" s="9"/>
      <c r="BP3454" s="9"/>
      <c r="BQ3454" s="9"/>
      <c r="BR3454" s="9"/>
      <c r="BS3454" s="9"/>
      <c r="BT3454" s="9"/>
      <c r="BU3454" s="9"/>
      <c r="BV3454" s="9"/>
      <c r="BW3454" s="9"/>
      <c r="BX3454" s="9"/>
      <c r="BY3454" s="9"/>
      <c r="BZ3454" s="9"/>
      <c r="CA3454" s="9"/>
      <c r="CB3454" s="9"/>
      <c r="CC3454" s="9"/>
      <c r="CD3454" s="9"/>
      <c r="CE3454" s="9"/>
      <c r="CF3454" s="9"/>
      <c r="CG3454" s="9"/>
      <c r="CH3454" s="9"/>
      <c r="CI3454" s="9"/>
      <c r="CJ3454" s="9"/>
      <c r="CK3454" s="9"/>
      <c r="CL3454" s="9"/>
      <c r="CM3454" s="9"/>
      <c r="CN3454" s="9"/>
      <c r="CO3454" s="9"/>
      <c r="CP3454" s="9"/>
      <c r="CQ3454" s="9"/>
      <c r="CR3454" s="9"/>
      <c r="CS3454" s="9"/>
      <c r="CT3454" s="9"/>
      <c r="CU3454" s="9"/>
      <c r="CV3454" s="9"/>
      <c r="CW3454" s="9"/>
      <c r="CX3454" s="9"/>
      <c r="CY3454" s="9"/>
      <c r="CZ3454" s="9"/>
      <c r="DA3454" s="9"/>
      <c r="DB3454" s="9"/>
      <c r="DC3454" s="9"/>
      <c r="DD3454" s="9"/>
    </row>
    <row r="3455" spans="55:108" ht="12.75">
      <c r="BC3455" s="9"/>
      <c r="BD3455" s="9"/>
      <c r="BE3455" s="9"/>
      <c r="BF3455" s="9"/>
      <c r="BG3455" s="9"/>
      <c r="BH3455" s="9"/>
      <c r="BI3455" s="9"/>
      <c r="BJ3455" s="9"/>
      <c r="BK3455" s="9"/>
      <c r="BL3455" s="9"/>
      <c r="BM3455" s="9"/>
      <c r="BN3455" s="9"/>
      <c r="BO3455" s="9"/>
      <c r="BP3455" s="9"/>
      <c r="BQ3455" s="9"/>
      <c r="BR3455" s="9"/>
      <c r="BS3455" s="9"/>
      <c r="BT3455" s="9"/>
      <c r="BU3455" s="9"/>
      <c r="BV3455" s="9"/>
      <c r="BW3455" s="9"/>
      <c r="BX3455" s="9"/>
      <c r="BY3455" s="9"/>
      <c r="BZ3455" s="9"/>
      <c r="CA3455" s="9"/>
      <c r="CB3455" s="9"/>
      <c r="CC3455" s="9"/>
      <c r="CD3455" s="9"/>
      <c r="CE3455" s="9"/>
      <c r="CF3455" s="9"/>
      <c r="CG3455" s="9"/>
      <c r="CH3455" s="9"/>
      <c r="CI3455" s="9"/>
      <c r="CJ3455" s="9"/>
      <c r="CK3455" s="9"/>
      <c r="CL3455" s="9"/>
      <c r="CM3455" s="9"/>
      <c r="CN3455" s="9"/>
      <c r="CO3455" s="9"/>
      <c r="CP3455" s="9"/>
      <c r="CQ3455" s="9"/>
      <c r="CR3455" s="9"/>
      <c r="CS3455" s="9"/>
      <c r="CT3455" s="9"/>
      <c r="CU3455" s="9"/>
      <c r="CV3455" s="9"/>
      <c r="CW3455" s="9"/>
      <c r="CX3455" s="9"/>
      <c r="CY3455" s="9"/>
      <c r="CZ3455" s="9"/>
      <c r="DA3455" s="9"/>
      <c r="DB3455" s="9"/>
      <c r="DC3455" s="9"/>
      <c r="DD3455" s="9"/>
    </row>
    <row r="3456" spans="55:108" ht="12.75">
      <c r="BC3456" s="9"/>
      <c r="BD3456" s="9"/>
      <c r="BE3456" s="9"/>
      <c r="BF3456" s="9"/>
      <c r="BG3456" s="9"/>
      <c r="BH3456" s="9"/>
      <c r="BI3456" s="9"/>
      <c r="BJ3456" s="9"/>
      <c r="BK3456" s="9"/>
      <c r="BL3456" s="9"/>
      <c r="BM3456" s="9"/>
      <c r="BN3456" s="9"/>
      <c r="BO3456" s="9"/>
      <c r="BP3456" s="9"/>
      <c r="BQ3456" s="9"/>
      <c r="BR3456" s="9"/>
      <c r="BS3456" s="9"/>
      <c r="BT3456" s="9"/>
      <c r="BU3456" s="9"/>
      <c r="BV3456" s="9"/>
      <c r="BW3456" s="9"/>
      <c r="BX3456" s="9"/>
      <c r="BY3456" s="9"/>
      <c r="BZ3456" s="9"/>
      <c r="CA3456" s="9"/>
      <c r="CB3456" s="9"/>
      <c r="CC3456" s="9"/>
      <c r="CD3456" s="9"/>
      <c r="CE3456" s="9"/>
      <c r="CF3456" s="9"/>
      <c r="CG3456" s="9"/>
      <c r="CH3456" s="9"/>
      <c r="CI3456" s="9"/>
      <c r="CJ3456" s="9"/>
      <c r="CK3456" s="9"/>
      <c r="CL3456" s="9"/>
      <c r="CM3456" s="9"/>
      <c r="CN3456" s="9"/>
      <c r="CO3456" s="9"/>
      <c r="CP3456" s="9"/>
      <c r="CQ3456" s="9"/>
      <c r="CR3456" s="9"/>
      <c r="CS3456" s="9"/>
      <c r="CT3456" s="9"/>
      <c r="CU3456" s="9"/>
      <c r="CV3456" s="9"/>
      <c r="CW3456" s="9"/>
      <c r="CX3456" s="9"/>
      <c r="CY3456" s="9"/>
      <c r="CZ3456" s="9"/>
      <c r="DA3456" s="9"/>
      <c r="DB3456" s="9"/>
      <c r="DC3456" s="9"/>
      <c r="DD3456" s="9"/>
    </row>
    <row r="3457" spans="55:108" ht="12.75">
      <c r="BC3457" s="9"/>
      <c r="BD3457" s="9"/>
      <c r="BE3457" s="9"/>
      <c r="BF3457" s="9"/>
      <c r="BG3457" s="9"/>
      <c r="BH3457" s="9"/>
      <c r="BI3457" s="9"/>
      <c r="BJ3457" s="9"/>
      <c r="BK3457" s="9"/>
      <c r="BL3457" s="9"/>
      <c r="BM3457" s="9"/>
      <c r="BN3457" s="9"/>
      <c r="BO3457" s="9"/>
      <c r="BP3457" s="9"/>
      <c r="BQ3457" s="9"/>
      <c r="BR3457" s="9"/>
      <c r="BS3457" s="9"/>
      <c r="BT3457" s="9"/>
      <c r="BU3457" s="9"/>
      <c r="BV3457" s="9"/>
      <c r="BW3457" s="9"/>
      <c r="BX3457" s="9"/>
      <c r="BY3457" s="9"/>
      <c r="BZ3457" s="9"/>
      <c r="CA3457" s="9"/>
      <c r="CB3457" s="9"/>
      <c r="CC3457" s="9"/>
      <c r="CD3457" s="9"/>
      <c r="CE3457" s="9"/>
      <c r="CF3457" s="9"/>
      <c r="CG3457" s="9"/>
      <c r="CH3457" s="9"/>
      <c r="CI3457" s="9"/>
      <c r="CJ3457" s="9"/>
      <c r="CK3457" s="9"/>
      <c r="CL3457" s="9"/>
      <c r="CM3457" s="9"/>
      <c r="CN3457" s="9"/>
      <c r="CO3457" s="9"/>
      <c r="CP3457" s="9"/>
      <c r="CQ3457" s="9"/>
      <c r="CR3457" s="9"/>
      <c r="CS3457" s="9"/>
      <c r="CT3457" s="9"/>
      <c r="CU3457" s="9"/>
      <c r="CV3457" s="9"/>
      <c r="CW3457" s="9"/>
      <c r="CX3457" s="9"/>
      <c r="CY3457" s="9"/>
      <c r="CZ3457" s="9"/>
      <c r="DA3457" s="9"/>
      <c r="DB3457" s="9"/>
      <c r="DC3457" s="9"/>
      <c r="DD3457" s="9"/>
    </row>
    <row r="3458" spans="55:108" ht="12.75">
      <c r="BC3458" s="9"/>
      <c r="BD3458" s="9"/>
      <c r="BE3458" s="9"/>
      <c r="BF3458" s="9"/>
      <c r="BG3458" s="9"/>
      <c r="BH3458" s="9"/>
      <c r="BI3458" s="9"/>
      <c r="BJ3458" s="9"/>
      <c r="BK3458" s="9"/>
      <c r="BL3458" s="9"/>
      <c r="BM3458" s="9"/>
      <c r="BN3458" s="9"/>
      <c r="BO3458" s="9"/>
      <c r="BP3458" s="9"/>
      <c r="BQ3458" s="9"/>
      <c r="BR3458" s="9"/>
      <c r="BS3458" s="9"/>
      <c r="BT3458" s="9"/>
      <c r="BU3458" s="9"/>
      <c r="BV3458" s="9"/>
      <c r="BW3458" s="9"/>
      <c r="BX3458" s="9"/>
      <c r="BY3458" s="9"/>
      <c r="BZ3458" s="9"/>
      <c r="CA3458" s="9"/>
      <c r="CB3458" s="9"/>
      <c r="CC3458" s="9"/>
      <c r="CD3458" s="9"/>
      <c r="CE3458" s="9"/>
      <c r="CF3458" s="9"/>
      <c r="CG3458" s="9"/>
      <c r="CH3458" s="9"/>
      <c r="CI3458" s="9"/>
      <c r="CJ3458" s="9"/>
      <c r="CK3458" s="9"/>
      <c r="CL3458" s="9"/>
      <c r="CM3458" s="9"/>
      <c r="CN3458" s="9"/>
      <c r="CO3458" s="9"/>
      <c r="CP3458" s="9"/>
      <c r="CQ3458" s="9"/>
      <c r="CR3458" s="9"/>
      <c r="CS3458" s="9"/>
      <c r="CT3458" s="9"/>
      <c r="CU3458" s="9"/>
      <c r="CV3458" s="9"/>
      <c r="CW3458" s="9"/>
      <c r="CX3458" s="9"/>
      <c r="CY3458" s="9"/>
      <c r="CZ3458" s="9"/>
      <c r="DA3458" s="9"/>
      <c r="DB3458" s="9"/>
      <c r="DC3458" s="9"/>
      <c r="DD3458" s="9"/>
    </row>
    <row r="3459" spans="55:108" ht="12.75">
      <c r="BC3459" s="9"/>
      <c r="BD3459" s="9"/>
      <c r="BE3459" s="9"/>
      <c r="BF3459" s="9"/>
      <c r="BG3459" s="9"/>
      <c r="BH3459" s="9"/>
      <c r="BI3459" s="9"/>
      <c r="BJ3459" s="9"/>
      <c r="BK3459" s="9"/>
      <c r="BL3459" s="9"/>
      <c r="BM3459" s="9"/>
      <c r="BN3459" s="9"/>
      <c r="BO3459" s="9"/>
      <c r="BP3459" s="9"/>
      <c r="BQ3459" s="9"/>
      <c r="BR3459" s="9"/>
      <c r="BS3459" s="9"/>
      <c r="BT3459" s="9"/>
      <c r="BU3459" s="9"/>
      <c r="BV3459" s="9"/>
      <c r="BW3459" s="9"/>
      <c r="BX3459" s="9"/>
      <c r="BY3459" s="9"/>
      <c r="BZ3459" s="9"/>
      <c r="CA3459" s="9"/>
      <c r="CB3459" s="9"/>
      <c r="CC3459" s="9"/>
      <c r="CD3459" s="9"/>
      <c r="CE3459" s="9"/>
      <c r="CF3459" s="9"/>
      <c r="CG3459" s="9"/>
      <c r="CH3459" s="9"/>
      <c r="CI3459" s="9"/>
      <c r="CJ3459" s="9"/>
      <c r="CK3459" s="9"/>
      <c r="CL3459" s="9"/>
      <c r="CM3459" s="9"/>
      <c r="CN3459" s="9"/>
      <c r="CO3459" s="9"/>
      <c r="CP3459" s="9"/>
      <c r="CQ3459" s="9"/>
      <c r="CR3459" s="9"/>
      <c r="CS3459" s="9"/>
      <c r="CT3459" s="9"/>
      <c r="CU3459" s="9"/>
      <c r="CV3459" s="9"/>
      <c r="CW3459" s="9"/>
      <c r="CX3459" s="9"/>
      <c r="CY3459" s="9"/>
      <c r="CZ3459" s="9"/>
      <c r="DA3459" s="9"/>
      <c r="DB3459" s="9"/>
      <c r="DC3459" s="9"/>
      <c r="DD3459" s="9"/>
    </row>
    <row r="3460" spans="55:108" ht="12.75">
      <c r="BC3460" s="9"/>
      <c r="BD3460" s="9"/>
      <c r="BE3460" s="9"/>
      <c r="BF3460" s="9"/>
      <c r="BG3460" s="9"/>
      <c r="BH3460" s="9"/>
      <c r="BI3460" s="9"/>
      <c r="BJ3460" s="9"/>
      <c r="BK3460" s="9"/>
      <c r="BL3460" s="9"/>
      <c r="BM3460" s="9"/>
      <c r="BN3460" s="9"/>
      <c r="BO3460" s="9"/>
      <c r="BP3460" s="9"/>
      <c r="BQ3460" s="9"/>
      <c r="BR3460" s="9"/>
      <c r="BS3460" s="9"/>
      <c r="BT3460" s="9"/>
      <c r="BU3460" s="9"/>
      <c r="BV3460" s="9"/>
      <c r="BW3460" s="9"/>
      <c r="BX3460" s="9"/>
      <c r="BY3460" s="9"/>
      <c r="BZ3460" s="9"/>
      <c r="CA3460" s="9"/>
      <c r="CB3460" s="9"/>
      <c r="CC3460" s="9"/>
      <c r="CD3460" s="9"/>
      <c r="CE3460" s="9"/>
      <c r="CF3460" s="9"/>
      <c r="CG3460" s="9"/>
      <c r="CH3460" s="9"/>
      <c r="CI3460" s="9"/>
      <c r="CJ3460" s="9"/>
      <c r="CK3460" s="9"/>
      <c r="CL3460" s="9"/>
      <c r="CM3460" s="9"/>
      <c r="CN3460" s="9"/>
      <c r="CO3460" s="9"/>
      <c r="CP3460" s="9"/>
      <c r="CQ3460" s="9"/>
      <c r="CR3460" s="9"/>
      <c r="CS3460" s="9"/>
      <c r="CT3460" s="9"/>
      <c r="CU3460" s="9"/>
      <c r="CV3460" s="9"/>
      <c r="CW3460" s="9"/>
      <c r="CX3460" s="9"/>
      <c r="CY3460" s="9"/>
      <c r="CZ3460" s="9"/>
      <c r="DA3460" s="9"/>
      <c r="DB3460" s="9"/>
      <c r="DC3460" s="9"/>
      <c r="DD3460" s="9"/>
    </row>
    <row r="3461" spans="55:108" ht="12.75">
      <c r="BC3461" s="9"/>
      <c r="BD3461" s="9"/>
      <c r="BE3461" s="9"/>
      <c r="BF3461" s="9"/>
      <c r="BG3461" s="9"/>
      <c r="BH3461" s="9"/>
      <c r="BI3461" s="9"/>
      <c r="BJ3461" s="9"/>
      <c r="BK3461" s="9"/>
      <c r="BL3461" s="9"/>
      <c r="BM3461" s="9"/>
      <c r="BN3461" s="9"/>
      <c r="BO3461" s="9"/>
      <c r="BP3461" s="9"/>
      <c r="BQ3461" s="9"/>
      <c r="BR3461" s="9"/>
      <c r="BS3461" s="9"/>
      <c r="BT3461" s="9"/>
      <c r="BU3461" s="9"/>
      <c r="BV3461" s="9"/>
      <c r="BW3461" s="9"/>
      <c r="BX3461" s="9"/>
      <c r="BY3461" s="9"/>
      <c r="BZ3461" s="9"/>
      <c r="CA3461" s="9"/>
      <c r="CB3461" s="9"/>
      <c r="CC3461" s="9"/>
      <c r="CD3461" s="9"/>
      <c r="CE3461" s="9"/>
      <c r="CF3461" s="9"/>
      <c r="CG3461" s="9"/>
      <c r="CH3461" s="9"/>
      <c r="CI3461" s="9"/>
      <c r="CJ3461" s="9"/>
      <c r="CK3461" s="9"/>
      <c r="CL3461" s="9"/>
      <c r="CM3461" s="9"/>
      <c r="CN3461" s="9"/>
      <c r="CO3461" s="9"/>
      <c r="CP3461" s="9"/>
      <c r="CQ3461" s="9"/>
      <c r="CR3461" s="9"/>
      <c r="CS3461" s="9"/>
      <c r="CT3461" s="9"/>
      <c r="CU3461" s="9"/>
      <c r="CV3461" s="9"/>
      <c r="CW3461" s="9"/>
      <c r="CX3461" s="9"/>
      <c r="CY3461" s="9"/>
      <c r="CZ3461" s="9"/>
      <c r="DA3461" s="9"/>
      <c r="DB3461" s="9"/>
      <c r="DC3461" s="9"/>
      <c r="DD3461" s="9"/>
    </row>
    <row r="3462" spans="55:108" ht="12.75">
      <c r="BC3462" s="9"/>
      <c r="BD3462" s="9"/>
      <c r="BE3462" s="9"/>
      <c r="BF3462" s="9"/>
      <c r="BG3462" s="9"/>
      <c r="BH3462" s="9"/>
      <c r="BI3462" s="9"/>
      <c r="BJ3462" s="9"/>
      <c r="BK3462" s="9"/>
      <c r="BL3462" s="9"/>
      <c r="BM3462" s="9"/>
      <c r="BN3462" s="9"/>
      <c r="BO3462" s="9"/>
      <c r="BP3462" s="9"/>
      <c r="BQ3462" s="9"/>
      <c r="BR3462" s="9"/>
      <c r="BS3462" s="9"/>
      <c r="BT3462" s="9"/>
      <c r="BU3462" s="9"/>
      <c r="BV3462" s="9"/>
      <c r="BW3462" s="9"/>
      <c r="BX3462" s="9"/>
      <c r="BY3462" s="9"/>
      <c r="BZ3462" s="9"/>
      <c r="CA3462" s="9"/>
      <c r="CB3462" s="9"/>
      <c r="CC3462" s="9"/>
      <c r="CD3462" s="9"/>
      <c r="CE3462" s="9"/>
      <c r="CF3462" s="9"/>
      <c r="CG3462" s="9"/>
      <c r="CH3462" s="9"/>
      <c r="CI3462" s="9"/>
      <c r="CJ3462" s="9"/>
      <c r="CK3462" s="9"/>
      <c r="CL3462" s="9"/>
      <c r="CM3462" s="9"/>
      <c r="CN3462" s="9"/>
      <c r="CO3462" s="9"/>
      <c r="CP3462" s="9"/>
      <c r="CQ3462" s="9"/>
      <c r="CR3462" s="9"/>
      <c r="CS3462" s="9"/>
      <c r="CT3462" s="9"/>
      <c r="CU3462" s="9"/>
      <c r="CV3462" s="9"/>
      <c r="CW3462" s="9"/>
      <c r="CX3462" s="9"/>
      <c r="CY3462" s="9"/>
      <c r="CZ3462" s="9"/>
      <c r="DA3462" s="9"/>
      <c r="DB3462" s="9"/>
      <c r="DC3462" s="9"/>
      <c r="DD3462" s="9"/>
    </row>
    <row r="3463" spans="55:108" ht="12.75">
      <c r="BC3463" s="9"/>
      <c r="BD3463" s="9"/>
      <c r="BE3463" s="9"/>
      <c r="BF3463" s="9"/>
      <c r="BG3463" s="9"/>
      <c r="BH3463" s="9"/>
      <c r="BI3463" s="9"/>
      <c r="BJ3463" s="9"/>
      <c r="BK3463" s="9"/>
      <c r="BL3463" s="9"/>
      <c r="BM3463" s="9"/>
      <c r="BN3463" s="9"/>
      <c r="BO3463" s="9"/>
      <c r="BP3463" s="9"/>
      <c r="BQ3463" s="9"/>
      <c r="BR3463" s="9"/>
      <c r="BS3463" s="9"/>
      <c r="BT3463" s="9"/>
      <c r="BU3463" s="9"/>
      <c r="BV3463" s="9"/>
      <c r="BW3463" s="9"/>
      <c r="BX3463" s="9"/>
      <c r="BY3463" s="9"/>
      <c r="BZ3463" s="9"/>
      <c r="CA3463" s="9"/>
      <c r="CB3463" s="9"/>
      <c r="CC3463" s="9"/>
      <c r="CD3463" s="9"/>
      <c r="CE3463" s="9"/>
      <c r="CF3463" s="9"/>
      <c r="CG3463" s="9"/>
      <c r="CH3463" s="9"/>
      <c r="CI3463" s="9"/>
      <c r="CJ3463" s="9"/>
      <c r="CK3463" s="9"/>
      <c r="CL3463" s="9"/>
      <c r="CM3463" s="9"/>
      <c r="CN3463" s="9"/>
      <c r="CO3463" s="9"/>
      <c r="CP3463" s="9"/>
      <c r="CQ3463" s="9"/>
      <c r="CR3463" s="9"/>
      <c r="CS3463" s="9"/>
      <c r="CT3463" s="9"/>
      <c r="CU3463" s="9"/>
      <c r="CV3463" s="9"/>
      <c r="CW3463" s="9"/>
      <c r="CX3463" s="9"/>
      <c r="CY3463" s="9"/>
      <c r="CZ3463" s="9"/>
      <c r="DA3463" s="9"/>
      <c r="DB3463" s="9"/>
      <c r="DC3463" s="9"/>
      <c r="DD3463" s="9"/>
    </row>
    <row r="3464" spans="55:108" ht="12.75">
      <c r="BC3464" s="9"/>
      <c r="BD3464" s="9"/>
      <c r="BE3464" s="9"/>
      <c r="BF3464" s="9"/>
      <c r="BG3464" s="9"/>
      <c r="BH3464" s="9"/>
      <c r="BI3464" s="9"/>
      <c r="BJ3464" s="9"/>
      <c r="BK3464" s="9"/>
      <c r="BL3464" s="9"/>
      <c r="BM3464" s="9"/>
      <c r="BN3464" s="9"/>
      <c r="BO3464" s="9"/>
      <c r="BP3464" s="9"/>
      <c r="BQ3464" s="9"/>
      <c r="BR3464" s="9"/>
      <c r="BS3464" s="9"/>
      <c r="BT3464" s="9"/>
      <c r="BU3464" s="9"/>
      <c r="BV3464" s="9"/>
      <c r="BW3464" s="9"/>
      <c r="BX3464" s="9"/>
      <c r="BY3464" s="9"/>
      <c r="BZ3464" s="9"/>
      <c r="CA3464" s="9"/>
      <c r="CB3464" s="9"/>
      <c r="CC3464" s="9"/>
      <c r="CD3464" s="9"/>
      <c r="CE3464" s="9"/>
      <c r="CF3464" s="9"/>
      <c r="CG3464" s="9"/>
      <c r="CH3464" s="9"/>
      <c r="CI3464" s="9"/>
      <c r="CJ3464" s="9"/>
      <c r="CK3464" s="9"/>
      <c r="CL3464" s="9"/>
      <c r="CM3464" s="9"/>
      <c r="CN3464" s="9"/>
      <c r="CO3464" s="9"/>
      <c r="CP3464" s="9"/>
      <c r="CQ3464" s="9"/>
      <c r="CR3464" s="9"/>
      <c r="CS3464" s="9"/>
      <c r="CT3464" s="9"/>
      <c r="CU3464" s="9"/>
      <c r="CV3464" s="9"/>
      <c r="CW3464" s="9"/>
      <c r="CX3464" s="9"/>
      <c r="CY3464" s="9"/>
      <c r="CZ3464" s="9"/>
      <c r="DA3464" s="9"/>
      <c r="DB3464" s="9"/>
      <c r="DC3464" s="9"/>
      <c r="DD3464" s="9"/>
    </row>
    <row r="3465" spans="55:108" ht="12.75">
      <c r="BC3465" s="9"/>
      <c r="BD3465" s="9"/>
      <c r="BE3465" s="9"/>
      <c r="BF3465" s="9"/>
      <c r="BG3465" s="9"/>
      <c r="BH3465" s="9"/>
      <c r="BI3465" s="9"/>
      <c r="BJ3465" s="9"/>
      <c r="BK3465" s="9"/>
      <c r="BL3465" s="9"/>
      <c r="BM3465" s="9"/>
      <c r="BN3465" s="9"/>
      <c r="BO3465" s="9"/>
      <c r="BP3465" s="9"/>
      <c r="BQ3465" s="9"/>
      <c r="BR3465" s="9"/>
      <c r="BS3465" s="9"/>
      <c r="BT3465" s="9"/>
      <c r="BU3465" s="9"/>
      <c r="BV3465" s="9"/>
      <c r="BW3465" s="9"/>
      <c r="BX3465" s="9"/>
      <c r="BY3465" s="9"/>
      <c r="BZ3465" s="9"/>
      <c r="CA3465" s="9"/>
      <c r="CB3465" s="9"/>
      <c r="CC3465" s="9"/>
      <c r="CD3465" s="9"/>
      <c r="CE3465" s="9"/>
      <c r="CF3465" s="9"/>
      <c r="CG3465" s="9"/>
      <c r="CH3465" s="9"/>
      <c r="CI3465" s="9"/>
      <c r="CJ3465" s="9"/>
      <c r="CK3465" s="9"/>
      <c r="CL3465" s="9"/>
      <c r="CM3465" s="9"/>
      <c r="CN3465" s="9"/>
      <c r="CO3465" s="9"/>
      <c r="CP3465" s="9"/>
      <c r="CQ3465" s="9"/>
      <c r="CR3465" s="9"/>
      <c r="CS3465" s="9"/>
      <c r="CT3465" s="9"/>
      <c r="CU3465" s="9"/>
      <c r="CV3465" s="9"/>
      <c r="CW3465" s="9"/>
      <c r="CX3465" s="9"/>
      <c r="CY3465" s="9"/>
      <c r="CZ3465" s="9"/>
      <c r="DA3465" s="9"/>
      <c r="DB3465" s="9"/>
      <c r="DC3465" s="9"/>
      <c r="DD3465" s="9"/>
    </row>
    <row r="3466" spans="55:108" ht="12.75">
      <c r="BC3466" s="9"/>
      <c r="BD3466" s="9"/>
      <c r="BE3466" s="9"/>
      <c r="BF3466" s="9"/>
      <c r="BG3466" s="9"/>
      <c r="BH3466" s="9"/>
      <c r="BI3466" s="9"/>
      <c r="BJ3466" s="9"/>
      <c r="BK3466" s="9"/>
      <c r="BL3466" s="9"/>
      <c r="BM3466" s="9"/>
      <c r="BN3466" s="9"/>
      <c r="BO3466" s="9"/>
      <c r="BP3466" s="9"/>
      <c r="BQ3466" s="9"/>
      <c r="BR3466" s="9"/>
      <c r="BS3466" s="9"/>
      <c r="BT3466" s="9"/>
      <c r="BU3466" s="9"/>
      <c r="BV3466" s="9"/>
      <c r="BW3466" s="9"/>
      <c r="BX3466" s="9"/>
      <c r="BY3466" s="9"/>
      <c r="BZ3466" s="9"/>
      <c r="CA3466" s="9"/>
      <c r="CB3466" s="9"/>
      <c r="CC3466" s="9"/>
      <c r="CD3466" s="9"/>
      <c r="CE3466" s="9"/>
      <c r="CF3466" s="9"/>
      <c r="CG3466" s="9"/>
      <c r="CH3466" s="9"/>
      <c r="CI3466" s="9"/>
      <c r="CJ3466" s="9"/>
      <c r="CK3466" s="9"/>
      <c r="CL3466" s="9"/>
      <c r="CM3466" s="9"/>
      <c r="CN3466" s="9"/>
      <c r="CO3466" s="9"/>
      <c r="CP3466" s="9"/>
      <c r="CQ3466" s="9"/>
      <c r="CR3466" s="9"/>
      <c r="CS3466" s="9"/>
      <c r="CT3466" s="9"/>
      <c r="CU3466" s="9"/>
      <c r="CV3466" s="9"/>
      <c r="CW3466" s="9"/>
      <c r="CX3466" s="9"/>
      <c r="CY3466" s="9"/>
      <c r="CZ3466" s="9"/>
      <c r="DA3466" s="9"/>
      <c r="DB3466" s="9"/>
      <c r="DC3466" s="9"/>
      <c r="DD3466" s="9"/>
    </row>
    <row r="3467" spans="55:108" ht="12.75">
      <c r="BC3467" s="9"/>
      <c r="BD3467" s="9"/>
      <c r="BE3467" s="9"/>
      <c r="BF3467" s="9"/>
      <c r="BG3467" s="9"/>
      <c r="BH3467" s="9"/>
      <c r="BI3467" s="9"/>
      <c r="BJ3467" s="9"/>
      <c r="BK3467" s="9"/>
      <c r="BL3467" s="9"/>
      <c r="BM3467" s="9"/>
      <c r="BN3467" s="9"/>
      <c r="BO3467" s="9"/>
      <c r="BP3467" s="9"/>
      <c r="BQ3467" s="9"/>
      <c r="BR3467" s="9"/>
      <c r="BS3467" s="9"/>
      <c r="BT3467" s="9"/>
      <c r="BU3467" s="9"/>
      <c r="BV3467" s="9"/>
      <c r="BW3467" s="9"/>
      <c r="BX3467" s="9"/>
      <c r="BY3467" s="9"/>
      <c r="BZ3467" s="9"/>
      <c r="CA3467" s="9"/>
      <c r="CB3467" s="9"/>
      <c r="CC3467" s="9"/>
      <c r="CD3467" s="9"/>
      <c r="CE3467" s="9"/>
      <c r="CF3467" s="9"/>
      <c r="CG3467" s="9"/>
      <c r="CH3467" s="9"/>
      <c r="CI3467" s="9"/>
      <c r="CJ3467" s="9"/>
      <c r="CK3467" s="9"/>
      <c r="CL3467" s="9"/>
      <c r="CM3467" s="9"/>
      <c r="CN3467" s="9"/>
      <c r="CO3467" s="9"/>
      <c r="CP3467" s="9"/>
      <c r="CQ3467" s="9"/>
      <c r="CR3467" s="9"/>
      <c r="CS3467" s="9"/>
      <c r="CT3467" s="9"/>
      <c r="CU3467" s="9"/>
      <c r="CV3467" s="9"/>
      <c r="CW3467" s="9"/>
      <c r="CX3467" s="9"/>
      <c r="CY3467" s="9"/>
      <c r="CZ3467" s="9"/>
      <c r="DA3467" s="9"/>
      <c r="DB3467" s="9"/>
      <c r="DC3467" s="9"/>
      <c r="DD3467" s="9"/>
    </row>
    <row r="3468" spans="55:108" ht="12.75">
      <c r="BC3468" s="9"/>
      <c r="BD3468" s="9"/>
      <c r="BE3468" s="9"/>
      <c r="BF3468" s="9"/>
      <c r="BG3468" s="9"/>
      <c r="BH3468" s="9"/>
      <c r="BI3468" s="9"/>
      <c r="BJ3468" s="9"/>
      <c r="BK3468" s="9"/>
      <c r="BL3468" s="9"/>
      <c r="BM3468" s="9"/>
      <c r="BN3468" s="9"/>
      <c r="BO3468" s="9"/>
      <c r="BP3468" s="9"/>
      <c r="BQ3468" s="9"/>
      <c r="BR3468" s="9"/>
      <c r="BS3468" s="9"/>
      <c r="BT3468" s="9"/>
      <c r="BU3468" s="9"/>
      <c r="BV3468" s="9"/>
      <c r="BW3468" s="9"/>
      <c r="BX3468" s="9"/>
      <c r="BY3468" s="9"/>
      <c r="BZ3468" s="9"/>
      <c r="CA3468" s="9"/>
      <c r="CB3468" s="9"/>
      <c r="CC3468" s="9"/>
      <c r="CD3468" s="9"/>
      <c r="CE3468" s="9"/>
      <c r="CF3468" s="9"/>
      <c r="CG3468" s="9"/>
      <c r="CH3468" s="9"/>
      <c r="CI3468" s="9"/>
      <c r="CJ3468" s="9"/>
      <c r="CK3468" s="9"/>
      <c r="CL3468" s="9"/>
      <c r="CM3468" s="9"/>
      <c r="CN3468" s="9"/>
      <c r="CO3468" s="9"/>
      <c r="CP3468" s="9"/>
      <c r="CQ3468" s="9"/>
      <c r="CR3468" s="9"/>
      <c r="CS3468" s="9"/>
      <c r="CT3468" s="9"/>
      <c r="CU3468" s="9"/>
      <c r="CV3468" s="9"/>
      <c r="CW3468" s="9"/>
      <c r="CX3468" s="9"/>
      <c r="CY3468" s="9"/>
      <c r="CZ3468" s="9"/>
      <c r="DA3468" s="9"/>
      <c r="DB3468" s="9"/>
      <c r="DC3468" s="9"/>
      <c r="DD3468" s="9"/>
    </row>
    <row r="3469" spans="55:108" ht="12.75">
      <c r="BC3469" s="9"/>
      <c r="BD3469" s="9"/>
      <c r="BE3469" s="9"/>
      <c r="BF3469" s="9"/>
      <c r="BG3469" s="9"/>
      <c r="BH3469" s="9"/>
      <c r="BI3469" s="9"/>
      <c r="BJ3469" s="9"/>
      <c r="BK3469" s="9"/>
      <c r="BL3469" s="9"/>
      <c r="BM3469" s="9"/>
      <c r="BN3469" s="9"/>
      <c r="BO3469" s="9"/>
      <c r="BP3469" s="9"/>
      <c r="BQ3469" s="9"/>
      <c r="BR3469" s="9"/>
      <c r="BS3469" s="9"/>
      <c r="BT3469" s="9"/>
      <c r="BU3469" s="9"/>
      <c r="BV3469" s="9"/>
      <c r="BW3469" s="9"/>
      <c r="BX3469" s="9"/>
      <c r="BY3469" s="9"/>
      <c r="BZ3469" s="9"/>
      <c r="CA3469" s="9"/>
      <c r="CB3469" s="9"/>
      <c r="CC3469" s="9"/>
      <c r="CD3469" s="9"/>
      <c r="CE3469" s="9"/>
      <c r="CF3469" s="9"/>
      <c r="CG3469" s="9"/>
      <c r="CH3469" s="9"/>
      <c r="CI3469" s="9"/>
      <c r="CJ3469" s="9"/>
      <c r="CK3469" s="9"/>
      <c r="CL3469" s="9"/>
      <c r="CM3469" s="9"/>
      <c r="CN3469" s="9"/>
      <c r="CO3469" s="9"/>
      <c r="CP3469" s="9"/>
      <c r="CQ3469" s="9"/>
      <c r="CR3469" s="9"/>
      <c r="CS3469" s="9"/>
      <c r="CT3469" s="9"/>
      <c r="CU3469" s="9"/>
      <c r="CV3469" s="9"/>
      <c r="CW3469" s="9"/>
      <c r="CX3469" s="9"/>
      <c r="CY3469" s="9"/>
      <c r="CZ3469" s="9"/>
      <c r="DA3469" s="9"/>
      <c r="DB3469" s="9"/>
      <c r="DC3469" s="9"/>
      <c r="DD3469" s="9"/>
    </row>
    <row r="3470" spans="55:108" ht="12.75">
      <c r="BC3470" s="9"/>
      <c r="BD3470" s="9"/>
      <c r="BE3470" s="9"/>
      <c r="BF3470" s="9"/>
      <c r="BG3470" s="9"/>
      <c r="BH3470" s="9"/>
      <c r="BI3470" s="9"/>
      <c r="BJ3470" s="9"/>
      <c r="BK3470" s="9"/>
      <c r="BL3470" s="9"/>
      <c r="BM3470" s="9"/>
      <c r="BN3470" s="9"/>
      <c r="BO3470" s="9"/>
      <c r="BP3470" s="9"/>
      <c r="BQ3470" s="9"/>
      <c r="BR3470" s="9"/>
      <c r="BS3470" s="9"/>
      <c r="BT3470" s="9"/>
      <c r="BU3470" s="9"/>
      <c r="BV3470" s="9"/>
      <c r="BW3470" s="9"/>
      <c r="BX3470" s="9"/>
      <c r="BY3470" s="9"/>
      <c r="BZ3470" s="9"/>
      <c r="CA3470" s="9"/>
      <c r="CB3470" s="9"/>
      <c r="CC3470" s="9"/>
      <c r="CD3470" s="9"/>
      <c r="CE3470" s="9"/>
      <c r="CF3470" s="9"/>
      <c r="CG3470" s="9"/>
      <c r="CH3470" s="9"/>
      <c r="CI3470" s="9"/>
      <c r="CJ3470" s="9"/>
      <c r="CK3470" s="9"/>
      <c r="CL3470" s="9"/>
      <c r="CM3470" s="9"/>
      <c r="CN3470" s="9"/>
      <c r="CO3470" s="9"/>
      <c r="CP3470" s="9"/>
      <c r="CQ3470" s="9"/>
      <c r="CR3470" s="9"/>
      <c r="CS3470" s="9"/>
      <c r="CT3470" s="9"/>
      <c r="CU3470" s="9"/>
      <c r="CV3470" s="9"/>
      <c r="CW3470" s="9"/>
      <c r="CX3470" s="9"/>
      <c r="CY3470" s="9"/>
      <c r="CZ3470" s="9"/>
      <c r="DA3470" s="9"/>
      <c r="DB3470" s="9"/>
      <c r="DC3470" s="9"/>
      <c r="DD3470" s="9"/>
    </row>
    <row r="3471" spans="55:108" ht="12.75">
      <c r="BC3471" s="9"/>
      <c r="BD3471" s="9"/>
      <c r="BE3471" s="9"/>
      <c r="BF3471" s="9"/>
      <c r="BG3471" s="9"/>
      <c r="BH3471" s="9"/>
      <c r="BI3471" s="9"/>
      <c r="BJ3471" s="9"/>
      <c r="BK3471" s="9"/>
      <c r="BL3471" s="9"/>
      <c r="BM3471" s="9"/>
      <c r="BN3471" s="9"/>
      <c r="BO3471" s="9"/>
      <c r="BP3471" s="9"/>
      <c r="BQ3471" s="9"/>
      <c r="BR3471" s="9"/>
      <c r="BS3471" s="9"/>
      <c r="BT3471" s="9"/>
      <c r="BU3471" s="9"/>
      <c r="BV3471" s="9"/>
      <c r="BW3471" s="9"/>
      <c r="BX3471" s="9"/>
      <c r="BY3471" s="9"/>
      <c r="BZ3471" s="9"/>
      <c r="CA3471" s="9"/>
      <c r="CB3471" s="9"/>
      <c r="CC3471" s="9"/>
      <c r="CD3471" s="9"/>
      <c r="CE3471" s="9"/>
      <c r="CF3471" s="9"/>
      <c r="CG3471" s="9"/>
      <c r="CH3471" s="9"/>
      <c r="CI3471" s="9"/>
      <c r="CJ3471" s="9"/>
      <c r="CK3471" s="9"/>
      <c r="CL3471" s="9"/>
      <c r="CM3471" s="9"/>
      <c r="CN3471" s="9"/>
      <c r="CO3471" s="9"/>
      <c r="CP3471" s="9"/>
      <c r="CQ3471" s="9"/>
      <c r="CR3471" s="9"/>
      <c r="CS3471" s="9"/>
      <c r="CT3471" s="9"/>
      <c r="CU3471" s="9"/>
      <c r="CV3471" s="9"/>
      <c r="CW3471" s="9"/>
      <c r="CX3471" s="9"/>
      <c r="CY3471" s="9"/>
      <c r="CZ3471" s="9"/>
      <c r="DA3471" s="9"/>
      <c r="DB3471" s="9"/>
      <c r="DC3471" s="9"/>
      <c r="DD3471" s="9"/>
    </row>
    <row r="3472" spans="55:108" ht="12.75">
      <c r="BC3472" s="9"/>
      <c r="BD3472" s="9"/>
      <c r="BE3472" s="9"/>
      <c r="BF3472" s="9"/>
      <c r="BG3472" s="9"/>
      <c r="BH3472" s="9"/>
      <c r="BI3472" s="9"/>
      <c r="BJ3472" s="9"/>
      <c r="BK3472" s="9"/>
      <c r="BL3472" s="9"/>
      <c r="BM3472" s="9"/>
      <c r="BN3472" s="9"/>
      <c r="BO3472" s="9"/>
      <c r="BP3472" s="9"/>
      <c r="BQ3472" s="9"/>
      <c r="BR3472" s="9"/>
      <c r="BS3472" s="9"/>
      <c r="BT3472" s="9"/>
      <c r="BU3472" s="9"/>
      <c r="BV3472" s="9"/>
      <c r="BW3472" s="9"/>
      <c r="BX3472" s="9"/>
      <c r="BY3472" s="9"/>
      <c r="BZ3472" s="9"/>
      <c r="CA3472" s="9"/>
      <c r="CB3472" s="9"/>
      <c r="CC3472" s="9"/>
      <c r="CD3472" s="9"/>
      <c r="CE3472" s="9"/>
      <c r="CF3472" s="9"/>
      <c r="CG3472" s="9"/>
      <c r="CH3472" s="9"/>
      <c r="CI3472" s="9"/>
      <c r="CJ3472" s="9"/>
      <c r="CK3472" s="9"/>
      <c r="CL3472" s="9"/>
      <c r="CM3472" s="9"/>
      <c r="CN3472" s="9"/>
      <c r="CO3472" s="9"/>
      <c r="CP3472" s="9"/>
      <c r="CQ3472" s="9"/>
      <c r="CR3472" s="9"/>
      <c r="CS3472" s="9"/>
      <c r="CT3472" s="9"/>
      <c r="CU3472" s="9"/>
      <c r="CV3472" s="9"/>
      <c r="CW3472" s="9"/>
      <c r="CX3472" s="9"/>
      <c r="CY3472" s="9"/>
      <c r="CZ3472" s="9"/>
      <c r="DA3472" s="9"/>
      <c r="DB3472" s="9"/>
      <c r="DC3472" s="9"/>
      <c r="DD3472" s="9"/>
    </row>
    <row r="3473" spans="55:108" ht="12.75">
      <c r="BC3473" s="9"/>
      <c r="BD3473" s="9"/>
      <c r="BE3473" s="9"/>
      <c r="BF3473" s="9"/>
      <c r="BG3473" s="9"/>
      <c r="BH3473" s="9"/>
      <c r="BI3473" s="9"/>
      <c r="BJ3473" s="9"/>
      <c r="BK3473" s="9"/>
      <c r="BL3473" s="9"/>
      <c r="BM3473" s="9"/>
      <c r="BN3473" s="9"/>
      <c r="BO3473" s="9"/>
      <c r="BP3473" s="9"/>
      <c r="BQ3473" s="9"/>
      <c r="BR3473" s="9"/>
      <c r="BS3473" s="9"/>
      <c r="BT3473" s="9"/>
      <c r="BU3473" s="9"/>
      <c r="BV3473" s="9"/>
      <c r="BW3473" s="9"/>
      <c r="BX3473" s="9"/>
      <c r="BY3473" s="9"/>
      <c r="BZ3473" s="9"/>
      <c r="CA3473" s="9"/>
      <c r="CB3473" s="9"/>
      <c r="CC3473" s="9"/>
      <c r="CD3473" s="9"/>
      <c r="CE3473" s="9"/>
      <c r="CF3473" s="9"/>
      <c r="CG3473" s="9"/>
      <c r="CH3473" s="9"/>
      <c r="CI3473" s="9"/>
      <c r="CJ3473" s="9"/>
      <c r="CK3473" s="9"/>
      <c r="CL3473" s="9"/>
      <c r="CM3473" s="9"/>
      <c r="CN3473" s="9"/>
      <c r="CO3473" s="9"/>
      <c r="CP3473" s="9"/>
      <c r="CQ3473" s="9"/>
      <c r="CR3473" s="9"/>
      <c r="CS3473" s="9"/>
      <c r="CT3473" s="9"/>
      <c r="CU3473" s="9"/>
      <c r="CV3473" s="9"/>
      <c r="CW3473" s="9"/>
      <c r="CX3473" s="9"/>
      <c r="CY3473" s="9"/>
      <c r="CZ3473" s="9"/>
      <c r="DA3473" s="9"/>
      <c r="DB3473" s="9"/>
      <c r="DC3473" s="9"/>
      <c r="DD3473" s="9"/>
    </row>
    <row r="3474" spans="55:108" ht="12.75">
      <c r="BC3474" s="9"/>
      <c r="BD3474" s="9"/>
      <c r="BE3474" s="9"/>
      <c r="BF3474" s="9"/>
      <c r="BG3474" s="9"/>
      <c r="BH3474" s="9"/>
      <c r="BI3474" s="9"/>
      <c r="BJ3474" s="9"/>
      <c r="BK3474" s="9"/>
      <c r="BL3474" s="9"/>
      <c r="BM3474" s="9"/>
      <c r="BN3474" s="9"/>
      <c r="BO3474" s="9"/>
      <c r="BP3474" s="9"/>
      <c r="BQ3474" s="9"/>
      <c r="BR3474" s="9"/>
      <c r="BS3474" s="9"/>
      <c r="BT3474" s="9"/>
      <c r="BU3474" s="9"/>
      <c r="BV3474" s="9"/>
      <c r="BW3474" s="9"/>
      <c r="BX3474" s="9"/>
      <c r="BY3474" s="9"/>
      <c r="BZ3474" s="9"/>
      <c r="CA3474" s="9"/>
      <c r="CB3474" s="9"/>
      <c r="CC3474" s="9"/>
      <c r="CD3474" s="9"/>
      <c r="CE3474" s="9"/>
      <c r="CF3474" s="9"/>
      <c r="CG3474" s="9"/>
      <c r="CH3474" s="9"/>
      <c r="CI3474" s="9"/>
      <c r="CJ3474" s="9"/>
      <c r="CK3474" s="9"/>
      <c r="CL3474" s="9"/>
      <c r="CM3474" s="9"/>
      <c r="CN3474" s="9"/>
      <c r="CO3474" s="9"/>
      <c r="CP3474" s="9"/>
      <c r="CQ3474" s="9"/>
      <c r="CR3474" s="9"/>
      <c r="CS3474" s="9"/>
      <c r="CT3474" s="9"/>
      <c r="CU3474" s="9"/>
      <c r="CV3474" s="9"/>
      <c r="CW3474" s="9"/>
      <c r="CX3474" s="9"/>
      <c r="CY3474" s="9"/>
      <c r="CZ3474" s="9"/>
      <c r="DA3474" s="9"/>
      <c r="DB3474" s="9"/>
      <c r="DC3474" s="9"/>
      <c r="DD3474" s="9"/>
    </row>
    <row r="3475" spans="55:108" ht="12.75">
      <c r="BC3475" s="9"/>
      <c r="BD3475" s="9"/>
      <c r="BE3475" s="9"/>
      <c r="BF3475" s="9"/>
      <c r="BG3475" s="9"/>
      <c r="BH3475" s="9"/>
      <c r="BI3475" s="9"/>
      <c r="BJ3475" s="9"/>
      <c r="BK3475" s="9"/>
      <c r="BL3475" s="9"/>
      <c r="BM3475" s="9"/>
      <c r="BN3475" s="9"/>
      <c r="BO3475" s="9"/>
      <c r="BP3475" s="9"/>
      <c r="BQ3475" s="9"/>
      <c r="BR3475" s="9"/>
      <c r="BS3475" s="9"/>
      <c r="BT3475" s="9"/>
      <c r="BU3475" s="9"/>
      <c r="BV3475" s="9"/>
      <c r="BW3475" s="9"/>
      <c r="BX3475" s="9"/>
      <c r="BY3475" s="9"/>
      <c r="BZ3475" s="9"/>
      <c r="CA3475" s="9"/>
      <c r="CB3475" s="9"/>
      <c r="CC3475" s="9"/>
      <c r="CD3475" s="9"/>
      <c r="CE3475" s="9"/>
      <c r="CF3475" s="9"/>
      <c r="CG3475" s="9"/>
      <c r="CH3475" s="9"/>
      <c r="CI3475" s="9"/>
      <c r="CJ3475" s="9"/>
      <c r="CK3475" s="9"/>
      <c r="CL3475" s="9"/>
      <c r="CM3475" s="9"/>
      <c r="CN3475" s="9"/>
      <c r="CO3475" s="9"/>
      <c r="CP3475" s="9"/>
      <c r="CQ3475" s="9"/>
      <c r="CR3475" s="9"/>
      <c r="CS3475" s="9"/>
      <c r="CT3475" s="9"/>
      <c r="CU3475" s="9"/>
      <c r="CV3475" s="9"/>
      <c r="CW3475" s="9"/>
      <c r="CX3475" s="9"/>
      <c r="CY3475" s="9"/>
      <c r="CZ3475" s="9"/>
      <c r="DA3475" s="9"/>
      <c r="DB3475" s="9"/>
      <c r="DC3475" s="9"/>
      <c r="DD3475" s="9"/>
    </row>
    <row r="3476" spans="55:108" ht="12.75">
      <c r="BC3476" s="9"/>
      <c r="BD3476" s="9"/>
      <c r="BE3476" s="9"/>
      <c r="BF3476" s="9"/>
      <c r="BG3476" s="9"/>
      <c r="BH3476" s="9"/>
      <c r="BI3476" s="9"/>
      <c r="BJ3476" s="9"/>
      <c r="BK3476" s="9"/>
      <c r="BL3476" s="9"/>
      <c r="BM3476" s="9"/>
      <c r="BN3476" s="9"/>
      <c r="BO3476" s="9"/>
      <c r="BP3476" s="9"/>
      <c r="BQ3476" s="9"/>
      <c r="BR3476" s="9"/>
      <c r="BS3476" s="9"/>
      <c r="BT3476" s="9"/>
      <c r="BU3476" s="9"/>
      <c r="BV3476" s="9"/>
      <c r="BW3476" s="9"/>
      <c r="BX3476" s="9"/>
      <c r="BY3476" s="9"/>
      <c r="BZ3476" s="9"/>
      <c r="CA3476" s="9"/>
      <c r="CB3476" s="9"/>
      <c r="CC3476" s="9"/>
      <c r="CD3476" s="9"/>
      <c r="CE3476" s="9"/>
      <c r="CF3476" s="9"/>
      <c r="CG3476" s="9"/>
      <c r="CH3476" s="9"/>
      <c r="CI3476" s="9"/>
      <c r="CJ3476" s="9"/>
      <c r="CK3476" s="9"/>
      <c r="CL3476" s="9"/>
      <c r="CM3476" s="9"/>
      <c r="CN3476" s="9"/>
      <c r="CO3476" s="9"/>
      <c r="CP3476" s="9"/>
      <c r="CQ3476" s="9"/>
      <c r="CR3476" s="9"/>
      <c r="CS3476" s="9"/>
      <c r="CT3476" s="9"/>
      <c r="CU3476" s="9"/>
      <c r="CV3476" s="9"/>
      <c r="CW3476" s="9"/>
      <c r="CX3476" s="9"/>
      <c r="CY3476" s="9"/>
      <c r="CZ3476" s="9"/>
      <c r="DA3476" s="9"/>
      <c r="DB3476" s="9"/>
      <c r="DC3476" s="9"/>
      <c r="DD3476" s="9"/>
    </row>
    <row r="3477" spans="55:108" ht="12.75">
      <c r="BC3477" s="9"/>
      <c r="BD3477" s="9"/>
      <c r="BE3477" s="9"/>
      <c r="BF3477" s="9"/>
      <c r="BG3477" s="9"/>
      <c r="BH3477" s="9"/>
      <c r="BI3477" s="9"/>
      <c r="BJ3477" s="9"/>
      <c r="BK3477" s="9"/>
      <c r="BL3477" s="9"/>
      <c r="BM3477" s="9"/>
      <c r="BN3477" s="9"/>
      <c r="BO3477" s="9"/>
      <c r="BP3477" s="9"/>
      <c r="BQ3477" s="9"/>
      <c r="BR3477" s="9"/>
      <c r="BS3477" s="9"/>
      <c r="BT3477" s="9"/>
      <c r="BU3477" s="9"/>
      <c r="BV3477" s="9"/>
      <c r="BW3477" s="9"/>
      <c r="BX3477" s="9"/>
      <c r="BY3477" s="9"/>
      <c r="BZ3477" s="9"/>
      <c r="CA3477" s="9"/>
      <c r="CB3477" s="9"/>
      <c r="CC3477" s="9"/>
      <c r="CD3477" s="9"/>
      <c r="CE3477" s="9"/>
      <c r="CF3477" s="9"/>
      <c r="CG3477" s="9"/>
      <c r="CH3477" s="9"/>
      <c r="CI3477" s="9"/>
      <c r="CJ3477" s="9"/>
      <c r="CK3477" s="9"/>
      <c r="CL3477" s="9"/>
      <c r="CM3477" s="9"/>
      <c r="CN3477" s="9"/>
      <c r="CO3477" s="9"/>
      <c r="CP3477" s="9"/>
      <c r="CQ3477" s="9"/>
      <c r="CR3477" s="9"/>
      <c r="CS3477" s="9"/>
      <c r="CT3477" s="9"/>
      <c r="CU3477" s="9"/>
      <c r="CV3477" s="9"/>
      <c r="CW3477" s="9"/>
      <c r="CX3477" s="9"/>
      <c r="CY3477" s="9"/>
      <c r="CZ3477" s="9"/>
      <c r="DA3477" s="9"/>
      <c r="DB3477" s="9"/>
      <c r="DC3477" s="9"/>
      <c r="DD3477" s="9"/>
    </row>
    <row r="3478" spans="55:108" ht="12.75">
      <c r="BC3478" s="9"/>
      <c r="BD3478" s="9"/>
      <c r="BE3478" s="9"/>
      <c r="BF3478" s="9"/>
      <c r="BG3478" s="9"/>
      <c r="BH3478" s="9"/>
      <c r="BI3478" s="9"/>
      <c r="BJ3478" s="9"/>
      <c r="BK3478" s="9"/>
      <c r="BL3478" s="9"/>
      <c r="BM3478" s="9"/>
      <c r="BN3478" s="9"/>
      <c r="BO3478" s="9"/>
      <c r="BP3478" s="9"/>
      <c r="BQ3478" s="9"/>
      <c r="BR3478" s="9"/>
      <c r="BS3478" s="9"/>
      <c r="BT3478" s="9"/>
      <c r="BU3478" s="9"/>
      <c r="BV3478" s="9"/>
      <c r="BW3478" s="9"/>
      <c r="BX3478" s="9"/>
      <c r="BY3478" s="9"/>
      <c r="BZ3478" s="9"/>
      <c r="CA3478" s="9"/>
      <c r="CB3478" s="9"/>
      <c r="CC3478" s="9"/>
      <c r="CD3478" s="9"/>
      <c r="CE3478" s="9"/>
      <c r="CF3478" s="9"/>
      <c r="CG3478" s="9"/>
      <c r="CH3478" s="9"/>
      <c r="CI3478" s="9"/>
      <c r="CJ3478" s="9"/>
      <c r="CK3478" s="9"/>
      <c r="CL3478" s="9"/>
      <c r="CM3478" s="9"/>
      <c r="CN3478" s="9"/>
      <c r="CO3478" s="9"/>
      <c r="CP3478" s="9"/>
      <c r="CQ3478" s="9"/>
      <c r="CR3478" s="9"/>
      <c r="CS3478" s="9"/>
      <c r="CT3478" s="9"/>
      <c r="CU3478" s="9"/>
      <c r="CV3478" s="9"/>
      <c r="CW3478" s="9"/>
      <c r="CX3478" s="9"/>
      <c r="CY3478" s="9"/>
      <c r="CZ3478" s="9"/>
      <c r="DA3478" s="9"/>
      <c r="DB3478" s="9"/>
      <c r="DC3478" s="9"/>
      <c r="DD3478" s="9"/>
    </row>
    <row r="3479" spans="55:108" ht="12.75">
      <c r="BC3479" s="9"/>
      <c r="BD3479" s="9"/>
      <c r="BE3479" s="9"/>
      <c r="BF3479" s="9"/>
      <c r="BG3479" s="9"/>
      <c r="BH3479" s="9"/>
      <c r="BI3479" s="9"/>
      <c r="BJ3479" s="9"/>
      <c r="BK3479" s="9"/>
      <c r="BL3479" s="9"/>
      <c r="BM3479" s="9"/>
      <c r="BN3479" s="9"/>
      <c r="BO3479" s="9"/>
      <c r="BP3479" s="9"/>
      <c r="BQ3479" s="9"/>
      <c r="BR3479" s="9"/>
      <c r="BS3479" s="9"/>
      <c r="BT3479" s="9"/>
      <c r="BU3479" s="9"/>
      <c r="BV3479" s="9"/>
      <c r="BW3479" s="9"/>
      <c r="BX3479" s="9"/>
      <c r="BY3479" s="9"/>
      <c r="BZ3479" s="9"/>
      <c r="CA3479" s="9"/>
      <c r="CB3479" s="9"/>
      <c r="CC3479" s="9"/>
      <c r="CD3479" s="9"/>
      <c r="CE3479" s="9"/>
      <c r="CF3479" s="9"/>
      <c r="CG3479" s="9"/>
      <c r="CH3479" s="9"/>
      <c r="CI3479" s="9"/>
      <c r="CJ3479" s="9"/>
      <c r="CK3479" s="9"/>
      <c r="CL3479" s="9"/>
      <c r="CM3479" s="9"/>
      <c r="CN3479" s="9"/>
      <c r="CO3479" s="9"/>
      <c r="CP3479" s="9"/>
      <c r="CQ3479" s="9"/>
      <c r="CR3479" s="9"/>
      <c r="CS3479" s="9"/>
      <c r="CT3479" s="9"/>
      <c r="CU3479" s="9"/>
      <c r="CV3479" s="9"/>
      <c r="CW3479" s="9"/>
      <c r="CX3479" s="9"/>
      <c r="CY3479" s="9"/>
      <c r="CZ3479" s="9"/>
      <c r="DA3479" s="9"/>
      <c r="DB3479" s="9"/>
      <c r="DC3479" s="9"/>
      <c r="DD3479" s="9"/>
    </row>
    <row r="3480" spans="55:108" ht="12.75">
      <c r="BC3480" s="9"/>
      <c r="BD3480" s="9"/>
      <c r="BE3480" s="9"/>
      <c r="BF3480" s="9"/>
      <c r="BG3480" s="9"/>
      <c r="BH3480" s="9"/>
      <c r="BI3480" s="9"/>
      <c r="BJ3480" s="9"/>
      <c r="BK3480" s="9"/>
      <c r="BL3480" s="9"/>
      <c r="BM3480" s="9"/>
      <c r="BN3480" s="9"/>
      <c r="BO3480" s="9"/>
      <c r="BP3480" s="9"/>
      <c r="BQ3480" s="9"/>
      <c r="BR3480" s="9"/>
      <c r="BS3480" s="9"/>
      <c r="BT3480" s="9"/>
      <c r="BU3480" s="9"/>
      <c r="BV3480" s="9"/>
      <c r="BW3480" s="9"/>
      <c r="BX3480" s="9"/>
      <c r="BY3480" s="9"/>
      <c r="BZ3480" s="9"/>
      <c r="CA3480" s="9"/>
      <c r="CB3480" s="9"/>
      <c r="CC3480" s="9"/>
      <c r="CD3480" s="9"/>
      <c r="CE3480" s="9"/>
      <c r="CF3480" s="9"/>
      <c r="CG3480" s="9"/>
      <c r="CH3480" s="9"/>
      <c r="CI3480" s="9"/>
      <c r="CJ3480" s="9"/>
      <c r="CK3480" s="9"/>
      <c r="CL3480" s="9"/>
      <c r="CM3480" s="9"/>
      <c r="CN3480" s="9"/>
      <c r="CO3480" s="9"/>
      <c r="CP3480" s="9"/>
      <c r="CQ3480" s="9"/>
      <c r="CR3480" s="9"/>
      <c r="CS3480" s="9"/>
      <c r="CT3480" s="9"/>
      <c r="CU3480" s="9"/>
      <c r="CV3480" s="9"/>
      <c r="CW3480" s="9"/>
      <c r="CX3480" s="9"/>
      <c r="CY3480" s="9"/>
      <c r="CZ3480" s="9"/>
      <c r="DA3480" s="9"/>
      <c r="DB3480" s="9"/>
      <c r="DC3480" s="9"/>
      <c r="DD3480" s="9"/>
    </row>
    <row r="3481" spans="55:108" ht="12.75">
      <c r="BC3481" s="9"/>
      <c r="BD3481" s="9"/>
      <c r="BE3481" s="9"/>
      <c r="BF3481" s="9"/>
      <c r="BG3481" s="9"/>
      <c r="BH3481" s="9"/>
      <c r="BI3481" s="9"/>
      <c r="BJ3481" s="9"/>
      <c r="BK3481" s="9"/>
      <c r="BL3481" s="9"/>
      <c r="BM3481" s="9"/>
      <c r="BN3481" s="9"/>
      <c r="BO3481" s="9"/>
      <c r="BP3481" s="9"/>
      <c r="BQ3481" s="9"/>
      <c r="BR3481" s="9"/>
      <c r="BS3481" s="9"/>
      <c r="BT3481" s="9"/>
      <c r="BU3481" s="9"/>
      <c r="BV3481" s="9"/>
      <c r="BW3481" s="9"/>
      <c r="BX3481" s="9"/>
      <c r="BY3481" s="9"/>
      <c r="BZ3481" s="9"/>
      <c r="CA3481" s="9"/>
      <c r="CB3481" s="9"/>
      <c r="CC3481" s="9"/>
      <c r="CD3481" s="9"/>
      <c r="CE3481" s="9"/>
      <c r="CF3481" s="9"/>
      <c r="CG3481" s="9"/>
      <c r="CH3481" s="9"/>
      <c r="CI3481" s="9"/>
      <c r="CJ3481" s="9"/>
      <c r="CK3481" s="9"/>
      <c r="CL3481" s="9"/>
      <c r="CM3481" s="9"/>
      <c r="CN3481" s="9"/>
      <c r="CO3481" s="9"/>
      <c r="CP3481" s="9"/>
      <c r="CQ3481" s="9"/>
      <c r="CR3481" s="9"/>
      <c r="CS3481" s="9"/>
      <c r="CT3481" s="9"/>
      <c r="CU3481" s="9"/>
      <c r="CV3481" s="9"/>
      <c r="CW3481" s="9"/>
      <c r="CX3481" s="9"/>
      <c r="CY3481" s="9"/>
      <c r="CZ3481" s="9"/>
      <c r="DA3481" s="9"/>
      <c r="DB3481" s="9"/>
      <c r="DC3481" s="9"/>
      <c r="DD3481" s="9"/>
    </row>
    <row r="3482" spans="55:108" ht="12.75">
      <c r="BC3482" s="9"/>
      <c r="BD3482" s="9"/>
      <c r="BE3482" s="9"/>
      <c r="BF3482" s="9"/>
      <c r="BG3482" s="9"/>
      <c r="BH3482" s="9"/>
      <c r="BI3482" s="9"/>
      <c r="BJ3482" s="9"/>
      <c r="BK3482" s="9"/>
      <c r="BL3482" s="9"/>
      <c r="BM3482" s="9"/>
      <c r="BN3482" s="9"/>
      <c r="BO3482" s="9"/>
      <c r="BP3482" s="9"/>
      <c r="BQ3482" s="9"/>
      <c r="BR3482" s="9"/>
      <c r="BS3482" s="9"/>
      <c r="BT3482" s="9"/>
      <c r="BU3482" s="9"/>
      <c r="BV3482" s="9"/>
      <c r="BW3482" s="9"/>
      <c r="BX3482" s="9"/>
      <c r="BY3482" s="9"/>
      <c r="BZ3482" s="9"/>
      <c r="CA3482" s="9"/>
      <c r="CB3482" s="9"/>
      <c r="CC3482" s="9"/>
      <c r="CD3482" s="9"/>
      <c r="CE3482" s="9"/>
      <c r="CF3482" s="9"/>
      <c r="CG3482" s="9"/>
      <c r="CH3482" s="9"/>
      <c r="CI3482" s="9"/>
      <c r="CJ3482" s="9"/>
      <c r="CK3482" s="9"/>
      <c r="CL3482" s="9"/>
      <c r="CM3482" s="9"/>
      <c r="CN3482" s="9"/>
      <c r="CO3482" s="9"/>
      <c r="CP3482" s="9"/>
      <c r="CQ3482" s="9"/>
      <c r="CR3482" s="9"/>
      <c r="CS3482" s="9"/>
      <c r="CT3482" s="9"/>
      <c r="CU3482" s="9"/>
      <c r="CV3482" s="9"/>
      <c r="CW3482" s="9"/>
      <c r="CX3482" s="9"/>
      <c r="CY3482" s="9"/>
      <c r="CZ3482" s="9"/>
      <c r="DA3482" s="9"/>
      <c r="DB3482" s="9"/>
      <c r="DC3482" s="9"/>
      <c r="DD3482" s="9"/>
    </row>
    <row r="3483" spans="55:108" ht="12.75">
      <c r="BC3483" s="9"/>
      <c r="BD3483" s="9"/>
      <c r="BE3483" s="9"/>
      <c r="BF3483" s="9"/>
      <c r="BG3483" s="9"/>
      <c r="BH3483" s="9"/>
      <c r="BI3483" s="9"/>
      <c r="BJ3483" s="9"/>
      <c r="BK3483" s="9"/>
      <c r="BL3483" s="9"/>
      <c r="BM3483" s="9"/>
      <c r="BN3483" s="9"/>
      <c r="BO3483" s="9"/>
      <c r="BP3483" s="9"/>
      <c r="BQ3483" s="9"/>
      <c r="BR3483" s="9"/>
      <c r="BS3483" s="9"/>
      <c r="BT3483" s="9"/>
      <c r="BU3483" s="9"/>
      <c r="BV3483" s="9"/>
      <c r="BW3483" s="9"/>
      <c r="BX3483" s="9"/>
      <c r="BY3483" s="9"/>
      <c r="BZ3483" s="9"/>
      <c r="CA3483" s="9"/>
      <c r="CB3483" s="9"/>
      <c r="CC3483" s="9"/>
      <c r="CD3483" s="9"/>
      <c r="CE3483" s="9"/>
      <c r="CF3483" s="9"/>
      <c r="CG3483" s="9"/>
      <c r="CH3483" s="9"/>
      <c r="CI3483" s="9"/>
      <c r="CJ3483" s="9"/>
      <c r="CK3483" s="9"/>
      <c r="CL3483" s="9"/>
      <c r="CM3483" s="9"/>
      <c r="CN3483" s="9"/>
      <c r="CO3483" s="9"/>
      <c r="CP3483" s="9"/>
      <c r="CQ3483" s="9"/>
      <c r="CR3483" s="9"/>
      <c r="CS3483" s="9"/>
      <c r="CT3483" s="9"/>
      <c r="CU3483" s="9"/>
      <c r="CV3483" s="9"/>
      <c r="CW3483" s="9"/>
      <c r="CX3483" s="9"/>
      <c r="CY3483" s="9"/>
      <c r="CZ3483" s="9"/>
      <c r="DA3483" s="9"/>
      <c r="DB3483" s="9"/>
      <c r="DC3483" s="9"/>
      <c r="DD3483" s="9"/>
    </row>
    <row r="3484" spans="55:108" ht="12.75">
      <c r="BC3484" s="9"/>
      <c r="BD3484" s="9"/>
      <c r="BE3484" s="9"/>
      <c r="BF3484" s="9"/>
      <c r="BG3484" s="9"/>
      <c r="BH3484" s="9"/>
      <c r="BI3484" s="9"/>
      <c r="BJ3484" s="9"/>
      <c r="BK3484" s="9"/>
      <c r="BL3484" s="9"/>
      <c r="BM3484" s="9"/>
      <c r="BN3484" s="9"/>
      <c r="BO3484" s="9"/>
      <c r="BP3484" s="9"/>
      <c r="BQ3484" s="9"/>
      <c r="BR3484" s="9"/>
      <c r="BS3484" s="9"/>
      <c r="BT3484" s="9"/>
      <c r="BU3484" s="9"/>
      <c r="BV3484" s="9"/>
      <c r="BW3484" s="9"/>
      <c r="BX3484" s="9"/>
      <c r="BY3484" s="9"/>
      <c r="BZ3484" s="9"/>
      <c r="CA3484" s="9"/>
      <c r="CB3484" s="9"/>
      <c r="CC3484" s="9"/>
      <c r="CD3484" s="9"/>
      <c r="CE3484" s="9"/>
      <c r="CF3484" s="9"/>
      <c r="CG3484" s="9"/>
      <c r="CH3484" s="9"/>
      <c r="CI3484" s="9"/>
      <c r="CJ3484" s="9"/>
      <c r="CK3484" s="9"/>
      <c r="CL3484" s="9"/>
      <c r="CM3484" s="9"/>
      <c r="CN3484" s="9"/>
      <c r="CO3484" s="9"/>
      <c r="CP3484" s="9"/>
      <c r="CQ3484" s="9"/>
      <c r="CR3484" s="9"/>
      <c r="CS3484" s="9"/>
      <c r="CT3484" s="9"/>
      <c r="CU3484" s="9"/>
      <c r="CV3484" s="9"/>
      <c r="CW3484" s="9"/>
      <c r="CX3484" s="9"/>
      <c r="CY3484" s="9"/>
      <c r="CZ3484" s="9"/>
      <c r="DA3484" s="9"/>
      <c r="DB3484" s="9"/>
      <c r="DC3484" s="9"/>
      <c r="DD3484" s="9"/>
    </row>
    <row r="3485" spans="55:108" ht="12.75">
      <c r="BC3485" s="9"/>
      <c r="BD3485" s="9"/>
      <c r="BE3485" s="9"/>
      <c r="BF3485" s="9"/>
      <c r="BG3485" s="9"/>
      <c r="BH3485" s="9"/>
      <c r="BI3485" s="9"/>
      <c r="BJ3485" s="9"/>
      <c r="BK3485" s="9"/>
      <c r="BL3485" s="9"/>
      <c r="BM3485" s="9"/>
      <c r="BN3485" s="9"/>
      <c r="BO3485" s="9"/>
      <c r="BP3485" s="9"/>
      <c r="BQ3485" s="9"/>
      <c r="BR3485" s="9"/>
      <c r="BS3485" s="9"/>
      <c r="BT3485" s="9"/>
      <c r="BU3485" s="9"/>
      <c r="BV3485" s="9"/>
      <c r="BW3485" s="9"/>
      <c r="BX3485" s="9"/>
      <c r="BY3485" s="9"/>
      <c r="BZ3485" s="9"/>
      <c r="CA3485" s="9"/>
      <c r="CB3485" s="9"/>
      <c r="CC3485" s="9"/>
      <c r="CD3485" s="9"/>
      <c r="CE3485" s="9"/>
      <c r="CF3485" s="9"/>
      <c r="CG3485" s="9"/>
      <c r="CH3485" s="9"/>
      <c r="CI3485" s="9"/>
      <c r="CJ3485" s="9"/>
      <c r="CK3485" s="9"/>
      <c r="CL3485" s="9"/>
      <c r="CM3485" s="9"/>
      <c r="CN3485" s="9"/>
      <c r="CO3485" s="9"/>
      <c r="CP3485" s="9"/>
      <c r="CQ3485" s="9"/>
      <c r="CR3485" s="9"/>
      <c r="CS3485" s="9"/>
      <c r="CT3485" s="9"/>
      <c r="CU3485" s="9"/>
      <c r="CV3485" s="9"/>
      <c r="CW3485" s="9"/>
      <c r="CX3485" s="9"/>
      <c r="CY3485" s="9"/>
      <c r="CZ3485" s="9"/>
      <c r="DA3485" s="9"/>
      <c r="DB3485" s="9"/>
      <c r="DC3485" s="9"/>
      <c r="DD3485" s="9"/>
    </row>
    <row r="3486" spans="55:108" ht="12.75">
      <c r="BC3486" s="9"/>
      <c r="BD3486" s="9"/>
      <c r="BE3486" s="9"/>
      <c r="BF3486" s="9"/>
      <c r="BG3486" s="9"/>
      <c r="BH3486" s="9"/>
      <c r="BI3486" s="9"/>
      <c r="BJ3486" s="9"/>
      <c r="BK3486" s="9"/>
      <c r="BL3486" s="9"/>
      <c r="BM3486" s="9"/>
      <c r="BN3486" s="9"/>
      <c r="BO3486" s="9"/>
      <c r="BP3486" s="9"/>
      <c r="BQ3486" s="9"/>
      <c r="BR3486" s="9"/>
      <c r="BS3486" s="9"/>
      <c r="BT3486" s="9"/>
      <c r="BU3486" s="9"/>
      <c r="BV3486" s="9"/>
      <c r="BW3486" s="9"/>
      <c r="BX3486" s="9"/>
      <c r="BY3486" s="9"/>
      <c r="BZ3486" s="9"/>
      <c r="CA3486" s="9"/>
      <c r="CB3486" s="9"/>
      <c r="CC3486" s="9"/>
      <c r="CD3486" s="9"/>
      <c r="CE3486" s="9"/>
      <c r="CF3486" s="9"/>
      <c r="CG3486" s="9"/>
      <c r="CH3486" s="9"/>
      <c r="CI3486" s="9"/>
      <c r="CJ3486" s="9"/>
      <c r="CK3486" s="9"/>
      <c r="CL3486" s="9"/>
      <c r="CM3486" s="9"/>
      <c r="CN3486" s="9"/>
      <c r="CO3486" s="9"/>
      <c r="CP3486" s="9"/>
      <c r="CQ3486" s="9"/>
      <c r="CR3486" s="9"/>
      <c r="CS3486" s="9"/>
      <c r="CT3486" s="9"/>
      <c r="CU3486" s="9"/>
      <c r="CV3486" s="9"/>
      <c r="CW3486" s="9"/>
      <c r="CX3486" s="9"/>
      <c r="CY3486" s="9"/>
      <c r="CZ3486" s="9"/>
      <c r="DA3486" s="9"/>
      <c r="DB3486" s="9"/>
      <c r="DC3486" s="9"/>
      <c r="DD3486" s="9"/>
    </row>
    <row r="3487" spans="55:108" ht="12.75">
      <c r="BC3487" s="9"/>
      <c r="BD3487" s="9"/>
      <c r="BE3487" s="9"/>
      <c r="BF3487" s="9"/>
      <c r="BG3487" s="9"/>
      <c r="BH3487" s="9"/>
      <c r="BI3487" s="9"/>
      <c r="BJ3487" s="9"/>
      <c r="BK3487" s="9"/>
      <c r="BL3487" s="9"/>
      <c r="BM3487" s="9"/>
      <c r="BN3487" s="9"/>
      <c r="BO3487" s="9"/>
      <c r="BP3487" s="9"/>
      <c r="BQ3487" s="9"/>
      <c r="BR3487" s="9"/>
      <c r="BS3487" s="9"/>
      <c r="BT3487" s="9"/>
      <c r="BU3487" s="9"/>
      <c r="BV3487" s="9"/>
      <c r="BW3487" s="9"/>
      <c r="BX3487" s="9"/>
      <c r="BY3487" s="9"/>
      <c r="BZ3487" s="9"/>
      <c r="CA3487" s="9"/>
      <c r="CB3487" s="9"/>
      <c r="CC3487" s="9"/>
      <c r="CD3487" s="9"/>
      <c r="CE3487" s="9"/>
      <c r="CF3487" s="9"/>
      <c r="CG3487" s="9"/>
      <c r="CH3487" s="9"/>
      <c r="CI3487" s="9"/>
      <c r="CJ3487" s="9"/>
      <c r="CK3487" s="9"/>
      <c r="CL3487" s="9"/>
      <c r="CM3487" s="9"/>
      <c r="CN3487" s="9"/>
      <c r="CO3487" s="9"/>
      <c r="CP3487" s="9"/>
      <c r="CQ3487" s="9"/>
      <c r="CR3487" s="9"/>
      <c r="CS3487" s="9"/>
      <c r="CT3487" s="9"/>
      <c r="CU3487" s="9"/>
      <c r="CV3487" s="9"/>
      <c r="CW3487" s="9"/>
      <c r="CX3487" s="9"/>
      <c r="CY3487" s="9"/>
      <c r="CZ3487" s="9"/>
      <c r="DA3487" s="9"/>
      <c r="DB3487" s="9"/>
      <c r="DC3487" s="9"/>
      <c r="DD3487" s="9"/>
    </row>
    <row r="3488" spans="55:108" ht="12.75">
      <c r="BC3488" s="9"/>
      <c r="BD3488" s="9"/>
      <c r="BE3488" s="9"/>
      <c r="BF3488" s="9"/>
      <c r="BG3488" s="9"/>
      <c r="BH3488" s="9"/>
      <c r="BI3488" s="9"/>
      <c r="BJ3488" s="9"/>
      <c r="BK3488" s="9"/>
      <c r="BL3488" s="9"/>
      <c r="BM3488" s="9"/>
      <c r="BN3488" s="9"/>
      <c r="BO3488" s="9"/>
      <c r="BP3488" s="9"/>
      <c r="BQ3488" s="9"/>
      <c r="BR3488" s="9"/>
      <c r="BS3488" s="9"/>
      <c r="BT3488" s="9"/>
      <c r="BU3488" s="9"/>
      <c r="BV3488" s="9"/>
      <c r="BW3488" s="9"/>
      <c r="BX3488" s="9"/>
      <c r="BY3488" s="9"/>
      <c r="BZ3488" s="9"/>
      <c r="CA3488" s="9"/>
      <c r="CB3488" s="9"/>
      <c r="CC3488" s="9"/>
      <c r="CD3488" s="9"/>
      <c r="CE3488" s="9"/>
      <c r="CF3488" s="9"/>
      <c r="CG3488" s="9"/>
      <c r="CH3488" s="9"/>
      <c r="CI3488" s="9"/>
      <c r="CJ3488" s="9"/>
      <c r="CK3488" s="9"/>
      <c r="CL3488" s="9"/>
      <c r="CM3488" s="9"/>
      <c r="CN3488" s="9"/>
      <c r="CO3488" s="9"/>
      <c r="CP3488" s="9"/>
      <c r="CQ3488" s="9"/>
      <c r="CR3488" s="9"/>
      <c r="CS3488" s="9"/>
      <c r="CT3488" s="9"/>
      <c r="CU3488" s="9"/>
      <c r="CV3488" s="9"/>
      <c r="CW3488" s="9"/>
      <c r="CX3488" s="9"/>
      <c r="CY3488" s="9"/>
      <c r="CZ3488" s="9"/>
      <c r="DA3488" s="9"/>
      <c r="DB3488" s="9"/>
      <c r="DC3488" s="9"/>
      <c r="DD3488" s="9"/>
    </row>
    <row r="3489" spans="55:108" ht="12.75">
      <c r="BC3489" s="9"/>
      <c r="BD3489" s="9"/>
      <c r="BE3489" s="9"/>
      <c r="BF3489" s="9"/>
      <c r="BG3489" s="9"/>
      <c r="BH3489" s="9"/>
      <c r="BI3489" s="9"/>
      <c r="BJ3489" s="9"/>
      <c r="BK3489" s="9"/>
      <c r="BL3489" s="9"/>
      <c r="BM3489" s="9"/>
      <c r="BN3489" s="9"/>
      <c r="BO3489" s="9"/>
      <c r="BP3489" s="9"/>
      <c r="BQ3489" s="9"/>
      <c r="BR3489" s="9"/>
      <c r="BS3489" s="9"/>
      <c r="BT3489" s="9"/>
      <c r="BU3489" s="9"/>
      <c r="BV3489" s="9"/>
      <c r="BW3489" s="9"/>
      <c r="BX3489" s="9"/>
      <c r="BY3489" s="9"/>
      <c r="BZ3489" s="9"/>
      <c r="CA3489" s="9"/>
      <c r="CB3489" s="9"/>
      <c r="CC3489" s="9"/>
      <c r="CD3489" s="9"/>
      <c r="CE3489" s="9"/>
      <c r="CF3489" s="9"/>
      <c r="CG3489" s="9"/>
      <c r="CH3489" s="9"/>
      <c r="CI3489" s="9"/>
      <c r="CJ3489" s="9"/>
      <c r="CK3489" s="9"/>
      <c r="CL3489" s="9"/>
      <c r="CM3489" s="9"/>
      <c r="CN3489" s="9"/>
      <c r="CO3489" s="9"/>
      <c r="CP3489" s="9"/>
      <c r="CQ3489" s="9"/>
      <c r="CR3489" s="9"/>
      <c r="CS3489" s="9"/>
      <c r="CT3489" s="9"/>
      <c r="CU3489" s="9"/>
      <c r="CV3489" s="9"/>
      <c r="CW3489" s="9"/>
      <c r="CX3489" s="9"/>
      <c r="CY3489" s="9"/>
      <c r="CZ3489" s="9"/>
      <c r="DA3489" s="9"/>
      <c r="DB3489" s="9"/>
      <c r="DC3489" s="9"/>
      <c r="DD3489" s="9"/>
    </row>
    <row r="3490" spans="55:108" ht="12.75">
      <c r="BC3490" s="9"/>
      <c r="BD3490" s="9"/>
      <c r="BE3490" s="9"/>
      <c r="BF3490" s="9"/>
      <c r="BG3490" s="9"/>
      <c r="BH3490" s="9"/>
      <c r="BI3490" s="9"/>
      <c r="BJ3490" s="9"/>
      <c r="BK3490" s="9"/>
      <c r="BL3490" s="9"/>
      <c r="BM3490" s="9"/>
      <c r="BN3490" s="9"/>
      <c r="BO3490" s="9"/>
      <c r="BP3490" s="9"/>
      <c r="BQ3490" s="9"/>
      <c r="BR3490" s="9"/>
      <c r="BS3490" s="9"/>
      <c r="BT3490" s="9"/>
      <c r="BU3490" s="9"/>
      <c r="BV3490" s="9"/>
      <c r="BW3490" s="9"/>
      <c r="BX3490" s="9"/>
      <c r="BY3490" s="9"/>
      <c r="BZ3490" s="9"/>
      <c r="CA3490" s="9"/>
      <c r="CB3490" s="9"/>
      <c r="CC3490" s="9"/>
      <c r="CD3490" s="9"/>
      <c r="CE3490" s="9"/>
      <c r="CF3490" s="9"/>
      <c r="CG3490" s="9"/>
      <c r="CH3490" s="9"/>
      <c r="CI3490" s="9"/>
      <c r="CJ3490" s="9"/>
      <c r="CK3490" s="9"/>
      <c r="CL3490" s="9"/>
      <c r="CM3490" s="9"/>
      <c r="CN3490" s="9"/>
      <c r="CO3490" s="9"/>
      <c r="CP3490" s="9"/>
      <c r="CQ3490" s="9"/>
      <c r="CR3490" s="9"/>
      <c r="CS3490" s="9"/>
      <c r="CT3490" s="9"/>
      <c r="CU3490" s="9"/>
      <c r="CV3490" s="9"/>
      <c r="CW3490" s="9"/>
      <c r="CX3490" s="9"/>
      <c r="CY3490" s="9"/>
      <c r="CZ3490" s="9"/>
      <c r="DA3490" s="9"/>
      <c r="DB3490" s="9"/>
      <c r="DC3490" s="9"/>
      <c r="DD3490" s="9"/>
    </row>
    <row r="3491" spans="55:108" ht="12.75">
      <c r="BC3491" s="9"/>
      <c r="BD3491" s="9"/>
      <c r="BE3491" s="9"/>
      <c r="BF3491" s="9"/>
      <c r="BG3491" s="9"/>
      <c r="BH3491" s="9"/>
      <c r="BI3491" s="9"/>
      <c r="BJ3491" s="9"/>
      <c r="BK3491" s="9"/>
      <c r="BL3491" s="9"/>
      <c r="BM3491" s="9"/>
      <c r="BN3491" s="9"/>
      <c r="BO3491" s="9"/>
      <c r="BP3491" s="9"/>
      <c r="BQ3491" s="9"/>
      <c r="BR3491" s="9"/>
      <c r="BS3491" s="9"/>
      <c r="BT3491" s="9"/>
      <c r="BU3491" s="9"/>
      <c r="BV3491" s="9"/>
      <c r="BW3491" s="9"/>
      <c r="BX3491" s="9"/>
      <c r="BY3491" s="9"/>
      <c r="BZ3491" s="9"/>
      <c r="CA3491" s="9"/>
      <c r="CB3491" s="9"/>
      <c r="CC3491" s="9"/>
      <c r="CD3491" s="9"/>
      <c r="CE3491" s="9"/>
      <c r="CF3491" s="9"/>
      <c r="CG3491" s="9"/>
      <c r="CH3491" s="9"/>
      <c r="CI3491" s="9"/>
      <c r="CJ3491" s="9"/>
      <c r="CK3491" s="9"/>
      <c r="CL3491" s="9"/>
      <c r="CM3491" s="9"/>
      <c r="CN3491" s="9"/>
      <c r="CO3491" s="9"/>
      <c r="CP3491" s="9"/>
      <c r="CQ3491" s="9"/>
      <c r="CR3491" s="9"/>
      <c r="CS3491" s="9"/>
      <c r="CT3491" s="9"/>
      <c r="CU3491" s="9"/>
      <c r="CV3491" s="9"/>
      <c r="CW3491" s="9"/>
      <c r="CX3491" s="9"/>
      <c r="CY3491" s="9"/>
      <c r="CZ3491" s="9"/>
      <c r="DA3491" s="9"/>
      <c r="DB3491" s="9"/>
      <c r="DC3491" s="9"/>
      <c r="DD3491" s="9"/>
    </row>
    <row r="3492" spans="55:108" ht="12.75">
      <c r="BC3492" s="9"/>
      <c r="BD3492" s="9"/>
      <c r="BE3492" s="9"/>
      <c r="BF3492" s="9"/>
      <c r="BG3492" s="9"/>
      <c r="BH3492" s="9"/>
      <c r="BI3492" s="9"/>
      <c r="BJ3492" s="9"/>
      <c r="BK3492" s="9"/>
      <c r="BL3492" s="9"/>
      <c r="BM3492" s="9"/>
      <c r="BN3492" s="9"/>
      <c r="BO3492" s="9"/>
      <c r="BP3492" s="9"/>
      <c r="BQ3492" s="9"/>
      <c r="BR3492" s="9"/>
      <c r="BS3492" s="9"/>
      <c r="BT3492" s="9"/>
      <c r="BU3492" s="9"/>
      <c r="BV3492" s="9"/>
      <c r="BW3492" s="9"/>
      <c r="BX3492" s="9"/>
      <c r="BY3492" s="9"/>
      <c r="BZ3492" s="9"/>
      <c r="CA3492" s="9"/>
      <c r="CB3492" s="9"/>
      <c r="CC3492" s="9"/>
      <c r="CD3492" s="9"/>
      <c r="CE3492" s="9"/>
      <c r="CF3492" s="9"/>
      <c r="CG3492" s="9"/>
      <c r="CH3492" s="9"/>
      <c r="CI3492" s="9"/>
      <c r="CJ3492" s="9"/>
      <c r="CK3492" s="9"/>
      <c r="CL3492" s="9"/>
      <c r="CM3492" s="9"/>
      <c r="CN3492" s="9"/>
      <c r="CO3492" s="9"/>
      <c r="CP3492" s="9"/>
      <c r="CQ3492" s="9"/>
      <c r="CR3492" s="9"/>
      <c r="CS3492" s="9"/>
      <c r="CT3492" s="9"/>
      <c r="CU3492" s="9"/>
      <c r="CV3492" s="9"/>
      <c r="CW3492" s="9"/>
      <c r="CX3492" s="9"/>
      <c r="CY3492" s="9"/>
      <c r="CZ3492" s="9"/>
      <c r="DA3492" s="9"/>
      <c r="DB3492" s="9"/>
      <c r="DC3492" s="9"/>
      <c r="DD3492" s="9"/>
    </row>
    <row r="3493" spans="55:108" ht="12.75">
      <c r="BC3493" s="9"/>
      <c r="BD3493" s="9"/>
      <c r="BE3493" s="9"/>
      <c r="BF3493" s="9"/>
      <c r="BG3493" s="9"/>
      <c r="BH3493" s="9"/>
      <c r="BI3493" s="9"/>
      <c r="BJ3493" s="9"/>
      <c r="BK3493" s="9"/>
      <c r="BL3493" s="9"/>
      <c r="BM3493" s="9"/>
      <c r="BN3493" s="9"/>
      <c r="BO3493" s="9"/>
      <c r="BP3493" s="9"/>
      <c r="BQ3493" s="9"/>
      <c r="BR3493" s="9"/>
      <c r="BS3493" s="9"/>
      <c r="BT3493" s="9"/>
      <c r="BU3493" s="9"/>
      <c r="BV3493" s="9"/>
      <c r="BW3493" s="9"/>
      <c r="BX3493" s="9"/>
      <c r="BY3493" s="9"/>
      <c r="BZ3493" s="9"/>
      <c r="CA3493" s="9"/>
      <c r="CB3493" s="9"/>
      <c r="CC3493" s="9"/>
      <c r="CD3493" s="9"/>
      <c r="CE3493" s="9"/>
      <c r="CF3493" s="9"/>
      <c r="CG3493" s="9"/>
      <c r="CH3493" s="9"/>
      <c r="CI3493" s="9"/>
      <c r="CJ3493" s="9"/>
      <c r="CK3493" s="9"/>
      <c r="CL3493" s="9"/>
      <c r="CM3493" s="9"/>
      <c r="CN3493" s="9"/>
      <c r="CO3493" s="9"/>
      <c r="CP3493" s="9"/>
      <c r="CQ3493" s="9"/>
      <c r="CR3493" s="9"/>
      <c r="CS3493" s="9"/>
      <c r="CT3493" s="9"/>
      <c r="CU3493" s="9"/>
      <c r="CV3493" s="9"/>
      <c r="CW3493" s="9"/>
      <c r="CX3493" s="9"/>
      <c r="CY3493" s="9"/>
      <c r="CZ3493" s="9"/>
      <c r="DA3493" s="9"/>
      <c r="DB3493" s="9"/>
      <c r="DC3493" s="9"/>
      <c r="DD3493" s="9"/>
    </row>
    <row r="3494" spans="55:108" ht="12.75">
      <c r="BC3494" s="9"/>
      <c r="BD3494" s="9"/>
      <c r="BE3494" s="9"/>
      <c r="BF3494" s="9"/>
      <c r="BG3494" s="9"/>
      <c r="BH3494" s="9"/>
      <c r="BI3494" s="9"/>
      <c r="BJ3494" s="9"/>
      <c r="BK3494" s="9"/>
      <c r="BL3494" s="9"/>
      <c r="BM3494" s="9"/>
      <c r="BN3494" s="9"/>
      <c r="BO3494" s="9"/>
      <c r="BP3494" s="9"/>
      <c r="BQ3494" s="9"/>
      <c r="BR3494" s="9"/>
      <c r="BS3494" s="9"/>
      <c r="BT3494" s="9"/>
      <c r="BU3494" s="9"/>
      <c r="BV3494" s="9"/>
      <c r="BW3494" s="9"/>
      <c r="BX3494" s="9"/>
      <c r="BY3494" s="9"/>
      <c r="BZ3494" s="9"/>
      <c r="CA3494" s="9"/>
      <c r="CB3494" s="9"/>
      <c r="CC3494" s="9"/>
      <c r="CD3494" s="9"/>
      <c r="CE3494" s="9"/>
      <c r="CF3494" s="9"/>
      <c r="CG3494" s="9"/>
      <c r="CH3494" s="9"/>
      <c r="CI3494" s="9"/>
      <c r="CJ3494" s="9"/>
      <c r="CK3494" s="9"/>
      <c r="CL3494" s="9"/>
      <c r="CM3494" s="9"/>
      <c r="CN3494" s="9"/>
      <c r="CO3494" s="9"/>
      <c r="CP3494" s="9"/>
      <c r="CQ3494" s="9"/>
      <c r="CR3494" s="9"/>
      <c r="CS3494" s="9"/>
      <c r="CT3494" s="9"/>
      <c r="CU3494" s="9"/>
      <c r="CV3494" s="9"/>
      <c r="CW3494" s="9"/>
      <c r="CX3494" s="9"/>
      <c r="CY3494" s="9"/>
      <c r="CZ3494" s="9"/>
      <c r="DA3494" s="9"/>
      <c r="DB3494" s="9"/>
      <c r="DC3494" s="9"/>
      <c r="DD3494" s="9"/>
    </row>
    <row r="3495" spans="55:108" ht="12.75">
      <c r="BC3495" s="9"/>
      <c r="BD3495" s="9"/>
      <c r="BE3495" s="9"/>
      <c r="BF3495" s="9"/>
      <c r="BG3495" s="9"/>
      <c r="BH3495" s="9"/>
      <c r="BI3495" s="9"/>
      <c r="BJ3495" s="9"/>
      <c r="BK3495" s="9"/>
      <c r="BL3495" s="9"/>
      <c r="BM3495" s="9"/>
      <c r="BN3495" s="9"/>
      <c r="BO3495" s="9"/>
      <c r="BP3495" s="9"/>
      <c r="BQ3495" s="9"/>
      <c r="BR3495" s="9"/>
      <c r="BS3495" s="9"/>
      <c r="BT3495" s="9"/>
      <c r="BU3495" s="9"/>
      <c r="BV3495" s="9"/>
      <c r="BW3495" s="9"/>
      <c r="BX3495" s="9"/>
      <c r="BY3495" s="9"/>
      <c r="BZ3495" s="9"/>
      <c r="CA3495" s="9"/>
      <c r="CB3495" s="9"/>
      <c r="CC3495" s="9"/>
      <c r="CD3495" s="9"/>
      <c r="CE3495" s="9"/>
      <c r="CF3495" s="9"/>
      <c r="CG3495" s="9"/>
      <c r="CH3495" s="9"/>
      <c r="CI3495" s="9"/>
      <c r="CJ3495" s="9"/>
      <c r="CK3495" s="9"/>
      <c r="CL3495" s="9"/>
      <c r="CM3495" s="9"/>
      <c r="CN3495" s="9"/>
      <c r="CO3495" s="9"/>
      <c r="CP3495" s="9"/>
      <c r="CQ3495" s="9"/>
      <c r="CR3495" s="9"/>
      <c r="CS3495" s="9"/>
      <c r="CT3495" s="9"/>
      <c r="CU3495" s="9"/>
      <c r="CV3495" s="9"/>
      <c r="CW3495" s="9"/>
      <c r="CX3495" s="9"/>
      <c r="CY3495" s="9"/>
      <c r="CZ3495" s="9"/>
      <c r="DA3495" s="9"/>
      <c r="DB3495" s="9"/>
      <c r="DC3495" s="9"/>
      <c r="DD3495" s="9"/>
    </row>
    <row r="3496" spans="55:108" ht="12.75">
      <c r="BC3496" s="9"/>
      <c r="BD3496" s="9"/>
      <c r="BE3496" s="9"/>
      <c r="BF3496" s="9"/>
      <c r="BG3496" s="9"/>
      <c r="BH3496" s="9"/>
      <c r="BI3496" s="9"/>
      <c r="BJ3496" s="9"/>
      <c r="BK3496" s="9"/>
      <c r="BL3496" s="9"/>
      <c r="BM3496" s="9"/>
      <c r="BN3496" s="9"/>
      <c r="BO3496" s="9"/>
      <c r="BP3496" s="9"/>
      <c r="BQ3496" s="9"/>
      <c r="BR3496" s="9"/>
      <c r="BS3496" s="9"/>
      <c r="BT3496" s="9"/>
      <c r="BU3496" s="9"/>
      <c r="BV3496" s="9"/>
      <c r="BW3496" s="9"/>
      <c r="BX3496" s="9"/>
      <c r="BY3496" s="9"/>
      <c r="BZ3496" s="9"/>
      <c r="CA3496" s="9"/>
      <c r="CB3496" s="9"/>
      <c r="CC3496" s="9"/>
      <c r="CD3496" s="9"/>
      <c r="CE3496" s="9"/>
      <c r="CF3496" s="9"/>
      <c r="CG3496" s="9"/>
      <c r="CH3496" s="9"/>
      <c r="CI3496" s="9"/>
      <c r="CJ3496" s="9"/>
      <c r="CK3496" s="9"/>
      <c r="CL3496" s="9"/>
      <c r="CM3496" s="9"/>
      <c r="CN3496" s="9"/>
      <c r="CO3496" s="9"/>
      <c r="CP3496" s="9"/>
      <c r="CQ3496" s="9"/>
      <c r="CR3496" s="9"/>
      <c r="CS3496" s="9"/>
      <c r="CT3496" s="9"/>
      <c r="CU3496" s="9"/>
      <c r="CV3496" s="9"/>
      <c r="CW3496" s="9"/>
      <c r="CX3496" s="9"/>
      <c r="CY3496" s="9"/>
      <c r="CZ3496" s="9"/>
      <c r="DA3496" s="9"/>
      <c r="DB3496" s="9"/>
      <c r="DC3496" s="9"/>
      <c r="DD3496" s="9"/>
    </row>
    <row r="3497" spans="55:108" ht="12.75">
      <c r="BC3497" s="9"/>
      <c r="BD3497" s="9"/>
      <c r="BE3497" s="9"/>
      <c r="BF3497" s="9"/>
      <c r="BG3497" s="9"/>
      <c r="BH3497" s="9"/>
      <c r="BI3497" s="9"/>
      <c r="BJ3497" s="9"/>
      <c r="BK3497" s="9"/>
      <c r="BL3497" s="9"/>
      <c r="BM3497" s="9"/>
      <c r="BN3497" s="9"/>
      <c r="BO3497" s="9"/>
      <c r="BP3497" s="9"/>
      <c r="BQ3497" s="9"/>
      <c r="BR3497" s="9"/>
      <c r="BS3497" s="9"/>
      <c r="BT3497" s="9"/>
      <c r="BU3497" s="9"/>
      <c r="BV3497" s="9"/>
      <c r="BW3497" s="9"/>
      <c r="BX3497" s="9"/>
      <c r="BY3497" s="9"/>
      <c r="BZ3497" s="9"/>
      <c r="CA3497" s="9"/>
      <c r="CB3497" s="9"/>
      <c r="CC3497" s="9"/>
      <c r="CD3497" s="9"/>
      <c r="CE3497" s="9"/>
      <c r="CF3497" s="9"/>
      <c r="CG3497" s="9"/>
      <c r="CH3497" s="9"/>
      <c r="CI3497" s="9"/>
      <c r="CJ3497" s="9"/>
      <c r="CK3497" s="9"/>
      <c r="CL3497" s="9"/>
      <c r="CM3497" s="9"/>
      <c r="CN3497" s="9"/>
      <c r="CO3497" s="9"/>
      <c r="CP3497" s="9"/>
      <c r="CQ3497" s="9"/>
      <c r="CR3497" s="9"/>
      <c r="CS3497" s="9"/>
      <c r="CT3497" s="9"/>
      <c r="CU3497" s="9"/>
      <c r="CV3497" s="9"/>
      <c r="CW3497" s="9"/>
      <c r="CX3497" s="9"/>
      <c r="CY3497" s="9"/>
      <c r="CZ3497" s="9"/>
      <c r="DA3497" s="9"/>
      <c r="DB3497" s="9"/>
      <c r="DC3497" s="9"/>
      <c r="DD3497" s="9"/>
    </row>
    <row r="3498" spans="55:108" ht="12.75">
      <c r="BC3498" s="9"/>
      <c r="BD3498" s="9"/>
      <c r="BE3498" s="9"/>
      <c r="BF3498" s="9"/>
      <c r="BG3498" s="9"/>
      <c r="BH3498" s="9"/>
      <c r="BI3498" s="9"/>
      <c r="BJ3498" s="9"/>
      <c r="BK3498" s="9"/>
      <c r="BL3498" s="9"/>
      <c r="BM3498" s="9"/>
      <c r="BN3498" s="9"/>
      <c r="BO3498" s="9"/>
      <c r="BP3498" s="9"/>
      <c r="BQ3498" s="9"/>
      <c r="BR3498" s="9"/>
      <c r="BS3498" s="9"/>
      <c r="BT3498" s="9"/>
      <c r="BU3498" s="9"/>
      <c r="BV3498" s="9"/>
      <c r="BW3498" s="9"/>
      <c r="BX3498" s="9"/>
      <c r="BY3498" s="9"/>
      <c r="BZ3498" s="9"/>
      <c r="CA3498" s="9"/>
      <c r="CB3498" s="9"/>
      <c r="CC3498" s="9"/>
      <c r="CD3498" s="9"/>
      <c r="CE3498" s="9"/>
      <c r="CF3498" s="9"/>
      <c r="CG3498" s="9"/>
      <c r="CH3498" s="9"/>
      <c r="CI3498" s="9"/>
      <c r="CJ3498" s="9"/>
      <c r="CK3498" s="9"/>
      <c r="CL3498" s="9"/>
      <c r="CM3498" s="9"/>
      <c r="CN3498" s="9"/>
      <c r="CO3498" s="9"/>
      <c r="CP3498" s="9"/>
      <c r="CQ3498" s="9"/>
      <c r="CR3498" s="9"/>
      <c r="CS3498" s="9"/>
      <c r="CT3498" s="9"/>
      <c r="CU3498" s="9"/>
      <c r="CV3498" s="9"/>
      <c r="CW3498" s="9"/>
      <c r="CX3498" s="9"/>
      <c r="CY3498" s="9"/>
      <c r="CZ3498" s="9"/>
      <c r="DA3498" s="9"/>
      <c r="DB3498" s="9"/>
      <c r="DC3498" s="9"/>
      <c r="DD3498" s="9"/>
    </row>
    <row r="3499" spans="55:108" ht="12.75">
      <c r="BC3499" s="9"/>
      <c r="BD3499" s="9"/>
      <c r="BE3499" s="9"/>
      <c r="BF3499" s="9"/>
      <c r="BG3499" s="9"/>
      <c r="BH3499" s="9"/>
      <c r="BI3499" s="9"/>
      <c r="BJ3499" s="9"/>
      <c r="BK3499" s="9"/>
      <c r="BL3499" s="9"/>
      <c r="BM3499" s="9"/>
      <c r="BN3499" s="9"/>
      <c r="BO3499" s="9"/>
      <c r="BP3499" s="9"/>
      <c r="BQ3499" s="9"/>
      <c r="BR3499" s="9"/>
      <c r="BS3499" s="9"/>
      <c r="BT3499" s="9"/>
      <c r="BU3499" s="9"/>
      <c r="BV3499" s="9"/>
      <c r="BW3499" s="9"/>
      <c r="BX3499" s="9"/>
      <c r="BY3499" s="9"/>
      <c r="BZ3499" s="9"/>
      <c r="CA3499" s="9"/>
      <c r="CB3499" s="9"/>
      <c r="CC3499" s="9"/>
      <c r="CD3499" s="9"/>
      <c r="CE3499" s="9"/>
      <c r="CF3499" s="9"/>
      <c r="CG3499" s="9"/>
      <c r="CH3499" s="9"/>
      <c r="CI3499" s="9"/>
      <c r="CJ3499" s="9"/>
      <c r="CK3499" s="9"/>
      <c r="CL3499" s="9"/>
      <c r="CM3499" s="9"/>
      <c r="CN3499" s="9"/>
      <c r="CO3499" s="9"/>
      <c r="CP3499" s="9"/>
      <c r="CQ3499" s="9"/>
      <c r="CR3499" s="9"/>
      <c r="CS3499" s="9"/>
      <c r="CT3499" s="9"/>
      <c r="CU3499" s="9"/>
      <c r="CV3499" s="9"/>
      <c r="CW3499" s="9"/>
      <c r="CX3499" s="9"/>
      <c r="CY3499" s="9"/>
      <c r="CZ3499" s="9"/>
      <c r="DA3499" s="9"/>
      <c r="DB3499" s="9"/>
      <c r="DC3499" s="9"/>
      <c r="DD3499" s="9"/>
    </row>
    <row r="3500" spans="55:108" ht="12.75">
      <c r="BC3500" s="9"/>
      <c r="BD3500" s="9"/>
      <c r="BE3500" s="9"/>
      <c r="BF3500" s="9"/>
      <c r="BG3500" s="9"/>
      <c r="BH3500" s="9"/>
      <c r="BI3500" s="9"/>
      <c r="BJ3500" s="9"/>
      <c r="BK3500" s="9"/>
      <c r="BL3500" s="9"/>
      <c r="BM3500" s="9"/>
      <c r="BN3500" s="9"/>
      <c r="BO3500" s="9"/>
      <c r="BP3500" s="9"/>
      <c r="BQ3500" s="9"/>
      <c r="BR3500" s="9"/>
      <c r="BS3500" s="9"/>
      <c r="BT3500" s="9"/>
      <c r="BU3500" s="9"/>
      <c r="BV3500" s="9"/>
      <c r="BW3500" s="9"/>
      <c r="BX3500" s="9"/>
      <c r="BY3500" s="9"/>
      <c r="BZ3500" s="9"/>
      <c r="CA3500" s="9"/>
      <c r="CB3500" s="9"/>
      <c r="CC3500" s="9"/>
      <c r="CD3500" s="9"/>
      <c r="CE3500" s="9"/>
      <c r="CF3500" s="9"/>
      <c r="CG3500" s="9"/>
      <c r="CH3500" s="9"/>
      <c r="CI3500" s="9"/>
      <c r="CJ3500" s="9"/>
      <c r="CK3500" s="9"/>
      <c r="CL3500" s="9"/>
      <c r="CM3500" s="9"/>
      <c r="CN3500" s="9"/>
      <c r="CO3500" s="9"/>
      <c r="CP3500" s="9"/>
      <c r="CQ3500" s="9"/>
      <c r="CR3500" s="9"/>
      <c r="CS3500" s="9"/>
      <c r="CT3500" s="9"/>
      <c r="CU3500" s="9"/>
      <c r="CV3500" s="9"/>
      <c r="CW3500" s="9"/>
      <c r="CX3500" s="9"/>
      <c r="CY3500" s="9"/>
      <c r="CZ3500" s="9"/>
      <c r="DA3500" s="9"/>
      <c r="DB3500" s="9"/>
      <c r="DC3500" s="9"/>
      <c r="DD3500" s="9"/>
    </row>
    <row r="3501" spans="55:108" ht="12.75">
      <c r="BC3501" s="9"/>
      <c r="BD3501" s="9"/>
      <c r="BE3501" s="9"/>
      <c r="BF3501" s="9"/>
      <c r="BG3501" s="9"/>
      <c r="BH3501" s="9"/>
      <c r="BI3501" s="9"/>
      <c r="BJ3501" s="9"/>
      <c r="BK3501" s="9"/>
      <c r="BL3501" s="9"/>
      <c r="BM3501" s="9"/>
      <c r="BN3501" s="9"/>
      <c r="BO3501" s="9"/>
      <c r="BP3501" s="9"/>
      <c r="BQ3501" s="9"/>
      <c r="BR3501" s="9"/>
      <c r="BS3501" s="9"/>
      <c r="BT3501" s="9"/>
      <c r="BU3501" s="9"/>
      <c r="BV3501" s="9"/>
      <c r="BW3501" s="9"/>
      <c r="BX3501" s="9"/>
      <c r="BY3501" s="9"/>
      <c r="BZ3501" s="9"/>
      <c r="CA3501" s="9"/>
      <c r="CB3501" s="9"/>
      <c r="CC3501" s="9"/>
      <c r="CD3501" s="9"/>
      <c r="CE3501" s="9"/>
      <c r="CF3501" s="9"/>
      <c r="CG3501" s="9"/>
      <c r="CH3501" s="9"/>
      <c r="CI3501" s="9"/>
      <c r="CJ3501" s="9"/>
      <c r="CK3501" s="9"/>
      <c r="CL3501" s="9"/>
      <c r="CM3501" s="9"/>
      <c r="CN3501" s="9"/>
      <c r="CO3501" s="9"/>
      <c r="CP3501" s="9"/>
      <c r="CQ3501" s="9"/>
      <c r="CR3501" s="9"/>
      <c r="CS3501" s="9"/>
      <c r="CT3501" s="9"/>
      <c r="CU3501" s="9"/>
      <c r="CV3501" s="9"/>
      <c r="CW3501" s="9"/>
      <c r="CX3501" s="9"/>
      <c r="CY3501" s="9"/>
      <c r="CZ3501" s="9"/>
      <c r="DA3501" s="9"/>
      <c r="DB3501" s="9"/>
      <c r="DC3501" s="9"/>
      <c r="DD3501" s="9"/>
    </row>
    <row r="3502" spans="55:108" ht="12.75">
      <c r="BC3502" s="9"/>
      <c r="BD3502" s="9"/>
      <c r="BE3502" s="9"/>
      <c r="BF3502" s="9"/>
      <c r="BG3502" s="9"/>
      <c r="BH3502" s="9"/>
      <c r="BI3502" s="9"/>
      <c r="BJ3502" s="9"/>
      <c r="BK3502" s="9"/>
      <c r="BL3502" s="9"/>
      <c r="BM3502" s="9"/>
      <c r="BN3502" s="9"/>
      <c r="BO3502" s="9"/>
      <c r="BP3502" s="9"/>
      <c r="BQ3502" s="9"/>
      <c r="BR3502" s="9"/>
      <c r="BS3502" s="9"/>
      <c r="BT3502" s="9"/>
      <c r="BU3502" s="9"/>
      <c r="BV3502" s="9"/>
      <c r="BW3502" s="9"/>
      <c r="BX3502" s="9"/>
      <c r="BY3502" s="9"/>
      <c r="BZ3502" s="9"/>
      <c r="CA3502" s="9"/>
      <c r="CB3502" s="9"/>
      <c r="CC3502" s="9"/>
      <c r="CD3502" s="9"/>
      <c r="CE3502" s="9"/>
      <c r="CF3502" s="9"/>
      <c r="CG3502" s="9"/>
      <c r="CH3502" s="9"/>
      <c r="CI3502" s="9"/>
      <c r="CJ3502" s="9"/>
      <c r="CK3502" s="9"/>
      <c r="CL3502" s="9"/>
      <c r="CM3502" s="9"/>
      <c r="CN3502" s="9"/>
      <c r="CO3502" s="9"/>
      <c r="CP3502" s="9"/>
      <c r="CQ3502" s="9"/>
      <c r="CR3502" s="9"/>
      <c r="CS3502" s="9"/>
      <c r="CT3502" s="9"/>
      <c r="CU3502" s="9"/>
      <c r="CV3502" s="9"/>
      <c r="CW3502" s="9"/>
      <c r="CX3502" s="9"/>
      <c r="CY3502" s="9"/>
      <c r="CZ3502" s="9"/>
      <c r="DA3502" s="9"/>
      <c r="DB3502" s="9"/>
      <c r="DC3502" s="9"/>
      <c r="DD3502" s="9"/>
    </row>
    <row r="3503" spans="55:108" ht="12.75">
      <c r="BC3503" s="9"/>
      <c r="BD3503" s="9"/>
      <c r="BE3503" s="9"/>
      <c r="BF3503" s="9"/>
      <c r="BG3503" s="9"/>
      <c r="BH3503" s="9"/>
      <c r="BI3503" s="9"/>
      <c r="BJ3503" s="9"/>
      <c r="BK3503" s="9"/>
      <c r="BL3503" s="9"/>
      <c r="BM3503" s="9"/>
      <c r="BN3503" s="9"/>
      <c r="BO3503" s="9"/>
      <c r="BP3503" s="9"/>
      <c r="BQ3503" s="9"/>
      <c r="BR3503" s="9"/>
      <c r="BS3503" s="9"/>
      <c r="BT3503" s="9"/>
      <c r="BU3503" s="9"/>
      <c r="BV3503" s="9"/>
      <c r="BW3503" s="9"/>
      <c r="BX3503" s="9"/>
      <c r="BY3503" s="9"/>
      <c r="BZ3503" s="9"/>
      <c r="CA3503" s="9"/>
      <c r="CB3503" s="9"/>
      <c r="CC3503" s="9"/>
      <c r="CD3503" s="9"/>
      <c r="CE3503" s="9"/>
      <c r="CF3503" s="9"/>
      <c r="CG3503" s="9"/>
      <c r="CH3503" s="9"/>
      <c r="CI3503" s="9"/>
      <c r="CJ3503" s="9"/>
      <c r="CK3503" s="9"/>
      <c r="CL3503" s="9"/>
      <c r="CM3503" s="9"/>
      <c r="CN3503" s="9"/>
      <c r="CO3503" s="9"/>
      <c r="CP3503" s="9"/>
      <c r="CQ3503" s="9"/>
      <c r="CR3503" s="9"/>
      <c r="CS3503" s="9"/>
      <c r="CT3503" s="9"/>
      <c r="CU3503" s="9"/>
      <c r="CV3503" s="9"/>
      <c r="CW3503" s="9"/>
      <c r="CX3503" s="9"/>
      <c r="CY3503" s="9"/>
      <c r="CZ3503" s="9"/>
      <c r="DA3503" s="9"/>
      <c r="DB3503" s="9"/>
      <c r="DC3503" s="9"/>
      <c r="DD3503" s="9"/>
    </row>
    <row r="3504" spans="55:108" ht="12.75">
      <c r="BC3504" s="9"/>
      <c r="BD3504" s="9"/>
      <c r="BE3504" s="9"/>
      <c r="BF3504" s="9"/>
      <c r="BG3504" s="9"/>
      <c r="BH3504" s="9"/>
      <c r="BI3504" s="9"/>
      <c r="BJ3504" s="9"/>
      <c r="BK3504" s="9"/>
      <c r="BL3504" s="9"/>
      <c r="BM3504" s="9"/>
      <c r="BN3504" s="9"/>
      <c r="BO3504" s="9"/>
      <c r="BP3504" s="9"/>
      <c r="BQ3504" s="9"/>
      <c r="BR3504" s="9"/>
      <c r="BS3504" s="9"/>
      <c r="BT3504" s="9"/>
      <c r="BU3504" s="9"/>
      <c r="BV3504" s="9"/>
      <c r="BW3504" s="9"/>
      <c r="BX3504" s="9"/>
      <c r="BY3504" s="9"/>
      <c r="BZ3504" s="9"/>
      <c r="CA3504" s="9"/>
      <c r="CB3504" s="9"/>
      <c r="CC3504" s="9"/>
      <c r="CD3504" s="9"/>
      <c r="CE3504" s="9"/>
      <c r="CF3504" s="9"/>
      <c r="CG3504" s="9"/>
      <c r="CH3504" s="9"/>
      <c r="CI3504" s="9"/>
      <c r="CJ3504" s="9"/>
      <c r="CK3504" s="9"/>
      <c r="CL3504" s="9"/>
      <c r="CM3504" s="9"/>
      <c r="CN3504" s="9"/>
      <c r="CO3504" s="9"/>
      <c r="CP3504" s="9"/>
      <c r="CQ3504" s="9"/>
      <c r="CR3504" s="9"/>
      <c r="CS3504" s="9"/>
      <c r="CT3504" s="9"/>
      <c r="CU3504" s="9"/>
      <c r="CV3504" s="9"/>
      <c r="CW3504" s="9"/>
      <c r="CX3504" s="9"/>
      <c r="CY3504" s="9"/>
      <c r="CZ3504" s="9"/>
      <c r="DA3504" s="9"/>
      <c r="DB3504" s="9"/>
      <c r="DC3504" s="9"/>
      <c r="DD3504" s="9"/>
    </row>
    <row r="3505" spans="55:108" ht="12.75">
      <c r="BC3505" s="9"/>
      <c r="BD3505" s="9"/>
      <c r="BE3505" s="9"/>
      <c r="BF3505" s="9"/>
      <c r="BG3505" s="9"/>
      <c r="BH3505" s="9"/>
      <c r="BI3505" s="9"/>
      <c r="BJ3505" s="9"/>
      <c r="BK3505" s="9"/>
      <c r="BL3505" s="9"/>
      <c r="BM3505" s="9"/>
      <c r="BN3505" s="9"/>
      <c r="BO3505" s="9"/>
      <c r="BP3505" s="9"/>
      <c r="BQ3505" s="9"/>
      <c r="BR3505" s="9"/>
      <c r="BS3505" s="9"/>
      <c r="BT3505" s="9"/>
      <c r="BU3505" s="9"/>
      <c r="BV3505" s="9"/>
      <c r="BW3505" s="9"/>
      <c r="BX3505" s="9"/>
      <c r="BY3505" s="9"/>
      <c r="BZ3505" s="9"/>
      <c r="CA3505" s="9"/>
      <c r="CB3505" s="9"/>
      <c r="CC3505" s="9"/>
      <c r="CD3505" s="9"/>
      <c r="CE3505" s="9"/>
      <c r="CF3505" s="9"/>
      <c r="CG3505" s="9"/>
      <c r="CH3505" s="9"/>
      <c r="CI3505" s="9"/>
      <c r="CJ3505" s="9"/>
      <c r="CK3505" s="9"/>
      <c r="CL3505" s="9"/>
      <c r="CM3505" s="9"/>
      <c r="CN3505" s="9"/>
      <c r="CO3505" s="9"/>
      <c r="CP3505" s="9"/>
      <c r="CQ3505" s="9"/>
      <c r="CR3505" s="9"/>
      <c r="CS3505" s="9"/>
      <c r="CT3505" s="9"/>
      <c r="CU3505" s="9"/>
      <c r="CV3505" s="9"/>
      <c r="CW3505" s="9"/>
      <c r="CX3505" s="9"/>
      <c r="CY3505" s="9"/>
      <c r="CZ3505" s="9"/>
      <c r="DA3505" s="9"/>
      <c r="DB3505" s="9"/>
      <c r="DC3505" s="9"/>
      <c r="DD3505" s="9"/>
    </row>
    <row r="3506" spans="55:108" ht="12.75">
      <c r="BC3506" s="9"/>
      <c r="BD3506" s="9"/>
      <c r="BE3506" s="9"/>
      <c r="BF3506" s="9"/>
      <c r="BG3506" s="9"/>
      <c r="BH3506" s="9"/>
      <c r="BI3506" s="9"/>
      <c r="BJ3506" s="9"/>
      <c r="BK3506" s="9"/>
      <c r="BL3506" s="9"/>
      <c r="BM3506" s="9"/>
      <c r="BN3506" s="9"/>
      <c r="BO3506" s="9"/>
      <c r="BP3506" s="9"/>
      <c r="BQ3506" s="9"/>
      <c r="BR3506" s="9"/>
      <c r="BS3506" s="9"/>
      <c r="BT3506" s="9"/>
      <c r="BU3506" s="9"/>
      <c r="BV3506" s="9"/>
      <c r="BW3506" s="9"/>
      <c r="BX3506" s="9"/>
      <c r="BY3506" s="9"/>
      <c r="BZ3506" s="9"/>
      <c r="CA3506" s="9"/>
      <c r="CB3506" s="9"/>
      <c r="CC3506" s="9"/>
      <c r="CD3506" s="9"/>
      <c r="CE3506" s="9"/>
      <c r="CF3506" s="9"/>
      <c r="CG3506" s="9"/>
      <c r="CH3506" s="9"/>
      <c r="CI3506" s="9"/>
      <c r="CJ3506" s="9"/>
      <c r="CK3506" s="9"/>
      <c r="CL3506" s="9"/>
      <c r="CM3506" s="9"/>
      <c r="CN3506" s="9"/>
      <c r="CO3506" s="9"/>
      <c r="CP3506" s="9"/>
      <c r="CQ3506" s="9"/>
      <c r="CR3506" s="9"/>
      <c r="CS3506" s="9"/>
      <c r="CT3506" s="9"/>
      <c r="CU3506" s="9"/>
      <c r="CV3506" s="9"/>
      <c r="CW3506" s="9"/>
      <c r="CX3506" s="9"/>
      <c r="CY3506" s="9"/>
      <c r="CZ3506" s="9"/>
      <c r="DA3506" s="9"/>
      <c r="DB3506" s="9"/>
      <c r="DC3506" s="9"/>
      <c r="DD3506" s="9"/>
    </row>
    <row r="3507" spans="55:108" ht="12.75">
      <c r="BC3507" s="9"/>
      <c r="BD3507" s="9"/>
      <c r="BE3507" s="9"/>
      <c r="BF3507" s="9"/>
      <c r="BG3507" s="9"/>
      <c r="BH3507" s="9"/>
      <c r="BI3507" s="9"/>
      <c r="BJ3507" s="9"/>
      <c r="BK3507" s="9"/>
      <c r="BL3507" s="9"/>
      <c r="BM3507" s="9"/>
      <c r="BN3507" s="9"/>
      <c r="BO3507" s="9"/>
      <c r="BP3507" s="9"/>
      <c r="BQ3507" s="9"/>
      <c r="BR3507" s="9"/>
      <c r="BS3507" s="9"/>
      <c r="BT3507" s="9"/>
      <c r="BU3507" s="9"/>
      <c r="BV3507" s="9"/>
      <c r="BW3507" s="9"/>
      <c r="BX3507" s="9"/>
      <c r="BY3507" s="9"/>
      <c r="BZ3507" s="9"/>
      <c r="CA3507" s="9"/>
      <c r="CB3507" s="9"/>
      <c r="CC3507" s="9"/>
      <c r="CD3507" s="9"/>
      <c r="CE3507" s="9"/>
      <c r="CF3507" s="9"/>
      <c r="CG3507" s="9"/>
      <c r="CH3507" s="9"/>
      <c r="CI3507" s="9"/>
      <c r="CJ3507" s="9"/>
      <c r="CK3507" s="9"/>
      <c r="CL3507" s="9"/>
      <c r="CM3507" s="9"/>
      <c r="CN3507" s="9"/>
      <c r="CO3507" s="9"/>
      <c r="CP3507" s="9"/>
      <c r="CQ3507" s="9"/>
      <c r="CR3507" s="9"/>
      <c r="CS3507" s="9"/>
      <c r="CT3507" s="9"/>
      <c r="CU3507" s="9"/>
      <c r="CV3507" s="9"/>
      <c r="CW3507" s="9"/>
      <c r="CX3507" s="9"/>
      <c r="CY3507" s="9"/>
      <c r="CZ3507" s="9"/>
      <c r="DA3507" s="9"/>
      <c r="DB3507" s="9"/>
      <c r="DC3507" s="9"/>
      <c r="DD3507" s="9"/>
    </row>
    <row r="3508" spans="55:108" ht="12.75">
      <c r="BC3508" s="9"/>
      <c r="BD3508" s="9"/>
      <c r="BE3508" s="9"/>
      <c r="BF3508" s="9"/>
      <c r="BG3508" s="9"/>
      <c r="BH3508" s="9"/>
      <c r="BI3508" s="9"/>
      <c r="BJ3508" s="9"/>
      <c r="BK3508" s="9"/>
      <c r="BL3508" s="9"/>
      <c r="BM3508" s="9"/>
      <c r="BN3508" s="9"/>
      <c r="BO3508" s="9"/>
      <c r="BP3508" s="9"/>
      <c r="BQ3508" s="9"/>
      <c r="BR3508" s="9"/>
      <c r="BS3508" s="9"/>
      <c r="BT3508" s="9"/>
      <c r="BU3508" s="9"/>
      <c r="BV3508" s="9"/>
      <c r="BW3508" s="9"/>
      <c r="BX3508" s="9"/>
      <c r="BY3508" s="9"/>
      <c r="BZ3508" s="9"/>
      <c r="CA3508" s="9"/>
      <c r="CB3508" s="9"/>
      <c r="CC3508" s="9"/>
      <c r="CD3508" s="9"/>
      <c r="CE3508" s="9"/>
      <c r="CF3508" s="9"/>
      <c r="CG3508" s="9"/>
      <c r="CH3508" s="9"/>
      <c r="CI3508" s="9"/>
      <c r="CJ3508" s="9"/>
      <c r="CK3508" s="9"/>
      <c r="CL3508" s="9"/>
      <c r="CM3508" s="9"/>
      <c r="CN3508" s="9"/>
      <c r="CO3508" s="9"/>
      <c r="CP3508" s="9"/>
      <c r="CQ3508" s="9"/>
      <c r="CR3508" s="9"/>
      <c r="CS3508" s="9"/>
      <c r="CT3508" s="9"/>
      <c r="CU3508" s="9"/>
      <c r="CV3508" s="9"/>
      <c r="CW3508" s="9"/>
      <c r="CX3508" s="9"/>
      <c r="CY3508" s="9"/>
      <c r="CZ3508" s="9"/>
      <c r="DA3508" s="9"/>
      <c r="DB3508" s="9"/>
      <c r="DC3508" s="9"/>
      <c r="DD3508" s="9"/>
    </row>
    <row r="3509" spans="55:108" ht="12.75">
      <c r="BC3509" s="9"/>
      <c r="BD3509" s="9"/>
      <c r="BE3509" s="9"/>
      <c r="BF3509" s="9"/>
      <c r="BG3509" s="9"/>
      <c r="BH3509" s="9"/>
      <c r="BI3509" s="9"/>
      <c r="BJ3509" s="9"/>
      <c r="BK3509" s="9"/>
      <c r="BL3509" s="9"/>
      <c r="BM3509" s="9"/>
      <c r="BN3509" s="9"/>
      <c r="BO3509" s="9"/>
      <c r="BP3509" s="9"/>
      <c r="BQ3509" s="9"/>
      <c r="BR3509" s="9"/>
      <c r="BS3509" s="9"/>
      <c r="BT3509" s="9"/>
      <c r="BU3509" s="9"/>
      <c r="BV3509" s="9"/>
      <c r="BW3509" s="9"/>
      <c r="BX3509" s="9"/>
      <c r="BY3509" s="9"/>
      <c r="BZ3509" s="9"/>
      <c r="CA3509" s="9"/>
      <c r="CB3509" s="9"/>
      <c r="CC3509" s="9"/>
      <c r="CD3509" s="9"/>
      <c r="CE3509" s="9"/>
      <c r="CF3509" s="9"/>
      <c r="CG3509" s="9"/>
      <c r="CH3509" s="9"/>
      <c r="CI3509" s="9"/>
      <c r="CJ3509" s="9"/>
      <c r="CK3509" s="9"/>
      <c r="CL3509" s="9"/>
      <c r="CM3509" s="9"/>
      <c r="CN3509" s="9"/>
      <c r="CO3509" s="9"/>
      <c r="CP3509" s="9"/>
      <c r="CQ3509" s="9"/>
      <c r="CR3509" s="9"/>
      <c r="CS3509" s="9"/>
      <c r="CT3509" s="9"/>
      <c r="CU3509" s="9"/>
      <c r="CV3509" s="9"/>
      <c r="CW3509" s="9"/>
      <c r="CX3509" s="9"/>
      <c r="CY3509" s="9"/>
      <c r="CZ3509" s="9"/>
      <c r="DA3509" s="9"/>
      <c r="DB3509" s="9"/>
      <c r="DC3509" s="9"/>
      <c r="DD3509" s="9"/>
    </row>
    <row r="3510" spans="55:108" ht="12.75">
      <c r="BC3510" s="9"/>
      <c r="BD3510" s="9"/>
      <c r="BE3510" s="9"/>
      <c r="BF3510" s="9"/>
      <c r="BG3510" s="9"/>
      <c r="BH3510" s="9"/>
      <c r="BI3510" s="9"/>
      <c r="BJ3510" s="9"/>
      <c r="BK3510" s="9"/>
      <c r="BL3510" s="9"/>
      <c r="BM3510" s="9"/>
      <c r="BN3510" s="9"/>
      <c r="BO3510" s="9"/>
      <c r="BP3510" s="9"/>
      <c r="BQ3510" s="9"/>
      <c r="BR3510" s="9"/>
      <c r="BS3510" s="9"/>
      <c r="BT3510" s="9"/>
      <c r="BU3510" s="9"/>
      <c r="BV3510" s="9"/>
      <c r="BW3510" s="9"/>
      <c r="BX3510" s="9"/>
      <c r="BY3510" s="9"/>
      <c r="BZ3510" s="9"/>
      <c r="CA3510" s="9"/>
      <c r="CB3510" s="9"/>
      <c r="CC3510" s="9"/>
      <c r="CD3510" s="9"/>
      <c r="CE3510" s="9"/>
      <c r="CF3510" s="9"/>
      <c r="CG3510" s="9"/>
      <c r="CH3510" s="9"/>
      <c r="CI3510" s="9"/>
      <c r="CJ3510" s="9"/>
      <c r="CK3510" s="9"/>
      <c r="CL3510" s="9"/>
      <c r="CM3510" s="9"/>
      <c r="CN3510" s="9"/>
      <c r="CO3510" s="9"/>
      <c r="CP3510" s="9"/>
      <c r="CQ3510" s="9"/>
      <c r="CR3510" s="9"/>
      <c r="CS3510" s="9"/>
      <c r="CT3510" s="9"/>
      <c r="CU3510" s="9"/>
      <c r="CV3510" s="9"/>
      <c r="CW3510" s="9"/>
      <c r="CX3510" s="9"/>
      <c r="CY3510" s="9"/>
      <c r="CZ3510" s="9"/>
      <c r="DA3510" s="9"/>
      <c r="DB3510" s="9"/>
      <c r="DC3510" s="9"/>
      <c r="DD3510" s="9"/>
    </row>
    <row r="3511" spans="55:108" ht="12.75">
      <c r="BC3511" s="9"/>
      <c r="BD3511" s="9"/>
      <c r="BE3511" s="9"/>
      <c r="BF3511" s="9"/>
      <c r="BG3511" s="9"/>
      <c r="BH3511" s="9"/>
      <c r="BI3511" s="9"/>
      <c r="BJ3511" s="9"/>
      <c r="BK3511" s="9"/>
      <c r="BL3511" s="9"/>
      <c r="BM3511" s="9"/>
      <c r="BN3511" s="9"/>
      <c r="BO3511" s="9"/>
      <c r="BP3511" s="9"/>
      <c r="BQ3511" s="9"/>
      <c r="BR3511" s="9"/>
      <c r="BS3511" s="9"/>
      <c r="BT3511" s="9"/>
      <c r="BU3511" s="9"/>
      <c r="BV3511" s="9"/>
      <c r="BW3511" s="9"/>
      <c r="BX3511" s="9"/>
      <c r="BY3511" s="9"/>
      <c r="BZ3511" s="9"/>
      <c r="CA3511" s="9"/>
      <c r="CB3511" s="9"/>
      <c r="CC3511" s="9"/>
      <c r="CD3511" s="9"/>
      <c r="CE3511" s="9"/>
      <c r="CF3511" s="9"/>
      <c r="CG3511" s="9"/>
      <c r="CH3511" s="9"/>
      <c r="CI3511" s="9"/>
      <c r="CJ3511" s="9"/>
      <c r="CK3511" s="9"/>
      <c r="CL3511" s="9"/>
      <c r="CM3511" s="9"/>
      <c r="CN3511" s="9"/>
      <c r="CO3511" s="9"/>
      <c r="CP3511" s="9"/>
      <c r="CQ3511" s="9"/>
      <c r="CR3511" s="9"/>
      <c r="CS3511" s="9"/>
      <c r="CT3511" s="9"/>
      <c r="CU3511" s="9"/>
      <c r="CV3511" s="9"/>
      <c r="CW3511" s="9"/>
      <c r="CX3511" s="9"/>
      <c r="CY3511" s="9"/>
      <c r="CZ3511" s="9"/>
      <c r="DA3511" s="9"/>
      <c r="DB3511" s="9"/>
      <c r="DC3511" s="9"/>
      <c r="DD3511" s="9"/>
    </row>
    <row r="3512" spans="55:108" ht="12.75">
      <c r="BC3512" s="9"/>
      <c r="BD3512" s="9"/>
      <c r="BE3512" s="9"/>
      <c r="BF3512" s="9"/>
      <c r="BG3512" s="9"/>
      <c r="BH3512" s="9"/>
      <c r="BI3512" s="9"/>
      <c r="BJ3512" s="9"/>
      <c r="BK3512" s="9"/>
      <c r="BL3512" s="9"/>
      <c r="BM3512" s="9"/>
      <c r="BN3512" s="9"/>
      <c r="BO3512" s="9"/>
      <c r="BP3512" s="9"/>
      <c r="BQ3512" s="9"/>
      <c r="BR3512" s="9"/>
      <c r="BS3512" s="9"/>
      <c r="BT3512" s="9"/>
      <c r="BU3512" s="9"/>
      <c r="BV3512" s="9"/>
      <c r="BW3512" s="9"/>
      <c r="BX3512" s="9"/>
      <c r="BY3512" s="9"/>
      <c r="BZ3512" s="9"/>
      <c r="CA3512" s="9"/>
      <c r="CB3512" s="9"/>
      <c r="CC3512" s="9"/>
      <c r="CD3512" s="9"/>
      <c r="CE3512" s="9"/>
      <c r="CF3512" s="9"/>
      <c r="CG3512" s="9"/>
      <c r="CH3512" s="9"/>
      <c r="CI3512" s="9"/>
      <c r="CJ3512" s="9"/>
      <c r="CK3512" s="9"/>
      <c r="CL3512" s="9"/>
      <c r="CM3512" s="9"/>
      <c r="CN3512" s="9"/>
      <c r="CO3512" s="9"/>
      <c r="CP3512" s="9"/>
      <c r="CQ3512" s="9"/>
      <c r="CR3512" s="9"/>
      <c r="CS3512" s="9"/>
      <c r="CT3512" s="9"/>
      <c r="CU3512" s="9"/>
      <c r="CV3512" s="9"/>
      <c r="CW3512" s="9"/>
      <c r="CX3512" s="9"/>
      <c r="CY3512" s="9"/>
      <c r="CZ3512" s="9"/>
      <c r="DA3512" s="9"/>
      <c r="DB3512" s="9"/>
      <c r="DC3512" s="9"/>
      <c r="DD3512" s="9"/>
    </row>
    <row r="3513" spans="55:108" ht="12.75">
      <c r="BC3513" s="9"/>
      <c r="BD3513" s="9"/>
      <c r="BE3513" s="9"/>
      <c r="BF3513" s="9"/>
      <c r="BG3513" s="9"/>
      <c r="BH3513" s="9"/>
      <c r="BI3513" s="9"/>
      <c r="BJ3513" s="9"/>
      <c r="BK3513" s="9"/>
      <c r="BL3513" s="9"/>
      <c r="BM3513" s="9"/>
      <c r="BN3513" s="9"/>
      <c r="BO3513" s="9"/>
      <c r="BP3513" s="9"/>
      <c r="BQ3513" s="9"/>
      <c r="BR3513" s="9"/>
      <c r="BS3513" s="9"/>
      <c r="BT3513" s="9"/>
      <c r="BU3513" s="9"/>
      <c r="BV3513" s="9"/>
      <c r="BW3513" s="9"/>
      <c r="BX3513" s="9"/>
      <c r="BY3513" s="9"/>
      <c r="BZ3513" s="9"/>
      <c r="CA3513" s="9"/>
      <c r="CB3513" s="9"/>
      <c r="CC3513" s="9"/>
      <c r="CD3513" s="9"/>
      <c r="CE3513" s="9"/>
      <c r="CF3513" s="9"/>
      <c r="CG3513" s="9"/>
      <c r="CH3513" s="9"/>
      <c r="CI3513" s="9"/>
      <c r="CJ3513" s="9"/>
      <c r="CK3513" s="9"/>
      <c r="CL3513" s="9"/>
      <c r="CM3513" s="9"/>
      <c r="CN3513" s="9"/>
      <c r="CO3513" s="9"/>
      <c r="CP3513" s="9"/>
      <c r="CQ3513" s="9"/>
      <c r="CR3513" s="9"/>
      <c r="CS3513" s="9"/>
      <c r="CT3513" s="9"/>
      <c r="CU3513" s="9"/>
      <c r="CV3513" s="9"/>
      <c r="CW3513" s="9"/>
      <c r="CX3513" s="9"/>
      <c r="CY3513" s="9"/>
      <c r="CZ3513" s="9"/>
      <c r="DA3513" s="9"/>
      <c r="DB3513" s="9"/>
      <c r="DC3513" s="9"/>
      <c r="DD3513" s="9"/>
    </row>
    <row r="3514" spans="55:108" ht="12.75">
      <c r="BC3514" s="9"/>
      <c r="BD3514" s="9"/>
      <c r="BE3514" s="9"/>
      <c r="BF3514" s="9"/>
      <c r="BG3514" s="9"/>
      <c r="BH3514" s="9"/>
      <c r="BI3514" s="9"/>
      <c r="BJ3514" s="9"/>
      <c r="BK3514" s="9"/>
      <c r="BL3514" s="9"/>
      <c r="BM3514" s="9"/>
      <c r="BN3514" s="9"/>
      <c r="BO3514" s="9"/>
      <c r="BP3514" s="9"/>
      <c r="BQ3514" s="9"/>
      <c r="BR3514" s="9"/>
      <c r="BS3514" s="9"/>
      <c r="BT3514" s="9"/>
      <c r="BU3514" s="9"/>
      <c r="BV3514" s="9"/>
      <c r="BW3514" s="9"/>
      <c r="BX3514" s="9"/>
      <c r="BY3514" s="9"/>
      <c r="BZ3514" s="9"/>
      <c r="CA3514" s="9"/>
      <c r="CB3514" s="9"/>
      <c r="CC3514" s="9"/>
      <c r="CD3514" s="9"/>
      <c r="CE3514" s="9"/>
      <c r="CF3514" s="9"/>
      <c r="CG3514" s="9"/>
      <c r="CH3514" s="9"/>
      <c r="CI3514" s="9"/>
      <c r="CJ3514" s="9"/>
      <c r="CK3514" s="9"/>
      <c r="CL3514" s="9"/>
      <c r="CM3514" s="9"/>
      <c r="CN3514" s="9"/>
      <c r="CO3514" s="9"/>
      <c r="CP3514" s="9"/>
      <c r="CQ3514" s="9"/>
      <c r="CR3514" s="9"/>
      <c r="CS3514" s="9"/>
      <c r="CT3514" s="9"/>
      <c r="CU3514" s="9"/>
      <c r="CV3514" s="9"/>
      <c r="CW3514" s="9"/>
      <c r="CX3514" s="9"/>
      <c r="CY3514" s="9"/>
      <c r="CZ3514" s="9"/>
      <c r="DA3514" s="9"/>
      <c r="DB3514" s="9"/>
      <c r="DC3514" s="9"/>
      <c r="DD3514" s="9"/>
    </row>
    <row r="3515" spans="55:108" ht="12.75">
      <c r="BC3515" s="9"/>
      <c r="BD3515" s="9"/>
      <c r="BE3515" s="9"/>
      <c r="BF3515" s="9"/>
      <c r="BG3515" s="9"/>
      <c r="BH3515" s="9"/>
      <c r="BI3515" s="9"/>
      <c r="BJ3515" s="9"/>
      <c r="BK3515" s="9"/>
      <c r="BL3515" s="9"/>
      <c r="BM3515" s="9"/>
      <c r="BN3515" s="9"/>
      <c r="BO3515" s="9"/>
      <c r="BP3515" s="9"/>
      <c r="BQ3515" s="9"/>
      <c r="BR3515" s="9"/>
      <c r="BS3515" s="9"/>
      <c r="BT3515" s="9"/>
      <c r="BU3515" s="9"/>
      <c r="BV3515" s="9"/>
      <c r="BW3515" s="9"/>
      <c r="BX3515" s="9"/>
      <c r="BY3515" s="9"/>
      <c r="BZ3515" s="9"/>
      <c r="CA3515" s="9"/>
      <c r="CB3515" s="9"/>
      <c r="CC3515" s="9"/>
      <c r="CD3515" s="9"/>
      <c r="CE3515" s="9"/>
      <c r="CF3515" s="9"/>
      <c r="CG3515" s="9"/>
      <c r="CH3515" s="9"/>
      <c r="CI3515" s="9"/>
      <c r="CJ3515" s="9"/>
      <c r="CK3515" s="9"/>
      <c r="CL3515" s="9"/>
      <c r="CM3515" s="9"/>
      <c r="CN3515" s="9"/>
      <c r="CO3515" s="9"/>
      <c r="CP3515" s="9"/>
      <c r="CQ3515" s="9"/>
      <c r="CR3515" s="9"/>
      <c r="CS3515" s="9"/>
      <c r="CT3515" s="9"/>
      <c r="CU3515" s="9"/>
      <c r="CV3515" s="9"/>
      <c r="CW3515" s="9"/>
      <c r="CX3515" s="9"/>
      <c r="CY3515" s="9"/>
      <c r="CZ3515" s="9"/>
      <c r="DA3515" s="9"/>
      <c r="DB3515" s="9"/>
      <c r="DC3515" s="9"/>
      <c r="DD3515" s="9"/>
    </row>
    <row r="3516" spans="55:108" ht="12.75">
      <c r="BC3516" s="9"/>
      <c r="BD3516" s="9"/>
      <c r="BE3516" s="9"/>
      <c r="BF3516" s="9"/>
      <c r="BG3516" s="9"/>
      <c r="BH3516" s="9"/>
      <c r="BI3516" s="9"/>
      <c r="BJ3516" s="9"/>
      <c r="BK3516" s="9"/>
      <c r="BL3516" s="9"/>
      <c r="BM3516" s="9"/>
      <c r="BN3516" s="9"/>
      <c r="BO3516" s="9"/>
      <c r="BP3516" s="9"/>
      <c r="BQ3516" s="9"/>
      <c r="BR3516" s="9"/>
      <c r="BS3516" s="9"/>
      <c r="BT3516" s="9"/>
      <c r="BU3516" s="9"/>
      <c r="BV3516" s="9"/>
      <c r="BW3516" s="9"/>
      <c r="BX3516" s="9"/>
      <c r="BY3516" s="9"/>
      <c r="BZ3516" s="9"/>
      <c r="CA3516" s="9"/>
      <c r="CB3516" s="9"/>
      <c r="CC3516" s="9"/>
      <c r="CD3516" s="9"/>
      <c r="CE3516" s="9"/>
      <c r="CF3516" s="9"/>
      <c r="CG3516" s="9"/>
      <c r="CH3516" s="9"/>
      <c r="CI3516" s="9"/>
      <c r="CJ3516" s="9"/>
      <c r="CK3516" s="9"/>
      <c r="CL3516" s="9"/>
      <c r="CM3516" s="9"/>
      <c r="CN3516" s="9"/>
      <c r="CO3516" s="9"/>
      <c r="CP3516" s="9"/>
      <c r="CQ3516" s="9"/>
      <c r="CR3516" s="9"/>
      <c r="CS3516" s="9"/>
      <c r="CT3516" s="9"/>
      <c r="CU3516" s="9"/>
      <c r="CV3516" s="9"/>
      <c r="CW3516" s="9"/>
      <c r="CX3516" s="9"/>
      <c r="CY3516" s="9"/>
      <c r="CZ3516" s="9"/>
      <c r="DA3516" s="9"/>
      <c r="DB3516" s="9"/>
      <c r="DC3516" s="9"/>
      <c r="DD3516" s="9"/>
    </row>
    <row r="3517" spans="55:108" ht="12.75">
      <c r="BC3517" s="9"/>
      <c r="BD3517" s="9"/>
      <c r="BE3517" s="9"/>
      <c r="BF3517" s="9"/>
      <c r="BG3517" s="9"/>
      <c r="BH3517" s="9"/>
      <c r="BI3517" s="9"/>
      <c r="BJ3517" s="9"/>
      <c r="BK3517" s="9"/>
      <c r="BL3517" s="9"/>
      <c r="BM3517" s="9"/>
      <c r="BN3517" s="9"/>
      <c r="BO3517" s="9"/>
      <c r="BP3517" s="9"/>
      <c r="BQ3517" s="9"/>
      <c r="BR3517" s="9"/>
      <c r="BS3517" s="9"/>
      <c r="BT3517" s="9"/>
      <c r="BU3517" s="9"/>
      <c r="BV3517" s="9"/>
      <c r="BW3517" s="9"/>
      <c r="BX3517" s="9"/>
      <c r="BY3517" s="9"/>
      <c r="BZ3517" s="9"/>
      <c r="CA3517" s="9"/>
      <c r="CB3517" s="9"/>
      <c r="CC3517" s="9"/>
      <c r="CD3517" s="9"/>
      <c r="CE3517" s="9"/>
      <c r="CF3517" s="9"/>
      <c r="CG3517" s="9"/>
      <c r="CH3517" s="9"/>
      <c r="CI3517" s="9"/>
      <c r="CJ3517" s="9"/>
      <c r="CK3517" s="9"/>
      <c r="CL3517" s="9"/>
      <c r="CM3517" s="9"/>
      <c r="CN3517" s="9"/>
      <c r="CO3517" s="9"/>
      <c r="CP3517" s="9"/>
      <c r="CQ3517" s="9"/>
      <c r="CR3517" s="9"/>
      <c r="CS3517" s="9"/>
      <c r="CT3517" s="9"/>
      <c r="CU3517" s="9"/>
      <c r="CV3517" s="9"/>
      <c r="CW3517" s="9"/>
      <c r="CX3517" s="9"/>
      <c r="CY3517" s="9"/>
      <c r="CZ3517" s="9"/>
      <c r="DA3517" s="9"/>
      <c r="DB3517" s="9"/>
      <c r="DC3517" s="9"/>
      <c r="DD3517" s="9"/>
    </row>
    <row r="3518" spans="55:108" ht="12.75">
      <c r="BC3518" s="9"/>
      <c r="BD3518" s="9"/>
      <c r="BE3518" s="9"/>
      <c r="BF3518" s="9"/>
      <c r="BG3518" s="9"/>
      <c r="BH3518" s="9"/>
      <c r="BI3518" s="9"/>
      <c r="BJ3518" s="9"/>
      <c r="BK3518" s="9"/>
      <c r="BL3518" s="9"/>
      <c r="BM3518" s="9"/>
      <c r="BN3518" s="9"/>
      <c r="BO3518" s="9"/>
      <c r="BP3518" s="9"/>
      <c r="BQ3518" s="9"/>
      <c r="BR3518" s="9"/>
      <c r="BS3518" s="9"/>
      <c r="BT3518" s="9"/>
      <c r="BU3518" s="9"/>
      <c r="BV3518" s="9"/>
      <c r="BW3518" s="9"/>
      <c r="BX3518" s="9"/>
      <c r="BY3518" s="9"/>
      <c r="BZ3518" s="9"/>
      <c r="CA3518" s="9"/>
      <c r="CB3518" s="9"/>
      <c r="CC3518" s="9"/>
      <c r="CD3518" s="9"/>
      <c r="CE3518" s="9"/>
      <c r="CF3518" s="9"/>
      <c r="CG3518" s="9"/>
      <c r="CH3518" s="9"/>
      <c r="CI3518" s="9"/>
      <c r="CJ3518" s="9"/>
      <c r="CK3518" s="9"/>
      <c r="CL3518" s="9"/>
      <c r="CM3518" s="9"/>
      <c r="CN3518" s="9"/>
      <c r="CO3518" s="9"/>
      <c r="CP3518" s="9"/>
      <c r="CQ3518" s="9"/>
      <c r="CR3518" s="9"/>
      <c r="CS3518" s="9"/>
      <c r="CT3518" s="9"/>
      <c r="CU3518" s="9"/>
      <c r="CV3518" s="9"/>
      <c r="CW3518" s="9"/>
      <c r="CX3518" s="9"/>
      <c r="CY3518" s="9"/>
      <c r="CZ3518" s="9"/>
      <c r="DA3518" s="9"/>
      <c r="DB3518" s="9"/>
      <c r="DC3518" s="9"/>
      <c r="DD3518" s="9"/>
    </row>
    <row r="3519" spans="55:108" ht="12.75">
      <c r="BC3519" s="9"/>
      <c r="BD3519" s="9"/>
      <c r="BE3519" s="9"/>
      <c r="BF3519" s="9"/>
      <c r="BG3519" s="9"/>
      <c r="BH3519" s="9"/>
      <c r="BI3519" s="9"/>
      <c r="BJ3519" s="9"/>
      <c r="BK3519" s="9"/>
      <c r="BL3519" s="9"/>
      <c r="BM3519" s="9"/>
      <c r="BN3519" s="9"/>
      <c r="BO3519" s="9"/>
      <c r="BP3519" s="9"/>
      <c r="BQ3519" s="9"/>
      <c r="BR3519" s="9"/>
      <c r="BS3519" s="9"/>
      <c r="BT3519" s="9"/>
      <c r="BU3519" s="9"/>
      <c r="BV3519" s="9"/>
      <c r="BW3519" s="9"/>
      <c r="BX3519" s="9"/>
      <c r="BY3519" s="9"/>
      <c r="BZ3519" s="9"/>
      <c r="CA3519" s="9"/>
      <c r="CB3519" s="9"/>
      <c r="CC3519" s="9"/>
      <c r="CD3519" s="9"/>
      <c r="CE3519" s="9"/>
      <c r="CF3519" s="9"/>
      <c r="CG3519" s="9"/>
      <c r="CH3519" s="9"/>
      <c r="CI3519" s="9"/>
      <c r="CJ3519" s="9"/>
      <c r="CK3519" s="9"/>
      <c r="CL3519" s="9"/>
      <c r="CM3519" s="9"/>
      <c r="CN3519" s="9"/>
      <c r="CO3519" s="9"/>
      <c r="CP3519" s="9"/>
      <c r="CQ3519" s="9"/>
      <c r="CR3519" s="9"/>
      <c r="CS3519" s="9"/>
      <c r="CT3519" s="9"/>
      <c r="CU3519" s="9"/>
      <c r="CV3519" s="9"/>
      <c r="CW3519" s="9"/>
      <c r="CX3519" s="9"/>
      <c r="CY3519" s="9"/>
      <c r="CZ3519" s="9"/>
      <c r="DA3519" s="9"/>
      <c r="DB3519" s="9"/>
      <c r="DC3519" s="9"/>
      <c r="DD3519" s="9"/>
    </row>
    <row r="3520" spans="55:108" ht="12.75">
      <c r="BC3520" s="9"/>
      <c r="BD3520" s="9"/>
      <c r="BE3520" s="9"/>
      <c r="BF3520" s="9"/>
      <c r="BG3520" s="9"/>
      <c r="BH3520" s="9"/>
      <c r="BI3520" s="9"/>
      <c r="BJ3520" s="9"/>
      <c r="BK3520" s="9"/>
      <c r="BL3520" s="9"/>
      <c r="BM3520" s="9"/>
      <c r="BN3520" s="9"/>
      <c r="BO3520" s="9"/>
      <c r="BP3520" s="9"/>
      <c r="BQ3520" s="9"/>
      <c r="BR3520" s="9"/>
      <c r="BS3520" s="9"/>
      <c r="BT3520" s="9"/>
      <c r="BU3520" s="9"/>
      <c r="BV3520" s="9"/>
      <c r="BW3520" s="9"/>
      <c r="BX3520" s="9"/>
      <c r="BY3520" s="9"/>
      <c r="BZ3520" s="9"/>
      <c r="CA3520" s="9"/>
      <c r="CB3520" s="9"/>
      <c r="CC3520" s="9"/>
      <c r="CD3520" s="9"/>
      <c r="CE3520" s="9"/>
      <c r="CF3520" s="9"/>
      <c r="CG3520" s="9"/>
      <c r="CH3520" s="9"/>
      <c r="CI3520" s="9"/>
      <c r="CJ3520" s="9"/>
      <c r="CK3520" s="9"/>
      <c r="CL3520" s="9"/>
      <c r="CM3520" s="9"/>
      <c r="CN3520" s="9"/>
      <c r="CO3520" s="9"/>
      <c r="CP3520" s="9"/>
      <c r="CQ3520" s="9"/>
      <c r="CR3520" s="9"/>
      <c r="CS3520" s="9"/>
      <c r="CT3520" s="9"/>
      <c r="CU3520" s="9"/>
      <c r="CV3520" s="9"/>
      <c r="CW3520" s="9"/>
      <c r="CX3520" s="9"/>
      <c r="CY3520" s="9"/>
      <c r="CZ3520" s="9"/>
      <c r="DA3520" s="9"/>
      <c r="DB3520" s="9"/>
      <c r="DC3520" s="9"/>
      <c r="DD3520" s="9"/>
    </row>
    <row r="3521" spans="55:108" ht="12.75">
      <c r="BC3521" s="9"/>
      <c r="BD3521" s="9"/>
      <c r="BE3521" s="9"/>
      <c r="BF3521" s="9"/>
      <c r="BG3521" s="9"/>
      <c r="BH3521" s="9"/>
      <c r="BI3521" s="9"/>
      <c r="BJ3521" s="9"/>
      <c r="BK3521" s="9"/>
      <c r="BL3521" s="9"/>
      <c r="BM3521" s="9"/>
      <c r="BN3521" s="9"/>
      <c r="BO3521" s="9"/>
      <c r="BP3521" s="9"/>
      <c r="BQ3521" s="9"/>
      <c r="BR3521" s="9"/>
      <c r="BS3521" s="9"/>
      <c r="BT3521" s="9"/>
      <c r="BU3521" s="9"/>
      <c r="BV3521" s="9"/>
      <c r="BW3521" s="9"/>
      <c r="BX3521" s="9"/>
      <c r="BY3521" s="9"/>
      <c r="BZ3521" s="9"/>
      <c r="CA3521" s="9"/>
      <c r="CB3521" s="9"/>
      <c r="CC3521" s="9"/>
      <c r="CD3521" s="9"/>
      <c r="CE3521" s="9"/>
      <c r="CF3521" s="9"/>
      <c r="CG3521" s="9"/>
      <c r="CH3521" s="9"/>
      <c r="CI3521" s="9"/>
      <c r="CJ3521" s="9"/>
      <c r="CK3521" s="9"/>
      <c r="CL3521" s="9"/>
      <c r="CM3521" s="9"/>
      <c r="CN3521" s="9"/>
      <c r="CO3521" s="9"/>
      <c r="CP3521" s="9"/>
      <c r="CQ3521" s="9"/>
      <c r="CR3521" s="9"/>
      <c r="CS3521" s="9"/>
      <c r="CT3521" s="9"/>
      <c r="CU3521" s="9"/>
      <c r="CV3521" s="9"/>
      <c r="CW3521" s="9"/>
      <c r="CX3521" s="9"/>
      <c r="CY3521" s="9"/>
      <c r="CZ3521" s="9"/>
      <c r="DA3521" s="9"/>
      <c r="DB3521" s="9"/>
      <c r="DC3521" s="9"/>
      <c r="DD3521" s="9"/>
    </row>
    <row r="3522" spans="55:108" ht="12.75">
      <c r="BC3522" s="9"/>
      <c r="BD3522" s="9"/>
      <c r="BE3522" s="9"/>
      <c r="BF3522" s="9"/>
      <c r="BG3522" s="9"/>
      <c r="BH3522" s="9"/>
      <c r="BI3522" s="9"/>
      <c r="BJ3522" s="9"/>
      <c r="BK3522" s="9"/>
      <c r="BL3522" s="9"/>
      <c r="BM3522" s="9"/>
      <c r="BN3522" s="9"/>
      <c r="BO3522" s="9"/>
      <c r="BP3522" s="9"/>
      <c r="BQ3522" s="9"/>
      <c r="BR3522" s="9"/>
      <c r="BS3522" s="9"/>
      <c r="BT3522" s="9"/>
      <c r="BU3522" s="9"/>
      <c r="BV3522" s="9"/>
      <c r="BW3522" s="9"/>
      <c r="BX3522" s="9"/>
      <c r="BY3522" s="9"/>
      <c r="BZ3522" s="9"/>
      <c r="CA3522" s="9"/>
      <c r="CB3522" s="9"/>
      <c r="CC3522" s="9"/>
      <c r="CD3522" s="9"/>
      <c r="CE3522" s="9"/>
      <c r="CF3522" s="9"/>
      <c r="CG3522" s="9"/>
      <c r="CH3522" s="9"/>
      <c r="CI3522" s="9"/>
      <c r="CJ3522" s="9"/>
      <c r="CK3522" s="9"/>
      <c r="CL3522" s="9"/>
      <c r="CM3522" s="9"/>
      <c r="CN3522" s="9"/>
      <c r="CO3522" s="9"/>
      <c r="CP3522" s="9"/>
      <c r="CQ3522" s="9"/>
      <c r="CR3522" s="9"/>
      <c r="CS3522" s="9"/>
      <c r="CT3522" s="9"/>
      <c r="CU3522" s="9"/>
      <c r="CV3522" s="9"/>
      <c r="CW3522" s="9"/>
      <c r="CX3522" s="9"/>
      <c r="CY3522" s="9"/>
      <c r="CZ3522" s="9"/>
      <c r="DA3522" s="9"/>
      <c r="DB3522" s="9"/>
      <c r="DC3522" s="9"/>
      <c r="DD3522" s="9"/>
    </row>
    <row r="3523" spans="55:108" ht="12.75">
      <c r="BC3523" s="9"/>
      <c r="BD3523" s="9"/>
      <c r="BE3523" s="9"/>
      <c r="BF3523" s="9"/>
      <c r="BG3523" s="9"/>
      <c r="BH3523" s="9"/>
      <c r="BI3523" s="9"/>
      <c r="BJ3523" s="9"/>
      <c r="BK3523" s="9"/>
      <c r="BL3523" s="9"/>
      <c r="BM3523" s="9"/>
      <c r="BN3523" s="9"/>
      <c r="BO3523" s="9"/>
      <c r="BP3523" s="9"/>
      <c r="BQ3523" s="9"/>
      <c r="BR3523" s="9"/>
      <c r="BS3523" s="9"/>
      <c r="BT3523" s="9"/>
      <c r="BU3523" s="9"/>
      <c r="BV3523" s="9"/>
      <c r="BW3523" s="9"/>
      <c r="BX3523" s="9"/>
      <c r="BY3523" s="9"/>
      <c r="BZ3523" s="9"/>
      <c r="CA3523" s="9"/>
      <c r="CB3523" s="9"/>
      <c r="CC3523" s="9"/>
      <c r="CD3523" s="9"/>
      <c r="CE3523" s="9"/>
      <c r="CF3523" s="9"/>
      <c r="CG3523" s="9"/>
      <c r="CH3523" s="9"/>
      <c r="CI3523" s="9"/>
      <c r="CJ3523" s="9"/>
      <c r="CK3523" s="9"/>
      <c r="CL3523" s="9"/>
      <c r="CM3523" s="9"/>
      <c r="CN3523" s="9"/>
      <c r="CO3523" s="9"/>
      <c r="CP3523" s="9"/>
      <c r="CQ3523" s="9"/>
      <c r="CR3523" s="9"/>
      <c r="CS3523" s="9"/>
      <c r="CT3523" s="9"/>
      <c r="CU3523" s="9"/>
      <c r="CV3523" s="9"/>
      <c r="CW3523" s="9"/>
      <c r="CX3523" s="9"/>
      <c r="CY3523" s="9"/>
      <c r="CZ3523" s="9"/>
      <c r="DA3523" s="9"/>
      <c r="DB3523" s="9"/>
      <c r="DC3523" s="9"/>
      <c r="DD3523" s="9"/>
    </row>
    <row r="3524" spans="55:108" ht="12.75">
      <c r="BC3524" s="9"/>
      <c r="BD3524" s="9"/>
      <c r="BE3524" s="9"/>
      <c r="BF3524" s="9"/>
      <c r="BG3524" s="9"/>
      <c r="BH3524" s="9"/>
      <c r="BI3524" s="9"/>
      <c r="BJ3524" s="9"/>
      <c r="BK3524" s="9"/>
      <c r="BL3524" s="9"/>
      <c r="BM3524" s="9"/>
      <c r="BN3524" s="9"/>
      <c r="BO3524" s="9"/>
      <c r="BP3524" s="9"/>
      <c r="BQ3524" s="9"/>
      <c r="BR3524" s="9"/>
      <c r="BS3524" s="9"/>
      <c r="BT3524" s="9"/>
      <c r="BU3524" s="9"/>
      <c r="BV3524" s="9"/>
      <c r="BW3524" s="9"/>
      <c r="BX3524" s="9"/>
      <c r="BY3524" s="9"/>
      <c r="BZ3524" s="9"/>
      <c r="CA3524" s="9"/>
      <c r="CB3524" s="9"/>
      <c r="CC3524" s="9"/>
      <c r="CD3524" s="9"/>
      <c r="CE3524" s="9"/>
      <c r="CF3524" s="9"/>
      <c r="CG3524" s="9"/>
      <c r="CH3524" s="9"/>
      <c r="CI3524" s="9"/>
      <c r="CJ3524" s="9"/>
      <c r="CK3524" s="9"/>
      <c r="CL3524" s="9"/>
      <c r="CM3524" s="9"/>
      <c r="CN3524" s="9"/>
      <c r="CO3524" s="9"/>
      <c r="CP3524" s="9"/>
      <c r="CQ3524" s="9"/>
      <c r="CR3524" s="9"/>
      <c r="CS3524" s="9"/>
      <c r="CT3524" s="9"/>
      <c r="CU3524" s="9"/>
      <c r="CV3524" s="9"/>
      <c r="CW3524" s="9"/>
      <c r="CX3524" s="9"/>
      <c r="CY3524" s="9"/>
      <c r="CZ3524" s="9"/>
      <c r="DA3524" s="9"/>
      <c r="DB3524" s="9"/>
      <c r="DC3524" s="9"/>
      <c r="DD3524" s="9"/>
    </row>
    <row r="3525" spans="55:108" ht="12.75">
      <c r="BC3525" s="9"/>
      <c r="BD3525" s="9"/>
      <c r="BE3525" s="9"/>
      <c r="BF3525" s="9"/>
      <c r="BG3525" s="9"/>
      <c r="BH3525" s="9"/>
      <c r="BI3525" s="9"/>
      <c r="BJ3525" s="9"/>
      <c r="BK3525" s="9"/>
      <c r="BL3525" s="9"/>
      <c r="BM3525" s="9"/>
      <c r="BN3525" s="9"/>
      <c r="BO3525" s="9"/>
      <c r="BP3525" s="9"/>
      <c r="BQ3525" s="9"/>
      <c r="BR3525" s="9"/>
      <c r="BS3525" s="9"/>
      <c r="BT3525" s="9"/>
      <c r="BU3525" s="9"/>
      <c r="BV3525" s="9"/>
      <c r="BW3525" s="9"/>
      <c r="BX3525" s="9"/>
      <c r="BY3525" s="9"/>
      <c r="BZ3525" s="9"/>
      <c r="CA3525" s="9"/>
      <c r="CB3525" s="9"/>
      <c r="CC3525" s="9"/>
      <c r="CD3525" s="9"/>
      <c r="CE3525" s="9"/>
      <c r="CF3525" s="9"/>
      <c r="CG3525" s="9"/>
      <c r="CH3525" s="9"/>
      <c r="CI3525" s="9"/>
      <c r="CJ3525" s="9"/>
      <c r="CK3525" s="9"/>
      <c r="CL3525" s="9"/>
      <c r="CM3525" s="9"/>
      <c r="CN3525" s="9"/>
      <c r="CO3525" s="9"/>
      <c r="CP3525" s="9"/>
      <c r="CQ3525" s="9"/>
      <c r="CR3525" s="9"/>
      <c r="CS3525" s="9"/>
      <c r="CT3525" s="9"/>
      <c r="CU3525" s="9"/>
      <c r="CV3525" s="9"/>
      <c r="CW3525" s="9"/>
      <c r="CX3525" s="9"/>
      <c r="CY3525" s="9"/>
      <c r="CZ3525" s="9"/>
      <c r="DA3525" s="9"/>
      <c r="DB3525" s="9"/>
      <c r="DC3525" s="9"/>
      <c r="DD3525" s="9"/>
    </row>
    <row r="3526" spans="55:108" ht="12.75">
      <c r="BC3526" s="9"/>
      <c r="BD3526" s="9"/>
      <c r="BE3526" s="9"/>
      <c r="BF3526" s="9"/>
      <c r="BG3526" s="9"/>
      <c r="BH3526" s="9"/>
      <c r="BI3526" s="9"/>
      <c r="BJ3526" s="9"/>
      <c r="BK3526" s="9"/>
      <c r="BL3526" s="9"/>
      <c r="BM3526" s="9"/>
      <c r="BN3526" s="9"/>
      <c r="BO3526" s="9"/>
      <c r="BP3526" s="9"/>
      <c r="BQ3526" s="9"/>
      <c r="BR3526" s="9"/>
      <c r="BS3526" s="9"/>
      <c r="BT3526" s="9"/>
      <c r="BU3526" s="9"/>
      <c r="BV3526" s="9"/>
      <c r="BW3526" s="9"/>
      <c r="BX3526" s="9"/>
      <c r="BY3526" s="9"/>
      <c r="BZ3526" s="9"/>
      <c r="CA3526" s="9"/>
      <c r="CB3526" s="9"/>
      <c r="CC3526" s="9"/>
      <c r="CD3526" s="9"/>
      <c r="CE3526" s="9"/>
      <c r="CF3526" s="9"/>
      <c r="CG3526" s="9"/>
      <c r="CH3526" s="9"/>
      <c r="CI3526" s="9"/>
      <c r="CJ3526" s="9"/>
      <c r="CK3526" s="9"/>
      <c r="CL3526" s="9"/>
      <c r="CM3526" s="9"/>
      <c r="CN3526" s="9"/>
      <c r="CO3526" s="9"/>
      <c r="CP3526" s="9"/>
      <c r="CQ3526" s="9"/>
      <c r="CR3526" s="9"/>
      <c r="CS3526" s="9"/>
      <c r="CT3526" s="9"/>
      <c r="CU3526" s="9"/>
      <c r="CV3526" s="9"/>
      <c r="CW3526" s="9"/>
      <c r="CX3526" s="9"/>
      <c r="CY3526" s="9"/>
      <c r="CZ3526" s="9"/>
      <c r="DA3526" s="9"/>
      <c r="DB3526" s="9"/>
      <c r="DC3526" s="9"/>
      <c r="DD3526" s="9"/>
    </row>
    <row r="3527" spans="55:108" ht="12.75">
      <c r="BC3527" s="9"/>
      <c r="BD3527" s="9"/>
      <c r="BE3527" s="9"/>
      <c r="BF3527" s="9"/>
      <c r="BG3527" s="9"/>
      <c r="BH3527" s="9"/>
      <c r="BI3527" s="9"/>
      <c r="BJ3527" s="9"/>
      <c r="BK3527" s="9"/>
      <c r="BL3527" s="9"/>
      <c r="BM3527" s="9"/>
      <c r="BN3527" s="9"/>
      <c r="BO3527" s="9"/>
      <c r="BP3527" s="9"/>
      <c r="BQ3527" s="9"/>
      <c r="BR3527" s="9"/>
      <c r="BS3527" s="9"/>
      <c r="BT3527" s="9"/>
      <c r="BU3527" s="9"/>
      <c r="BV3527" s="9"/>
      <c r="BW3527" s="9"/>
      <c r="BX3527" s="9"/>
      <c r="BY3527" s="9"/>
      <c r="BZ3527" s="9"/>
      <c r="CA3527" s="9"/>
      <c r="CB3527" s="9"/>
      <c r="CC3527" s="9"/>
      <c r="CD3527" s="9"/>
      <c r="CE3527" s="9"/>
      <c r="CF3527" s="9"/>
      <c r="CG3527" s="9"/>
      <c r="CH3527" s="9"/>
      <c r="CI3527" s="9"/>
      <c r="CJ3527" s="9"/>
      <c r="CK3527" s="9"/>
      <c r="CL3527" s="9"/>
      <c r="CM3527" s="9"/>
      <c r="CN3527" s="9"/>
      <c r="CO3527" s="9"/>
      <c r="CP3527" s="9"/>
      <c r="CQ3527" s="9"/>
      <c r="CR3527" s="9"/>
      <c r="CS3527" s="9"/>
      <c r="CT3527" s="9"/>
      <c r="CU3527" s="9"/>
      <c r="CV3527" s="9"/>
      <c r="CW3527" s="9"/>
      <c r="CX3527" s="9"/>
      <c r="CY3527" s="9"/>
      <c r="CZ3527" s="9"/>
      <c r="DA3527" s="9"/>
      <c r="DB3527" s="9"/>
      <c r="DC3527" s="9"/>
      <c r="DD3527" s="9"/>
    </row>
    <row r="3528" spans="55:108" ht="12.75">
      <c r="BC3528" s="9"/>
      <c r="BD3528" s="9"/>
      <c r="BE3528" s="9"/>
      <c r="BF3528" s="9"/>
      <c r="BG3528" s="9"/>
      <c r="BH3528" s="9"/>
      <c r="BI3528" s="9"/>
      <c r="BJ3528" s="9"/>
      <c r="BK3528" s="9"/>
      <c r="BL3528" s="9"/>
      <c r="BM3528" s="9"/>
      <c r="BN3528" s="9"/>
      <c r="BO3528" s="9"/>
      <c r="BP3528" s="9"/>
      <c r="BQ3528" s="9"/>
      <c r="BR3528" s="9"/>
      <c r="BS3528" s="9"/>
      <c r="BT3528" s="9"/>
      <c r="BU3528" s="9"/>
      <c r="BV3528" s="9"/>
      <c r="BW3528" s="9"/>
      <c r="BX3528" s="9"/>
      <c r="BY3528" s="9"/>
      <c r="BZ3528" s="9"/>
      <c r="CA3528" s="9"/>
      <c r="CB3528" s="9"/>
      <c r="CC3528" s="9"/>
      <c r="CD3528" s="9"/>
      <c r="CE3528" s="9"/>
      <c r="CF3528" s="9"/>
      <c r="CG3528" s="9"/>
      <c r="CH3528" s="9"/>
      <c r="CI3528" s="9"/>
      <c r="CJ3528" s="9"/>
      <c r="CK3528" s="9"/>
      <c r="CL3528" s="9"/>
      <c r="CM3528" s="9"/>
      <c r="CN3528" s="9"/>
      <c r="CO3528" s="9"/>
      <c r="CP3528" s="9"/>
      <c r="CQ3528" s="9"/>
      <c r="CR3528" s="9"/>
      <c r="CS3528" s="9"/>
      <c r="CT3528" s="9"/>
      <c r="CU3528" s="9"/>
      <c r="CV3528" s="9"/>
      <c r="CW3528" s="9"/>
      <c r="CX3528" s="9"/>
      <c r="CY3528" s="9"/>
      <c r="CZ3528" s="9"/>
      <c r="DA3528" s="9"/>
      <c r="DB3528" s="9"/>
      <c r="DC3528" s="9"/>
      <c r="DD3528" s="9"/>
    </row>
    <row r="3529" spans="55:108" ht="12.75">
      <c r="BC3529" s="9"/>
      <c r="BD3529" s="9"/>
      <c r="BE3529" s="9"/>
      <c r="BF3529" s="9"/>
      <c r="BG3529" s="9"/>
      <c r="BH3529" s="9"/>
      <c r="BI3529" s="9"/>
      <c r="BJ3529" s="9"/>
      <c r="BK3529" s="9"/>
      <c r="BL3529" s="9"/>
      <c r="BM3529" s="9"/>
      <c r="BN3529" s="9"/>
      <c r="BO3529" s="9"/>
      <c r="BP3529" s="9"/>
      <c r="BQ3529" s="9"/>
      <c r="BR3529" s="9"/>
      <c r="BS3529" s="9"/>
      <c r="BT3529" s="9"/>
      <c r="BU3529" s="9"/>
      <c r="BV3529" s="9"/>
      <c r="BW3529" s="9"/>
      <c r="BX3529" s="9"/>
      <c r="BY3529" s="9"/>
      <c r="BZ3529" s="9"/>
      <c r="CA3529" s="9"/>
      <c r="CB3529" s="9"/>
      <c r="CC3529" s="9"/>
      <c r="CD3529" s="9"/>
      <c r="CE3529" s="9"/>
      <c r="CF3529" s="9"/>
      <c r="CG3529" s="9"/>
      <c r="CH3529" s="9"/>
      <c r="CI3529" s="9"/>
      <c r="CJ3529" s="9"/>
      <c r="CK3529" s="9"/>
      <c r="CL3529" s="9"/>
      <c r="CM3529" s="9"/>
      <c r="CN3529" s="9"/>
      <c r="CO3529" s="9"/>
      <c r="CP3529" s="9"/>
      <c r="CQ3529" s="9"/>
      <c r="CR3529" s="9"/>
      <c r="CS3529" s="9"/>
      <c r="CT3529" s="9"/>
      <c r="CU3529" s="9"/>
      <c r="CV3529" s="9"/>
      <c r="CW3529" s="9"/>
      <c r="CX3529" s="9"/>
      <c r="CY3529" s="9"/>
      <c r="CZ3529" s="9"/>
      <c r="DA3529" s="9"/>
      <c r="DB3529" s="9"/>
      <c r="DC3529" s="9"/>
      <c r="DD3529" s="9"/>
    </row>
    <row r="3530" spans="55:108" ht="12.75">
      <c r="BC3530" s="9"/>
      <c r="BD3530" s="9"/>
      <c r="BE3530" s="9"/>
      <c r="BF3530" s="9"/>
      <c r="BG3530" s="9"/>
      <c r="BH3530" s="9"/>
      <c r="BI3530" s="9"/>
      <c r="BJ3530" s="9"/>
      <c r="BK3530" s="9"/>
      <c r="BL3530" s="9"/>
      <c r="BM3530" s="9"/>
      <c r="BN3530" s="9"/>
      <c r="BO3530" s="9"/>
      <c r="BP3530" s="9"/>
      <c r="BQ3530" s="9"/>
      <c r="BR3530" s="9"/>
      <c r="BS3530" s="9"/>
      <c r="BT3530" s="9"/>
      <c r="BU3530" s="9"/>
      <c r="BV3530" s="9"/>
      <c r="BW3530" s="9"/>
      <c r="BX3530" s="9"/>
      <c r="BY3530" s="9"/>
      <c r="BZ3530" s="9"/>
      <c r="CA3530" s="9"/>
      <c r="CB3530" s="9"/>
      <c r="CC3530" s="9"/>
      <c r="CD3530" s="9"/>
      <c r="CE3530" s="9"/>
      <c r="CF3530" s="9"/>
      <c r="CG3530" s="9"/>
      <c r="CH3530" s="9"/>
      <c r="CI3530" s="9"/>
      <c r="CJ3530" s="9"/>
      <c r="CK3530" s="9"/>
      <c r="CL3530" s="9"/>
      <c r="CM3530" s="9"/>
      <c r="CN3530" s="9"/>
      <c r="CO3530" s="9"/>
      <c r="CP3530" s="9"/>
      <c r="CQ3530" s="9"/>
      <c r="CR3530" s="9"/>
      <c r="CS3530" s="9"/>
      <c r="CT3530" s="9"/>
      <c r="CU3530" s="9"/>
      <c r="CV3530" s="9"/>
      <c r="CW3530" s="9"/>
      <c r="CX3530" s="9"/>
      <c r="CY3530" s="9"/>
      <c r="CZ3530" s="9"/>
      <c r="DA3530" s="9"/>
      <c r="DB3530" s="9"/>
      <c r="DC3530" s="9"/>
      <c r="DD3530" s="9"/>
    </row>
    <row r="3531" spans="55:108" ht="12.75">
      <c r="BC3531" s="9"/>
      <c r="BD3531" s="9"/>
      <c r="BE3531" s="9"/>
      <c r="BF3531" s="9"/>
      <c r="BG3531" s="9"/>
      <c r="BH3531" s="9"/>
      <c r="BI3531" s="9"/>
      <c r="BJ3531" s="9"/>
      <c r="BK3531" s="9"/>
      <c r="BL3531" s="9"/>
      <c r="BM3531" s="9"/>
      <c r="BN3531" s="9"/>
      <c r="BO3531" s="9"/>
      <c r="BP3531" s="9"/>
      <c r="BQ3531" s="9"/>
      <c r="BR3531" s="9"/>
      <c r="BS3531" s="9"/>
      <c r="BT3531" s="9"/>
      <c r="BU3531" s="9"/>
      <c r="BV3531" s="9"/>
      <c r="BW3531" s="9"/>
      <c r="BX3531" s="9"/>
      <c r="BY3531" s="9"/>
      <c r="BZ3531" s="9"/>
      <c r="CA3531" s="9"/>
      <c r="CB3531" s="9"/>
      <c r="CC3531" s="9"/>
      <c r="CD3531" s="9"/>
      <c r="CE3531" s="9"/>
      <c r="CF3531" s="9"/>
      <c r="CG3531" s="9"/>
      <c r="CH3531" s="9"/>
      <c r="CI3531" s="9"/>
      <c r="CJ3531" s="9"/>
      <c r="CK3531" s="9"/>
      <c r="CL3531" s="9"/>
      <c r="CM3531" s="9"/>
      <c r="CN3531" s="9"/>
      <c r="CO3531" s="9"/>
      <c r="CP3531" s="9"/>
      <c r="CQ3531" s="9"/>
      <c r="CR3531" s="9"/>
      <c r="CS3531" s="9"/>
      <c r="CT3531" s="9"/>
      <c r="CU3531" s="9"/>
      <c r="CV3531" s="9"/>
      <c r="CW3531" s="9"/>
      <c r="CX3531" s="9"/>
      <c r="CY3531" s="9"/>
      <c r="CZ3531" s="9"/>
      <c r="DA3531" s="9"/>
      <c r="DB3531" s="9"/>
      <c r="DC3531" s="9"/>
      <c r="DD3531" s="9"/>
    </row>
    <row r="3532" spans="55:108" ht="12.75">
      <c r="BC3532" s="9"/>
      <c r="BD3532" s="9"/>
      <c r="BE3532" s="9"/>
      <c r="BF3532" s="9"/>
      <c r="BG3532" s="9"/>
      <c r="BH3532" s="9"/>
      <c r="BI3532" s="9"/>
      <c r="BJ3532" s="9"/>
      <c r="BK3532" s="9"/>
      <c r="BL3532" s="9"/>
      <c r="BM3532" s="9"/>
      <c r="BN3532" s="9"/>
      <c r="BO3532" s="9"/>
      <c r="BP3532" s="9"/>
      <c r="BQ3532" s="9"/>
      <c r="BR3532" s="9"/>
      <c r="BS3532" s="9"/>
      <c r="BT3532" s="9"/>
      <c r="BU3532" s="9"/>
      <c r="BV3532" s="9"/>
      <c r="BW3532" s="9"/>
      <c r="BX3532" s="9"/>
      <c r="BY3532" s="9"/>
      <c r="BZ3532" s="9"/>
      <c r="CA3532" s="9"/>
      <c r="CB3532" s="9"/>
      <c r="CC3532" s="9"/>
      <c r="CD3532" s="9"/>
      <c r="CE3532" s="9"/>
      <c r="CF3532" s="9"/>
      <c r="CG3532" s="9"/>
      <c r="CH3532" s="9"/>
      <c r="CI3532" s="9"/>
      <c r="CJ3532" s="9"/>
      <c r="CK3532" s="9"/>
      <c r="CL3532" s="9"/>
      <c r="CM3532" s="9"/>
      <c r="CN3532" s="9"/>
      <c r="CO3532" s="9"/>
      <c r="CP3532" s="9"/>
      <c r="CQ3532" s="9"/>
      <c r="CR3532" s="9"/>
      <c r="CS3532" s="9"/>
      <c r="CT3532" s="9"/>
      <c r="CU3532" s="9"/>
      <c r="CV3532" s="9"/>
      <c r="CW3532" s="9"/>
      <c r="CX3532" s="9"/>
      <c r="CY3532" s="9"/>
      <c r="CZ3532" s="9"/>
      <c r="DA3532" s="9"/>
      <c r="DB3532" s="9"/>
      <c r="DC3532" s="9"/>
      <c r="DD3532" s="9"/>
    </row>
    <row r="3533" spans="55:108" ht="12.75">
      <c r="BC3533" s="9"/>
      <c r="BD3533" s="9"/>
      <c r="BE3533" s="9"/>
      <c r="BF3533" s="9"/>
      <c r="BG3533" s="9"/>
      <c r="BH3533" s="9"/>
      <c r="BI3533" s="9"/>
      <c r="BJ3533" s="9"/>
      <c r="BK3533" s="9"/>
      <c r="BL3533" s="9"/>
      <c r="BM3533" s="9"/>
      <c r="BN3533" s="9"/>
      <c r="BO3533" s="9"/>
      <c r="BP3533" s="9"/>
      <c r="BQ3533" s="9"/>
      <c r="BR3533" s="9"/>
      <c r="BS3533" s="9"/>
      <c r="BT3533" s="9"/>
      <c r="BU3533" s="9"/>
      <c r="BV3533" s="9"/>
      <c r="BW3533" s="9"/>
      <c r="BX3533" s="9"/>
      <c r="BY3533" s="9"/>
      <c r="BZ3533" s="9"/>
      <c r="CA3533" s="9"/>
      <c r="CB3533" s="9"/>
      <c r="CC3533" s="9"/>
      <c r="CD3533" s="9"/>
      <c r="CE3533" s="9"/>
      <c r="CF3533" s="9"/>
      <c r="CG3533" s="9"/>
      <c r="CH3533" s="9"/>
      <c r="CI3533" s="9"/>
      <c r="CJ3533" s="9"/>
      <c r="CK3533" s="9"/>
      <c r="CL3533" s="9"/>
      <c r="CM3533" s="9"/>
      <c r="CN3533" s="9"/>
      <c r="CO3533" s="9"/>
      <c r="CP3533" s="9"/>
      <c r="CQ3533" s="9"/>
      <c r="CR3533" s="9"/>
      <c r="CS3533" s="9"/>
      <c r="CT3533" s="9"/>
      <c r="CU3533" s="9"/>
      <c r="CV3533" s="9"/>
      <c r="CW3533" s="9"/>
      <c r="CX3533" s="9"/>
      <c r="CY3533" s="9"/>
      <c r="CZ3533" s="9"/>
      <c r="DA3533" s="9"/>
      <c r="DB3533" s="9"/>
      <c r="DC3533" s="9"/>
      <c r="DD3533" s="9"/>
    </row>
    <row r="3534" spans="55:108" ht="12.75">
      <c r="BC3534" s="9"/>
      <c r="BD3534" s="9"/>
      <c r="BE3534" s="9"/>
      <c r="BF3534" s="9"/>
      <c r="BG3534" s="9"/>
      <c r="BH3534" s="9"/>
      <c r="BI3534" s="9"/>
      <c r="BJ3534" s="9"/>
      <c r="BK3534" s="9"/>
      <c r="BL3534" s="9"/>
      <c r="BM3534" s="9"/>
      <c r="BN3534" s="9"/>
      <c r="BO3534" s="9"/>
      <c r="BP3534" s="9"/>
      <c r="BQ3534" s="9"/>
      <c r="BR3534" s="9"/>
      <c r="BS3534" s="9"/>
      <c r="BT3534" s="9"/>
      <c r="BU3534" s="9"/>
      <c r="BV3534" s="9"/>
      <c r="BW3534" s="9"/>
      <c r="BX3534" s="9"/>
      <c r="BY3534" s="9"/>
      <c r="BZ3534" s="9"/>
      <c r="CA3534" s="9"/>
      <c r="CB3534" s="9"/>
      <c r="CC3534" s="9"/>
      <c r="CD3534" s="9"/>
      <c r="CE3534" s="9"/>
      <c r="CF3534" s="9"/>
      <c r="CG3534" s="9"/>
      <c r="CH3534" s="9"/>
      <c r="CI3534" s="9"/>
      <c r="CJ3534" s="9"/>
      <c r="CK3534" s="9"/>
      <c r="CL3534" s="9"/>
      <c r="CM3534" s="9"/>
      <c r="CN3534" s="9"/>
      <c r="CO3534" s="9"/>
      <c r="CP3534" s="9"/>
      <c r="CQ3534" s="9"/>
      <c r="CR3534" s="9"/>
      <c r="CS3534" s="9"/>
      <c r="CT3534" s="9"/>
      <c r="CU3534" s="9"/>
      <c r="CV3534" s="9"/>
      <c r="CW3534" s="9"/>
      <c r="CX3534" s="9"/>
      <c r="CY3534" s="9"/>
      <c r="CZ3534" s="9"/>
      <c r="DA3534" s="9"/>
      <c r="DB3534" s="9"/>
      <c r="DC3534" s="9"/>
      <c r="DD3534" s="9"/>
    </row>
    <row r="3535" spans="55:108" ht="12.75">
      <c r="BC3535" s="9"/>
      <c r="BD3535" s="9"/>
      <c r="BE3535" s="9"/>
      <c r="BF3535" s="9"/>
      <c r="BG3535" s="9"/>
      <c r="BH3535" s="9"/>
      <c r="BI3535" s="9"/>
      <c r="BJ3535" s="9"/>
      <c r="BK3535" s="9"/>
      <c r="BL3535" s="9"/>
      <c r="BM3535" s="9"/>
      <c r="BN3535" s="9"/>
      <c r="BO3535" s="9"/>
      <c r="BP3535" s="9"/>
      <c r="BQ3535" s="9"/>
      <c r="BR3535" s="9"/>
      <c r="BS3535" s="9"/>
      <c r="BT3535" s="9"/>
      <c r="BU3535" s="9"/>
      <c r="BV3535" s="9"/>
      <c r="BW3535" s="9"/>
      <c r="BX3535" s="9"/>
      <c r="BY3535" s="9"/>
      <c r="BZ3535" s="9"/>
      <c r="CA3535" s="9"/>
      <c r="CB3535" s="9"/>
      <c r="CC3535" s="9"/>
      <c r="CD3535" s="9"/>
      <c r="CE3535" s="9"/>
      <c r="CF3535" s="9"/>
      <c r="CG3535" s="9"/>
      <c r="CH3535" s="9"/>
      <c r="CI3535" s="9"/>
      <c r="CJ3535" s="9"/>
      <c r="CK3535" s="9"/>
      <c r="CL3535" s="9"/>
      <c r="CM3535" s="9"/>
      <c r="CN3535" s="9"/>
      <c r="CO3535" s="9"/>
      <c r="CP3535" s="9"/>
      <c r="CQ3535" s="9"/>
      <c r="CR3535" s="9"/>
      <c r="CS3535" s="9"/>
      <c r="CT3535" s="9"/>
      <c r="CU3535" s="9"/>
      <c r="CV3535" s="9"/>
      <c r="CW3535" s="9"/>
      <c r="CX3535" s="9"/>
      <c r="CY3535" s="9"/>
      <c r="CZ3535" s="9"/>
      <c r="DA3535" s="9"/>
      <c r="DB3535" s="9"/>
      <c r="DC3535" s="9"/>
      <c r="DD3535" s="9"/>
    </row>
    <row r="3536" spans="55:108" ht="12.75">
      <c r="BC3536" s="9"/>
      <c r="BD3536" s="9"/>
      <c r="BE3536" s="9"/>
      <c r="BF3536" s="9"/>
      <c r="BG3536" s="9"/>
      <c r="BH3536" s="9"/>
      <c r="BI3536" s="9"/>
      <c r="BJ3536" s="9"/>
      <c r="BK3536" s="9"/>
      <c r="BL3536" s="9"/>
      <c r="BM3536" s="9"/>
      <c r="BN3536" s="9"/>
      <c r="BO3536" s="9"/>
      <c r="BP3536" s="9"/>
      <c r="BQ3536" s="9"/>
      <c r="BR3536" s="9"/>
      <c r="BS3536" s="9"/>
      <c r="BT3536" s="9"/>
      <c r="BU3536" s="9"/>
      <c r="BV3536" s="9"/>
      <c r="BW3536" s="9"/>
      <c r="BX3536" s="9"/>
      <c r="BY3536" s="9"/>
      <c r="BZ3536" s="9"/>
      <c r="CA3536" s="9"/>
      <c r="CB3536" s="9"/>
      <c r="CC3536" s="9"/>
      <c r="CD3536" s="9"/>
      <c r="CE3536" s="9"/>
      <c r="CF3536" s="9"/>
      <c r="CG3536" s="9"/>
      <c r="CH3536" s="9"/>
      <c r="CI3536" s="9"/>
      <c r="CJ3536" s="9"/>
      <c r="CK3536" s="9"/>
      <c r="CL3536" s="9"/>
      <c r="CM3536" s="9"/>
      <c r="CN3536" s="9"/>
      <c r="CO3536" s="9"/>
      <c r="CP3536" s="9"/>
      <c r="CQ3536" s="9"/>
      <c r="CR3536" s="9"/>
      <c r="CS3536" s="9"/>
      <c r="CT3536" s="9"/>
      <c r="CU3536" s="9"/>
      <c r="CV3536" s="9"/>
      <c r="CW3536" s="9"/>
      <c r="CX3536" s="9"/>
      <c r="CY3536" s="9"/>
      <c r="CZ3536" s="9"/>
      <c r="DA3536" s="9"/>
      <c r="DB3536" s="9"/>
      <c r="DC3536" s="9"/>
      <c r="DD3536" s="9"/>
    </row>
    <row r="3537" spans="55:108" ht="12.75">
      <c r="BC3537" s="9"/>
      <c r="BD3537" s="9"/>
      <c r="BE3537" s="9"/>
      <c r="BF3537" s="9"/>
      <c r="BG3537" s="9"/>
      <c r="BH3537" s="9"/>
      <c r="BI3537" s="9"/>
      <c r="BJ3537" s="9"/>
      <c r="BK3537" s="9"/>
      <c r="BL3537" s="9"/>
      <c r="BM3537" s="9"/>
      <c r="BN3537" s="9"/>
      <c r="BO3537" s="9"/>
      <c r="BP3537" s="9"/>
      <c r="BQ3537" s="9"/>
      <c r="BR3537" s="9"/>
      <c r="BS3537" s="9"/>
      <c r="BT3537" s="9"/>
      <c r="BU3537" s="9"/>
      <c r="BV3537" s="9"/>
      <c r="BW3537" s="9"/>
      <c r="BX3537" s="9"/>
      <c r="BY3537" s="9"/>
      <c r="BZ3537" s="9"/>
      <c r="CA3537" s="9"/>
      <c r="CB3537" s="9"/>
      <c r="CC3537" s="9"/>
      <c r="CD3537" s="9"/>
      <c r="CE3537" s="9"/>
      <c r="CF3537" s="9"/>
      <c r="CG3537" s="9"/>
      <c r="CH3537" s="9"/>
      <c r="CI3537" s="9"/>
      <c r="CJ3537" s="9"/>
      <c r="CK3537" s="9"/>
      <c r="CL3537" s="9"/>
      <c r="CM3537" s="9"/>
      <c r="CN3537" s="9"/>
      <c r="CO3537" s="9"/>
      <c r="CP3537" s="9"/>
      <c r="CQ3537" s="9"/>
      <c r="CR3537" s="9"/>
      <c r="CS3537" s="9"/>
      <c r="CT3537" s="9"/>
      <c r="CU3537" s="9"/>
      <c r="CV3537" s="9"/>
      <c r="CW3537" s="9"/>
      <c r="CX3537" s="9"/>
      <c r="CY3537" s="9"/>
      <c r="CZ3537" s="9"/>
      <c r="DA3537" s="9"/>
      <c r="DB3537" s="9"/>
      <c r="DC3537" s="9"/>
      <c r="DD3537" s="9"/>
    </row>
    <row r="3538" spans="55:108" ht="12.75">
      <c r="BC3538" s="9"/>
      <c r="BD3538" s="9"/>
      <c r="BE3538" s="9"/>
      <c r="BF3538" s="9"/>
      <c r="BG3538" s="9"/>
      <c r="BH3538" s="9"/>
      <c r="BI3538" s="9"/>
      <c r="BJ3538" s="9"/>
      <c r="BK3538" s="9"/>
      <c r="BL3538" s="9"/>
      <c r="BM3538" s="9"/>
      <c r="BN3538" s="9"/>
      <c r="BO3538" s="9"/>
      <c r="BP3538" s="9"/>
      <c r="BQ3538" s="9"/>
      <c r="BR3538" s="9"/>
      <c r="BS3538" s="9"/>
      <c r="BT3538" s="9"/>
      <c r="BU3538" s="9"/>
      <c r="BV3538" s="9"/>
      <c r="BW3538" s="9"/>
      <c r="BX3538" s="9"/>
      <c r="BY3538" s="9"/>
      <c r="BZ3538" s="9"/>
      <c r="CA3538" s="9"/>
      <c r="CB3538" s="9"/>
      <c r="CC3538" s="9"/>
      <c r="CD3538" s="9"/>
      <c r="CE3538" s="9"/>
      <c r="CF3538" s="9"/>
      <c r="CG3538" s="9"/>
      <c r="CH3538" s="9"/>
      <c r="CI3538" s="9"/>
      <c r="CJ3538" s="9"/>
      <c r="CK3538" s="9"/>
      <c r="CL3538" s="9"/>
      <c r="CM3538" s="9"/>
      <c r="CN3538" s="9"/>
      <c r="CO3538" s="9"/>
      <c r="CP3538" s="9"/>
      <c r="CQ3538" s="9"/>
      <c r="CR3538" s="9"/>
      <c r="CS3538" s="9"/>
      <c r="CT3538" s="9"/>
      <c r="CU3538" s="9"/>
      <c r="CV3538" s="9"/>
      <c r="CW3538" s="9"/>
      <c r="CX3538" s="9"/>
      <c r="CY3538" s="9"/>
      <c r="CZ3538" s="9"/>
      <c r="DA3538" s="9"/>
      <c r="DB3538" s="9"/>
      <c r="DC3538" s="9"/>
      <c r="DD3538" s="9"/>
    </row>
    <row r="3539" spans="55:108" ht="12.75">
      <c r="BC3539" s="9"/>
      <c r="BD3539" s="9"/>
      <c r="BE3539" s="9"/>
      <c r="BF3539" s="9"/>
      <c r="BG3539" s="9"/>
      <c r="BH3539" s="9"/>
      <c r="BI3539" s="9"/>
      <c r="BJ3539" s="9"/>
      <c r="BK3539" s="9"/>
      <c r="BL3539" s="9"/>
      <c r="BM3539" s="9"/>
      <c r="BN3539" s="9"/>
      <c r="BO3539" s="9"/>
      <c r="BP3539" s="9"/>
      <c r="BQ3539" s="9"/>
      <c r="BR3539" s="9"/>
      <c r="BS3539" s="9"/>
      <c r="BT3539" s="9"/>
      <c r="BU3539" s="9"/>
      <c r="BV3539" s="9"/>
      <c r="BW3539" s="9"/>
      <c r="BX3539" s="9"/>
      <c r="BY3539" s="9"/>
      <c r="BZ3539" s="9"/>
      <c r="CA3539" s="9"/>
      <c r="CB3539" s="9"/>
      <c r="CC3539" s="9"/>
      <c r="CD3539" s="9"/>
      <c r="CE3539" s="9"/>
      <c r="CF3539" s="9"/>
      <c r="CG3539" s="9"/>
      <c r="CH3539" s="9"/>
      <c r="CI3539" s="9"/>
      <c r="CJ3539" s="9"/>
      <c r="CK3539" s="9"/>
      <c r="CL3539" s="9"/>
      <c r="CM3539" s="9"/>
      <c r="CN3539" s="9"/>
      <c r="CO3539" s="9"/>
      <c r="CP3539" s="9"/>
      <c r="CQ3539" s="9"/>
      <c r="CR3539" s="9"/>
      <c r="CS3539" s="9"/>
      <c r="CT3539" s="9"/>
      <c r="CU3539" s="9"/>
      <c r="CV3539" s="9"/>
      <c r="CW3539" s="9"/>
      <c r="CX3539" s="9"/>
      <c r="CY3539" s="9"/>
      <c r="CZ3539" s="9"/>
      <c r="DA3539" s="9"/>
      <c r="DB3539" s="9"/>
      <c r="DC3539" s="9"/>
      <c r="DD3539" s="9"/>
    </row>
    <row r="3540" spans="55:108" ht="12.75">
      <c r="BC3540" s="9"/>
      <c r="BD3540" s="9"/>
      <c r="BE3540" s="9"/>
      <c r="BF3540" s="9"/>
      <c r="BG3540" s="9"/>
      <c r="BH3540" s="9"/>
      <c r="BI3540" s="9"/>
      <c r="BJ3540" s="9"/>
      <c r="BK3540" s="9"/>
      <c r="BL3540" s="9"/>
      <c r="BM3540" s="9"/>
      <c r="BN3540" s="9"/>
      <c r="BO3540" s="9"/>
      <c r="BP3540" s="9"/>
      <c r="BQ3540" s="9"/>
      <c r="BR3540" s="9"/>
      <c r="BS3540" s="9"/>
      <c r="BT3540" s="9"/>
      <c r="BU3540" s="9"/>
      <c r="BV3540" s="9"/>
      <c r="BW3540" s="9"/>
      <c r="BX3540" s="9"/>
      <c r="BY3540" s="9"/>
      <c r="BZ3540" s="9"/>
      <c r="CA3540" s="9"/>
      <c r="CB3540" s="9"/>
      <c r="CC3540" s="9"/>
      <c r="CD3540" s="9"/>
      <c r="CE3540" s="9"/>
      <c r="CF3540" s="9"/>
      <c r="CG3540" s="9"/>
      <c r="CH3540" s="9"/>
      <c r="CI3540" s="9"/>
      <c r="CJ3540" s="9"/>
      <c r="CK3540" s="9"/>
      <c r="CL3540" s="9"/>
      <c r="CM3540" s="9"/>
      <c r="CN3540" s="9"/>
      <c r="CO3540" s="9"/>
      <c r="CP3540" s="9"/>
      <c r="CQ3540" s="9"/>
      <c r="CR3540" s="9"/>
      <c r="CS3540" s="9"/>
      <c r="CT3540" s="9"/>
      <c r="CU3540" s="9"/>
      <c r="CV3540" s="9"/>
      <c r="CW3540" s="9"/>
      <c r="CX3540" s="9"/>
      <c r="CY3540" s="9"/>
      <c r="CZ3540" s="9"/>
      <c r="DA3540" s="9"/>
      <c r="DB3540" s="9"/>
      <c r="DC3540" s="9"/>
      <c r="DD3540" s="9"/>
    </row>
    <row r="3541" spans="55:108" ht="12.75">
      <c r="BC3541" s="9"/>
      <c r="BD3541" s="9"/>
      <c r="BE3541" s="9"/>
      <c r="BF3541" s="9"/>
      <c r="BG3541" s="9"/>
      <c r="BH3541" s="9"/>
      <c r="BI3541" s="9"/>
      <c r="BJ3541" s="9"/>
      <c r="BK3541" s="9"/>
      <c r="BL3541" s="9"/>
      <c r="BM3541" s="9"/>
      <c r="BN3541" s="9"/>
      <c r="BO3541" s="9"/>
      <c r="BP3541" s="9"/>
      <c r="BQ3541" s="9"/>
      <c r="BR3541" s="9"/>
      <c r="BS3541" s="9"/>
      <c r="BT3541" s="9"/>
      <c r="BU3541" s="9"/>
      <c r="BV3541" s="9"/>
      <c r="BW3541" s="9"/>
      <c r="BX3541" s="9"/>
      <c r="BY3541" s="9"/>
      <c r="BZ3541" s="9"/>
      <c r="CA3541" s="9"/>
      <c r="CB3541" s="9"/>
      <c r="CC3541" s="9"/>
      <c r="CD3541" s="9"/>
      <c r="CE3541" s="9"/>
      <c r="CF3541" s="9"/>
      <c r="CG3541" s="9"/>
      <c r="CH3541" s="9"/>
      <c r="CI3541" s="9"/>
      <c r="CJ3541" s="9"/>
      <c r="CK3541" s="9"/>
      <c r="CL3541" s="9"/>
      <c r="CM3541" s="9"/>
      <c r="CN3541" s="9"/>
      <c r="CO3541" s="9"/>
      <c r="CP3541" s="9"/>
      <c r="CQ3541" s="9"/>
      <c r="CR3541" s="9"/>
      <c r="CS3541" s="9"/>
      <c r="CT3541" s="9"/>
      <c r="CU3541" s="9"/>
      <c r="CV3541" s="9"/>
      <c r="CW3541" s="9"/>
      <c r="CX3541" s="9"/>
      <c r="CY3541" s="9"/>
      <c r="CZ3541" s="9"/>
      <c r="DA3541" s="9"/>
      <c r="DB3541" s="9"/>
      <c r="DC3541" s="9"/>
      <c r="DD3541" s="9"/>
    </row>
    <row r="3542" spans="55:108" ht="12.75">
      <c r="BC3542" s="9"/>
      <c r="BD3542" s="9"/>
      <c r="BE3542" s="9"/>
      <c r="BF3542" s="9"/>
      <c r="BG3542" s="9"/>
      <c r="BH3542" s="9"/>
      <c r="BI3542" s="9"/>
      <c r="BJ3542" s="9"/>
      <c r="BK3542" s="9"/>
      <c r="BL3542" s="9"/>
      <c r="BM3542" s="9"/>
      <c r="BN3542" s="9"/>
      <c r="BO3542" s="9"/>
      <c r="BP3542" s="9"/>
      <c r="BQ3542" s="9"/>
      <c r="BR3542" s="9"/>
      <c r="BS3542" s="9"/>
      <c r="BT3542" s="9"/>
      <c r="BU3542" s="9"/>
      <c r="BV3542" s="9"/>
      <c r="BW3542" s="9"/>
      <c r="BX3542" s="9"/>
      <c r="BY3542" s="9"/>
      <c r="BZ3542" s="9"/>
      <c r="CA3542" s="9"/>
      <c r="CB3542" s="9"/>
      <c r="CC3542" s="9"/>
      <c r="CD3542" s="9"/>
      <c r="CE3542" s="9"/>
      <c r="CF3542" s="9"/>
      <c r="CG3542" s="9"/>
      <c r="CH3542" s="9"/>
      <c r="CI3542" s="9"/>
      <c r="CJ3542" s="9"/>
      <c r="CK3542" s="9"/>
      <c r="CL3542" s="9"/>
      <c r="CM3542" s="9"/>
      <c r="CN3542" s="9"/>
      <c r="CO3542" s="9"/>
      <c r="CP3542" s="9"/>
      <c r="CQ3542" s="9"/>
      <c r="CR3542" s="9"/>
      <c r="CS3542" s="9"/>
      <c r="CT3542" s="9"/>
      <c r="CU3542" s="9"/>
      <c r="CV3542" s="9"/>
      <c r="CW3542" s="9"/>
      <c r="CX3542" s="9"/>
      <c r="CY3542" s="9"/>
      <c r="CZ3542" s="9"/>
      <c r="DA3542" s="9"/>
      <c r="DB3542" s="9"/>
      <c r="DC3542" s="9"/>
      <c r="DD3542" s="9"/>
    </row>
    <row r="3543" spans="55:108" ht="12.75">
      <c r="BC3543" s="9"/>
      <c r="BD3543" s="9"/>
      <c r="BE3543" s="9"/>
      <c r="BF3543" s="9"/>
      <c r="BG3543" s="9"/>
      <c r="BH3543" s="9"/>
      <c r="BI3543" s="9"/>
      <c r="BJ3543" s="9"/>
      <c r="BK3543" s="9"/>
      <c r="BL3543" s="9"/>
      <c r="BM3543" s="9"/>
      <c r="BN3543" s="9"/>
      <c r="BO3543" s="9"/>
      <c r="BP3543" s="9"/>
      <c r="BQ3543" s="9"/>
      <c r="BR3543" s="9"/>
      <c r="BS3543" s="9"/>
      <c r="BT3543" s="9"/>
      <c r="BU3543" s="9"/>
      <c r="BV3543" s="9"/>
      <c r="BW3543" s="9"/>
      <c r="BX3543" s="9"/>
      <c r="BY3543" s="9"/>
      <c r="BZ3543" s="9"/>
      <c r="CA3543" s="9"/>
      <c r="CB3543" s="9"/>
      <c r="CC3543" s="9"/>
      <c r="CD3543" s="9"/>
      <c r="CE3543" s="9"/>
      <c r="CF3543" s="9"/>
      <c r="CG3543" s="9"/>
      <c r="CH3543" s="9"/>
      <c r="CI3543" s="9"/>
      <c r="CJ3543" s="9"/>
      <c r="CK3543" s="9"/>
      <c r="CL3543" s="9"/>
      <c r="CM3543" s="9"/>
      <c r="CN3543" s="9"/>
      <c r="CO3543" s="9"/>
      <c r="CP3543" s="9"/>
      <c r="CQ3543" s="9"/>
      <c r="CR3543" s="9"/>
      <c r="CS3543" s="9"/>
      <c r="CT3543" s="9"/>
      <c r="CU3543" s="9"/>
      <c r="CV3543" s="9"/>
      <c r="CW3543" s="9"/>
      <c r="CX3543" s="9"/>
      <c r="CY3543" s="9"/>
      <c r="CZ3543" s="9"/>
      <c r="DA3543" s="9"/>
      <c r="DB3543" s="9"/>
      <c r="DC3543" s="9"/>
      <c r="DD3543" s="9"/>
    </row>
    <row r="3544" spans="55:108" ht="12.75">
      <c r="BC3544" s="9"/>
      <c r="BD3544" s="9"/>
      <c r="BE3544" s="9"/>
      <c r="BF3544" s="9"/>
      <c r="BG3544" s="9"/>
      <c r="BH3544" s="9"/>
      <c r="BI3544" s="9"/>
      <c r="BJ3544" s="9"/>
      <c r="BK3544" s="9"/>
      <c r="BL3544" s="9"/>
      <c r="BM3544" s="9"/>
      <c r="BN3544" s="9"/>
      <c r="BO3544" s="9"/>
      <c r="BP3544" s="9"/>
      <c r="BQ3544" s="9"/>
      <c r="BR3544" s="9"/>
      <c r="BS3544" s="9"/>
      <c r="BT3544" s="9"/>
      <c r="BU3544" s="9"/>
      <c r="BV3544" s="9"/>
      <c r="BW3544" s="9"/>
      <c r="BX3544" s="9"/>
      <c r="BY3544" s="9"/>
      <c r="BZ3544" s="9"/>
      <c r="CA3544" s="9"/>
      <c r="CB3544" s="9"/>
      <c r="CC3544" s="9"/>
      <c r="CD3544" s="9"/>
      <c r="CE3544" s="9"/>
      <c r="CF3544" s="9"/>
      <c r="CG3544" s="9"/>
      <c r="CH3544" s="9"/>
      <c r="CI3544" s="9"/>
      <c r="CJ3544" s="9"/>
      <c r="CK3544" s="9"/>
      <c r="CL3544" s="9"/>
      <c r="CM3544" s="9"/>
      <c r="CN3544" s="9"/>
      <c r="CO3544" s="9"/>
      <c r="CP3544" s="9"/>
      <c r="CQ3544" s="9"/>
      <c r="CR3544" s="9"/>
      <c r="CS3544" s="9"/>
      <c r="CT3544" s="9"/>
      <c r="CU3544" s="9"/>
      <c r="CV3544" s="9"/>
      <c r="CW3544" s="9"/>
      <c r="CX3544" s="9"/>
      <c r="CY3544" s="9"/>
      <c r="CZ3544" s="9"/>
      <c r="DA3544" s="9"/>
      <c r="DB3544" s="9"/>
      <c r="DC3544" s="9"/>
      <c r="DD3544" s="9"/>
    </row>
    <row r="3545" spans="55:108" ht="12.75">
      <c r="BC3545" s="9"/>
      <c r="BD3545" s="9"/>
      <c r="BE3545" s="9"/>
      <c r="BF3545" s="9"/>
      <c r="BG3545" s="9"/>
      <c r="BH3545" s="9"/>
      <c r="BI3545" s="9"/>
      <c r="BJ3545" s="9"/>
      <c r="BK3545" s="9"/>
      <c r="BL3545" s="9"/>
      <c r="BM3545" s="9"/>
      <c r="BN3545" s="9"/>
      <c r="BO3545" s="9"/>
      <c r="BP3545" s="9"/>
      <c r="BQ3545" s="9"/>
      <c r="BR3545" s="9"/>
      <c r="BS3545" s="9"/>
      <c r="BT3545" s="9"/>
      <c r="BU3545" s="9"/>
      <c r="BV3545" s="9"/>
      <c r="BW3545" s="9"/>
      <c r="BX3545" s="9"/>
      <c r="BY3545" s="9"/>
      <c r="BZ3545" s="9"/>
      <c r="CA3545" s="9"/>
      <c r="CB3545" s="9"/>
      <c r="CC3545" s="9"/>
      <c r="CD3545" s="9"/>
      <c r="CE3545" s="9"/>
      <c r="CF3545" s="9"/>
      <c r="CG3545" s="9"/>
      <c r="CH3545" s="9"/>
      <c r="CI3545" s="9"/>
      <c r="CJ3545" s="9"/>
      <c r="CK3545" s="9"/>
      <c r="CL3545" s="9"/>
      <c r="CM3545" s="9"/>
      <c r="CN3545" s="9"/>
      <c r="CO3545" s="9"/>
      <c r="CP3545" s="9"/>
      <c r="CQ3545" s="9"/>
      <c r="CR3545" s="9"/>
      <c r="CS3545" s="9"/>
      <c r="CT3545" s="9"/>
      <c r="CU3545" s="9"/>
      <c r="CV3545" s="9"/>
      <c r="CW3545" s="9"/>
      <c r="CX3545" s="9"/>
      <c r="CY3545" s="9"/>
      <c r="CZ3545" s="9"/>
      <c r="DA3545" s="9"/>
      <c r="DB3545" s="9"/>
      <c r="DC3545" s="9"/>
      <c r="DD3545" s="9"/>
    </row>
    <row r="3546" spans="55:108" ht="12.75">
      <c r="BC3546" s="9"/>
      <c r="BD3546" s="9"/>
      <c r="BE3546" s="9"/>
      <c r="BF3546" s="9"/>
      <c r="BG3546" s="9"/>
      <c r="BH3546" s="9"/>
      <c r="BI3546" s="9"/>
      <c r="BJ3546" s="9"/>
      <c r="BK3546" s="9"/>
      <c r="BL3546" s="9"/>
      <c r="BM3546" s="9"/>
      <c r="BN3546" s="9"/>
      <c r="BO3546" s="9"/>
      <c r="BP3546" s="9"/>
      <c r="BQ3546" s="9"/>
      <c r="BR3546" s="9"/>
      <c r="BS3546" s="9"/>
      <c r="BT3546" s="9"/>
      <c r="BU3546" s="9"/>
      <c r="BV3546" s="9"/>
      <c r="BW3546" s="9"/>
      <c r="BX3546" s="9"/>
      <c r="BY3546" s="9"/>
      <c r="BZ3546" s="9"/>
      <c r="CA3546" s="9"/>
      <c r="CB3546" s="9"/>
      <c r="CC3546" s="9"/>
      <c r="CD3546" s="9"/>
      <c r="CE3546" s="9"/>
      <c r="CF3546" s="9"/>
      <c r="CG3546" s="9"/>
      <c r="CH3546" s="9"/>
      <c r="CI3546" s="9"/>
      <c r="CJ3546" s="9"/>
      <c r="CK3546" s="9"/>
      <c r="CL3546" s="9"/>
      <c r="CM3546" s="9"/>
      <c r="CN3546" s="9"/>
      <c r="CO3546" s="9"/>
      <c r="CP3546" s="9"/>
      <c r="CQ3546" s="9"/>
      <c r="CR3546" s="9"/>
      <c r="CS3546" s="9"/>
      <c r="CT3546" s="9"/>
      <c r="CU3546" s="9"/>
      <c r="CV3546" s="9"/>
      <c r="CW3546" s="9"/>
      <c r="CX3546" s="9"/>
      <c r="CY3546" s="9"/>
      <c r="CZ3546" s="9"/>
      <c r="DA3546" s="9"/>
      <c r="DB3546" s="9"/>
      <c r="DC3546" s="9"/>
      <c r="DD3546" s="9"/>
    </row>
    <row r="3547" spans="55:108" ht="12.75">
      <c r="BC3547" s="9"/>
      <c r="BD3547" s="9"/>
      <c r="BE3547" s="9"/>
      <c r="BF3547" s="9"/>
      <c r="BG3547" s="9"/>
      <c r="BH3547" s="9"/>
      <c r="BI3547" s="9"/>
      <c r="BJ3547" s="9"/>
      <c r="BK3547" s="9"/>
      <c r="BL3547" s="9"/>
      <c r="BM3547" s="9"/>
      <c r="BN3547" s="9"/>
      <c r="BO3547" s="9"/>
      <c r="BP3547" s="9"/>
      <c r="BQ3547" s="9"/>
      <c r="BR3547" s="9"/>
      <c r="BS3547" s="9"/>
      <c r="BT3547" s="9"/>
      <c r="BU3547" s="9"/>
      <c r="BV3547" s="9"/>
      <c r="BW3547" s="9"/>
      <c r="BX3547" s="9"/>
      <c r="BY3547" s="9"/>
      <c r="BZ3547" s="9"/>
      <c r="CA3547" s="9"/>
      <c r="CB3547" s="9"/>
      <c r="CC3547" s="9"/>
      <c r="CD3547" s="9"/>
      <c r="CE3547" s="9"/>
      <c r="CF3547" s="9"/>
      <c r="CG3547" s="9"/>
      <c r="CH3547" s="9"/>
      <c r="CI3547" s="9"/>
      <c r="CJ3547" s="9"/>
      <c r="CK3547" s="9"/>
      <c r="CL3547" s="9"/>
      <c r="CM3547" s="9"/>
      <c r="CN3547" s="9"/>
      <c r="CO3547" s="9"/>
      <c r="CP3547" s="9"/>
      <c r="CQ3547" s="9"/>
      <c r="CR3547" s="9"/>
      <c r="CS3547" s="9"/>
      <c r="CT3547" s="9"/>
      <c r="CU3547" s="9"/>
      <c r="CV3547" s="9"/>
      <c r="CW3547" s="9"/>
      <c r="CX3547" s="9"/>
      <c r="CY3547" s="9"/>
      <c r="CZ3547" s="9"/>
      <c r="DA3547" s="9"/>
      <c r="DB3547" s="9"/>
      <c r="DC3547" s="9"/>
      <c r="DD3547" s="9"/>
    </row>
    <row r="3548" spans="55:108" ht="12.75">
      <c r="BC3548" s="9"/>
      <c r="BD3548" s="9"/>
      <c r="BE3548" s="9"/>
      <c r="BF3548" s="9"/>
      <c r="BG3548" s="9"/>
      <c r="BH3548" s="9"/>
      <c r="BI3548" s="9"/>
      <c r="BJ3548" s="9"/>
      <c r="BK3548" s="9"/>
      <c r="BL3548" s="9"/>
      <c r="BM3548" s="9"/>
      <c r="BN3548" s="9"/>
      <c r="BO3548" s="9"/>
      <c r="BP3548" s="9"/>
      <c r="BQ3548" s="9"/>
      <c r="BR3548" s="9"/>
      <c r="BS3548" s="9"/>
      <c r="BT3548" s="9"/>
      <c r="BU3548" s="9"/>
      <c r="BV3548" s="9"/>
      <c r="BW3548" s="9"/>
      <c r="BX3548" s="9"/>
      <c r="BY3548" s="9"/>
      <c r="BZ3548" s="9"/>
      <c r="CA3548" s="9"/>
      <c r="CB3548" s="9"/>
      <c r="CC3548" s="9"/>
      <c r="CD3548" s="9"/>
      <c r="CE3548" s="9"/>
      <c r="CF3548" s="9"/>
      <c r="CG3548" s="9"/>
      <c r="CH3548" s="9"/>
      <c r="CI3548" s="9"/>
      <c r="CJ3548" s="9"/>
      <c r="CK3548" s="9"/>
      <c r="CL3548" s="9"/>
      <c r="CM3548" s="9"/>
      <c r="CN3548" s="9"/>
      <c r="CO3548" s="9"/>
      <c r="CP3548" s="9"/>
      <c r="CQ3548" s="9"/>
      <c r="CR3548" s="9"/>
      <c r="CS3548" s="9"/>
      <c r="CT3548" s="9"/>
      <c r="CU3548" s="9"/>
      <c r="CV3548" s="9"/>
      <c r="CW3548" s="9"/>
      <c r="CX3548" s="9"/>
      <c r="CY3548" s="9"/>
      <c r="CZ3548" s="9"/>
      <c r="DA3548" s="9"/>
      <c r="DB3548" s="9"/>
      <c r="DC3548" s="9"/>
      <c r="DD3548" s="9"/>
    </row>
    <row r="3549" spans="55:108" ht="12.75">
      <c r="BC3549" s="9"/>
      <c r="BD3549" s="9"/>
      <c r="BE3549" s="9"/>
      <c r="BF3549" s="9"/>
      <c r="BG3549" s="9"/>
      <c r="BH3549" s="9"/>
      <c r="BI3549" s="9"/>
      <c r="BJ3549" s="9"/>
      <c r="BK3549" s="9"/>
      <c r="BL3549" s="9"/>
      <c r="BM3549" s="9"/>
      <c r="BN3549" s="9"/>
      <c r="BO3549" s="9"/>
      <c r="BP3549" s="9"/>
      <c r="BQ3549" s="9"/>
      <c r="BR3549" s="9"/>
      <c r="BS3549" s="9"/>
      <c r="BT3549" s="9"/>
      <c r="BU3549" s="9"/>
      <c r="BV3549" s="9"/>
      <c r="BW3549" s="9"/>
      <c r="BX3549" s="9"/>
      <c r="BY3549" s="9"/>
      <c r="BZ3549" s="9"/>
      <c r="CA3549" s="9"/>
      <c r="CB3549" s="9"/>
      <c r="CC3549" s="9"/>
      <c r="CD3549" s="9"/>
      <c r="CE3549" s="9"/>
      <c r="CF3549" s="9"/>
      <c r="CG3549" s="9"/>
      <c r="CH3549" s="9"/>
      <c r="CI3549" s="9"/>
      <c r="CJ3549" s="9"/>
      <c r="CK3549" s="9"/>
      <c r="CL3549" s="9"/>
      <c r="CM3549" s="9"/>
      <c r="CN3549" s="9"/>
      <c r="CO3549" s="9"/>
      <c r="CP3549" s="9"/>
      <c r="CQ3549" s="9"/>
      <c r="CR3549" s="9"/>
      <c r="CS3549" s="9"/>
      <c r="CT3549" s="9"/>
      <c r="CU3549" s="9"/>
      <c r="CV3549" s="9"/>
      <c r="CW3549" s="9"/>
      <c r="CX3549" s="9"/>
      <c r="CY3549" s="9"/>
      <c r="CZ3549" s="9"/>
      <c r="DA3549" s="9"/>
      <c r="DB3549" s="9"/>
      <c r="DC3549" s="9"/>
      <c r="DD3549" s="9"/>
    </row>
    <row r="3550" spans="55:108" ht="12.75">
      <c r="BC3550" s="9"/>
      <c r="BD3550" s="9"/>
      <c r="BE3550" s="9"/>
      <c r="BF3550" s="9"/>
      <c r="BG3550" s="9"/>
      <c r="BH3550" s="9"/>
      <c r="BI3550" s="9"/>
      <c r="BJ3550" s="9"/>
      <c r="BK3550" s="9"/>
      <c r="BL3550" s="9"/>
      <c r="BM3550" s="9"/>
      <c r="BN3550" s="9"/>
      <c r="BO3550" s="9"/>
      <c r="BP3550" s="9"/>
      <c r="BQ3550" s="9"/>
      <c r="BR3550" s="9"/>
      <c r="BS3550" s="9"/>
      <c r="BT3550" s="9"/>
      <c r="BU3550" s="9"/>
      <c r="BV3550" s="9"/>
      <c r="BW3550" s="9"/>
      <c r="BX3550" s="9"/>
      <c r="BY3550" s="9"/>
      <c r="BZ3550" s="9"/>
      <c r="CA3550" s="9"/>
      <c r="CB3550" s="9"/>
      <c r="CC3550" s="9"/>
      <c r="CD3550" s="9"/>
      <c r="CE3550" s="9"/>
      <c r="CF3550" s="9"/>
      <c r="CG3550" s="9"/>
      <c r="CH3550" s="9"/>
      <c r="CI3550" s="9"/>
      <c r="CJ3550" s="9"/>
      <c r="CK3550" s="9"/>
      <c r="CL3550" s="9"/>
      <c r="CM3550" s="9"/>
      <c r="CN3550" s="9"/>
      <c r="CO3550" s="9"/>
      <c r="CP3550" s="9"/>
      <c r="CQ3550" s="9"/>
      <c r="CR3550" s="9"/>
      <c r="CS3550" s="9"/>
      <c r="CT3550" s="9"/>
      <c r="CU3550" s="9"/>
      <c r="CV3550" s="9"/>
      <c r="CW3550" s="9"/>
      <c r="CX3550" s="9"/>
      <c r="CY3550" s="9"/>
      <c r="CZ3550" s="9"/>
      <c r="DA3550" s="9"/>
      <c r="DB3550" s="9"/>
      <c r="DC3550" s="9"/>
      <c r="DD3550" s="9"/>
    </row>
    <row r="3551" spans="55:108" ht="12.75">
      <c r="BC3551" s="9"/>
      <c r="BD3551" s="9"/>
      <c r="BE3551" s="9"/>
      <c r="BF3551" s="9"/>
      <c r="BG3551" s="9"/>
      <c r="BH3551" s="9"/>
      <c r="BI3551" s="9"/>
      <c r="BJ3551" s="9"/>
      <c r="BK3551" s="9"/>
      <c r="BL3551" s="9"/>
      <c r="BM3551" s="9"/>
      <c r="BN3551" s="9"/>
      <c r="BO3551" s="9"/>
      <c r="BP3551" s="9"/>
      <c r="BQ3551" s="9"/>
      <c r="BR3551" s="9"/>
      <c r="BS3551" s="9"/>
      <c r="BT3551" s="9"/>
      <c r="BU3551" s="9"/>
      <c r="BV3551" s="9"/>
      <c r="BW3551" s="9"/>
      <c r="BX3551" s="9"/>
      <c r="BY3551" s="9"/>
      <c r="BZ3551" s="9"/>
      <c r="CA3551" s="9"/>
      <c r="CB3551" s="9"/>
      <c r="CC3551" s="9"/>
      <c r="CD3551" s="9"/>
      <c r="CE3551" s="9"/>
      <c r="CF3551" s="9"/>
      <c r="CG3551" s="9"/>
      <c r="CH3551" s="9"/>
      <c r="CI3551" s="9"/>
      <c r="CJ3551" s="9"/>
      <c r="CK3551" s="9"/>
      <c r="CL3551" s="9"/>
      <c r="CM3551" s="9"/>
      <c r="CN3551" s="9"/>
      <c r="CO3551" s="9"/>
      <c r="CP3551" s="9"/>
      <c r="CQ3551" s="9"/>
      <c r="CR3551" s="9"/>
      <c r="CS3551" s="9"/>
      <c r="CT3551" s="9"/>
      <c r="CU3551" s="9"/>
      <c r="CV3551" s="9"/>
      <c r="CW3551" s="9"/>
      <c r="CX3551" s="9"/>
      <c r="CY3551" s="9"/>
      <c r="CZ3551" s="9"/>
      <c r="DA3551" s="9"/>
      <c r="DB3551" s="9"/>
      <c r="DC3551" s="9"/>
      <c r="DD3551" s="9"/>
    </row>
    <row r="3552" spans="55:108" ht="12.75">
      <c r="BC3552" s="9"/>
      <c r="BD3552" s="9"/>
      <c r="BE3552" s="9"/>
      <c r="BF3552" s="9"/>
      <c r="BG3552" s="9"/>
      <c r="BH3552" s="9"/>
      <c r="BI3552" s="9"/>
      <c r="BJ3552" s="9"/>
      <c r="BK3552" s="9"/>
      <c r="BL3552" s="9"/>
      <c r="BM3552" s="9"/>
      <c r="BN3552" s="9"/>
      <c r="BO3552" s="9"/>
      <c r="BP3552" s="9"/>
      <c r="BQ3552" s="9"/>
      <c r="BR3552" s="9"/>
      <c r="BS3552" s="9"/>
      <c r="BT3552" s="9"/>
      <c r="BU3552" s="9"/>
      <c r="BV3552" s="9"/>
      <c r="BW3552" s="9"/>
      <c r="BX3552" s="9"/>
      <c r="BY3552" s="9"/>
      <c r="BZ3552" s="9"/>
      <c r="CA3552" s="9"/>
      <c r="CB3552" s="9"/>
      <c r="CC3552" s="9"/>
      <c r="CD3552" s="9"/>
      <c r="CE3552" s="9"/>
      <c r="CF3552" s="9"/>
      <c r="CG3552" s="9"/>
      <c r="CH3552" s="9"/>
      <c r="CI3552" s="9"/>
      <c r="CJ3552" s="9"/>
      <c r="CK3552" s="9"/>
      <c r="CL3552" s="9"/>
      <c r="CM3552" s="9"/>
      <c r="CN3552" s="9"/>
      <c r="CO3552" s="9"/>
      <c r="CP3552" s="9"/>
      <c r="CQ3552" s="9"/>
      <c r="CR3552" s="9"/>
      <c r="CS3552" s="9"/>
      <c r="CT3552" s="9"/>
      <c r="CU3552" s="9"/>
      <c r="CV3552" s="9"/>
      <c r="CW3552" s="9"/>
      <c r="CX3552" s="9"/>
      <c r="CY3552" s="9"/>
      <c r="CZ3552" s="9"/>
      <c r="DA3552" s="9"/>
      <c r="DB3552" s="9"/>
      <c r="DC3552" s="9"/>
      <c r="DD3552" s="9"/>
    </row>
    <row r="3553" spans="55:108" ht="12.75">
      <c r="BC3553" s="9"/>
      <c r="BD3553" s="9"/>
      <c r="BE3553" s="9"/>
      <c r="BF3553" s="9"/>
      <c r="BG3553" s="9"/>
      <c r="BH3553" s="9"/>
      <c r="BI3553" s="9"/>
      <c r="BJ3553" s="9"/>
      <c r="BK3553" s="9"/>
      <c r="BL3553" s="9"/>
      <c r="BM3553" s="9"/>
      <c r="BN3553" s="9"/>
      <c r="BO3553" s="9"/>
      <c r="BP3553" s="9"/>
      <c r="BQ3553" s="9"/>
      <c r="BR3553" s="9"/>
      <c r="BS3553" s="9"/>
      <c r="BT3553" s="9"/>
      <c r="BU3553" s="9"/>
      <c r="BV3553" s="9"/>
      <c r="BW3553" s="9"/>
      <c r="BX3553" s="9"/>
      <c r="BY3553" s="9"/>
      <c r="BZ3553" s="9"/>
      <c r="CA3553" s="9"/>
      <c r="CB3553" s="9"/>
      <c r="CC3553" s="9"/>
      <c r="CD3553" s="9"/>
      <c r="CE3553" s="9"/>
      <c r="CF3553" s="9"/>
      <c r="CG3553" s="9"/>
      <c r="CH3553" s="9"/>
      <c r="CI3553" s="9"/>
      <c r="CJ3553" s="9"/>
      <c r="CK3553" s="9"/>
      <c r="CL3553" s="9"/>
      <c r="CM3553" s="9"/>
      <c r="CN3553" s="9"/>
      <c r="CO3553" s="9"/>
      <c r="CP3553" s="9"/>
      <c r="CQ3553" s="9"/>
      <c r="CR3553" s="9"/>
      <c r="CS3553" s="9"/>
      <c r="CT3553" s="9"/>
      <c r="CU3553" s="9"/>
      <c r="CV3553" s="9"/>
      <c r="CW3553" s="9"/>
      <c r="CX3553" s="9"/>
      <c r="CY3553" s="9"/>
      <c r="CZ3553" s="9"/>
      <c r="DA3553" s="9"/>
      <c r="DB3553" s="9"/>
      <c r="DC3553" s="9"/>
      <c r="DD3553" s="9"/>
    </row>
    <row r="3554" spans="55:108" ht="12.75">
      <c r="BC3554" s="9"/>
      <c r="BD3554" s="9"/>
      <c r="BE3554" s="9"/>
      <c r="BF3554" s="9"/>
      <c r="BG3554" s="9"/>
      <c r="BH3554" s="9"/>
      <c r="BI3554" s="9"/>
      <c r="BJ3554" s="9"/>
      <c r="BK3554" s="9"/>
      <c r="BL3554" s="9"/>
      <c r="BM3554" s="9"/>
      <c r="BN3554" s="9"/>
      <c r="BO3554" s="9"/>
      <c r="BP3554" s="9"/>
      <c r="BQ3554" s="9"/>
      <c r="BR3554" s="9"/>
      <c r="BS3554" s="9"/>
      <c r="BT3554" s="9"/>
      <c r="BU3554" s="9"/>
      <c r="BV3554" s="9"/>
      <c r="BW3554" s="9"/>
      <c r="BX3554" s="9"/>
      <c r="BY3554" s="9"/>
      <c r="BZ3554" s="9"/>
      <c r="CA3554" s="9"/>
      <c r="CB3554" s="9"/>
      <c r="CC3554" s="9"/>
      <c r="CD3554" s="9"/>
      <c r="CE3554" s="9"/>
      <c r="CF3554" s="9"/>
      <c r="CG3554" s="9"/>
      <c r="CH3554" s="9"/>
      <c r="CI3554" s="9"/>
      <c r="CJ3554" s="9"/>
      <c r="CK3554" s="9"/>
      <c r="CL3554" s="9"/>
      <c r="CM3554" s="9"/>
      <c r="CN3554" s="9"/>
      <c r="CO3554" s="9"/>
      <c r="CP3554" s="9"/>
      <c r="CQ3554" s="9"/>
      <c r="CR3554" s="9"/>
      <c r="CS3554" s="9"/>
      <c r="CT3554" s="9"/>
      <c r="CU3554" s="9"/>
      <c r="CV3554" s="9"/>
      <c r="CW3554" s="9"/>
      <c r="CX3554" s="9"/>
      <c r="CY3554" s="9"/>
      <c r="CZ3554" s="9"/>
      <c r="DA3554" s="9"/>
      <c r="DB3554" s="9"/>
      <c r="DC3554" s="9"/>
      <c r="DD3554" s="9"/>
    </row>
    <row r="3555" spans="55:108" ht="12.75">
      <c r="BC3555" s="9"/>
      <c r="BD3555" s="9"/>
      <c r="BE3555" s="9"/>
      <c r="BF3555" s="9"/>
      <c r="BG3555" s="9"/>
      <c r="BH3555" s="9"/>
      <c r="BI3555" s="9"/>
      <c r="BJ3555" s="9"/>
      <c r="BK3555" s="9"/>
      <c r="BL3555" s="9"/>
      <c r="BM3555" s="9"/>
      <c r="BN3555" s="9"/>
      <c r="BO3555" s="9"/>
      <c r="BP3555" s="9"/>
      <c r="BQ3555" s="9"/>
      <c r="BR3555" s="9"/>
      <c r="BS3555" s="9"/>
      <c r="BT3555" s="9"/>
      <c r="BU3555" s="9"/>
      <c r="BV3555" s="9"/>
      <c r="BW3555" s="9"/>
      <c r="BX3555" s="9"/>
      <c r="BY3555" s="9"/>
      <c r="BZ3555" s="9"/>
      <c r="CA3555" s="9"/>
      <c r="CB3555" s="9"/>
      <c r="CC3555" s="9"/>
      <c r="CD3555" s="9"/>
      <c r="CE3555" s="9"/>
      <c r="CF3555" s="9"/>
      <c r="CG3555" s="9"/>
      <c r="CH3555" s="9"/>
      <c r="CI3555" s="9"/>
      <c r="CJ3555" s="9"/>
      <c r="CK3555" s="9"/>
      <c r="CL3555" s="9"/>
      <c r="CM3555" s="9"/>
      <c r="CN3555" s="9"/>
      <c r="CO3555" s="9"/>
      <c r="CP3555" s="9"/>
      <c r="CQ3555" s="9"/>
      <c r="CR3555" s="9"/>
      <c r="CS3555" s="9"/>
      <c r="CT3555" s="9"/>
      <c r="CU3555" s="9"/>
      <c r="CV3555" s="9"/>
      <c r="CW3555" s="9"/>
      <c r="CX3555" s="9"/>
      <c r="CY3555" s="9"/>
      <c r="CZ3555" s="9"/>
      <c r="DA3555" s="9"/>
      <c r="DB3555" s="9"/>
      <c r="DC3555" s="9"/>
      <c r="DD3555" s="9"/>
    </row>
    <row r="3556" spans="55:108" ht="12.75">
      <c r="BC3556" s="9"/>
      <c r="BD3556" s="9"/>
      <c r="BE3556" s="9"/>
      <c r="BF3556" s="9"/>
      <c r="BG3556" s="9"/>
      <c r="BH3556" s="9"/>
      <c r="BI3556" s="9"/>
      <c r="BJ3556" s="9"/>
      <c r="BK3556" s="9"/>
      <c r="BL3556" s="9"/>
      <c r="BM3556" s="9"/>
      <c r="BN3556" s="9"/>
      <c r="BO3556" s="9"/>
      <c r="BP3556" s="9"/>
      <c r="BQ3556" s="9"/>
      <c r="BR3556" s="9"/>
      <c r="BS3556" s="9"/>
      <c r="BT3556" s="9"/>
      <c r="BU3556" s="9"/>
      <c r="BV3556" s="9"/>
      <c r="BW3556" s="9"/>
      <c r="BX3556" s="9"/>
      <c r="BY3556" s="9"/>
      <c r="BZ3556" s="9"/>
      <c r="CA3556" s="9"/>
      <c r="CB3556" s="9"/>
      <c r="CC3556" s="9"/>
      <c r="CD3556" s="9"/>
      <c r="CE3556" s="9"/>
      <c r="CF3556" s="9"/>
      <c r="CG3556" s="9"/>
      <c r="CH3556" s="9"/>
      <c r="CI3556" s="9"/>
      <c r="CJ3556" s="9"/>
      <c r="CK3556" s="9"/>
      <c r="CL3556" s="9"/>
      <c r="CM3556" s="9"/>
      <c r="CN3556" s="9"/>
      <c r="CO3556" s="9"/>
      <c r="CP3556" s="9"/>
      <c r="CQ3556" s="9"/>
      <c r="CR3556" s="9"/>
      <c r="CS3556" s="9"/>
      <c r="CT3556" s="9"/>
      <c r="CU3556" s="9"/>
      <c r="CV3556" s="9"/>
      <c r="CW3556" s="9"/>
      <c r="CX3556" s="9"/>
      <c r="CY3556" s="9"/>
      <c r="CZ3556" s="9"/>
      <c r="DA3556" s="9"/>
      <c r="DB3556" s="9"/>
      <c r="DC3556" s="9"/>
      <c r="DD3556" s="9"/>
    </row>
    <row r="3557" spans="55:108" ht="12.75">
      <c r="BC3557" s="9"/>
      <c r="BD3557" s="9"/>
      <c r="BE3557" s="9"/>
      <c r="BF3557" s="9"/>
      <c r="BG3557" s="9"/>
      <c r="BH3557" s="9"/>
      <c r="BI3557" s="9"/>
      <c r="BJ3557" s="9"/>
      <c r="BK3557" s="9"/>
      <c r="BL3557" s="9"/>
      <c r="BM3557" s="9"/>
      <c r="BN3557" s="9"/>
      <c r="BO3557" s="9"/>
      <c r="BP3557" s="9"/>
      <c r="BQ3557" s="9"/>
      <c r="BR3557" s="9"/>
      <c r="BS3557" s="9"/>
      <c r="BT3557" s="9"/>
      <c r="BU3557" s="9"/>
      <c r="BV3557" s="9"/>
      <c r="BW3557" s="9"/>
      <c r="BX3557" s="9"/>
      <c r="BY3557" s="9"/>
      <c r="BZ3557" s="9"/>
      <c r="CA3557" s="9"/>
      <c r="CB3557" s="9"/>
      <c r="CC3557" s="9"/>
      <c r="CD3557" s="9"/>
      <c r="CE3557" s="9"/>
      <c r="CF3557" s="9"/>
      <c r="CG3557" s="9"/>
      <c r="CH3557" s="9"/>
      <c r="CI3557" s="9"/>
      <c r="CJ3557" s="9"/>
      <c r="CK3557" s="9"/>
      <c r="CL3557" s="9"/>
      <c r="CM3557" s="9"/>
      <c r="CN3557" s="9"/>
      <c r="CO3557" s="9"/>
      <c r="CP3557" s="9"/>
      <c r="CQ3557" s="9"/>
      <c r="CR3557" s="9"/>
      <c r="CS3557" s="9"/>
      <c r="CT3557" s="9"/>
      <c r="CU3557" s="9"/>
      <c r="CV3557" s="9"/>
      <c r="CW3557" s="9"/>
      <c r="CX3557" s="9"/>
      <c r="CY3557" s="9"/>
      <c r="CZ3557" s="9"/>
      <c r="DA3557" s="9"/>
      <c r="DB3557" s="9"/>
      <c r="DC3557" s="9"/>
      <c r="DD3557" s="9"/>
    </row>
    <row r="3558" spans="55:108" ht="12.75">
      <c r="BC3558" s="9"/>
      <c r="BD3558" s="9"/>
      <c r="BE3558" s="9"/>
      <c r="BF3558" s="9"/>
      <c r="BG3558" s="9"/>
      <c r="BH3558" s="9"/>
      <c r="BI3558" s="9"/>
      <c r="BJ3558" s="9"/>
      <c r="BK3558" s="9"/>
      <c r="BL3558" s="9"/>
      <c r="BM3558" s="9"/>
      <c r="BN3558" s="9"/>
      <c r="BO3558" s="9"/>
      <c r="BP3558" s="9"/>
      <c r="BQ3558" s="9"/>
      <c r="BR3558" s="9"/>
      <c r="BS3558" s="9"/>
      <c r="BT3558" s="9"/>
      <c r="BU3558" s="9"/>
      <c r="BV3558" s="9"/>
      <c r="BW3558" s="9"/>
      <c r="BX3558" s="9"/>
      <c r="BY3558" s="9"/>
      <c r="BZ3558" s="9"/>
      <c r="CA3558" s="9"/>
      <c r="CB3558" s="9"/>
      <c r="CC3558" s="9"/>
      <c r="CD3558" s="9"/>
      <c r="CE3558" s="9"/>
      <c r="CF3558" s="9"/>
      <c r="CG3558" s="9"/>
      <c r="CH3558" s="9"/>
      <c r="CI3558" s="9"/>
      <c r="CJ3558" s="9"/>
      <c r="CK3558" s="9"/>
      <c r="CL3558" s="9"/>
      <c r="CM3558" s="9"/>
      <c r="CN3558" s="9"/>
      <c r="CO3558" s="9"/>
      <c r="CP3558" s="9"/>
      <c r="CQ3558" s="9"/>
      <c r="CR3558" s="9"/>
      <c r="CS3558" s="9"/>
      <c r="CT3558" s="9"/>
      <c r="CU3558" s="9"/>
      <c r="CV3558" s="9"/>
      <c r="CW3558" s="9"/>
      <c r="CX3558" s="9"/>
      <c r="CY3558" s="9"/>
      <c r="CZ3558" s="9"/>
      <c r="DA3558" s="9"/>
      <c r="DB3558" s="9"/>
      <c r="DC3558" s="9"/>
      <c r="DD3558" s="9"/>
    </row>
    <row r="3559" spans="55:108" ht="12.75">
      <c r="BC3559" s="9"/>
      <c r="BD3559" s="9"/>
      <c r="BE3559" s="9"/>
      <c r="BF3559" s="9"/>
      <c r="BG3559" s="9"/>
      <c r="BH3559" s="9"/>
      <c r="BI3559" s="9"/>
      <c r="BJ3559" s="9"/>
      <c r="BK3559" s="9"/>
      <c r="BL3559" s="9"/>
      <c r="BM3559" s="9"/>
      <c r="BN3559" s="9"/>
      <c r="BO3559" s="9"/>
      <c r="BP3559" s="9"/>
      <c r="BQ3559" s="9"/>
      <c r="BR3559" s="9"/>
      <c r="BS3559" s="9"/>
      <c r="BT3559" s="9"/>
      <c r="BU3559" s="9"/>
      <c r="BV3559" s="9"/>
      <c r="BW3559" s="9"/>
      <c r="BX3559" s="9"/>
      <c r="BY3559" s="9"/>
      <c r="BZ3559" s="9"/>
      <c r="CA3559" s="9"/>
      <c r="CB3559" s="9"/>
      <c r="CC3559" s="9"/>
      <c r="CD3559" s="9"/>
      <c r="CE3559" s="9"/>
      <c r="CF3559" s="9"/>
      <c r="CG3559" s="9"/>
      <c r="CH3559" s="9"/>
      <c r="CI3559" s="9"/>
      <c r="CJ3559" s="9"/>
      <c r="CK3559" s="9"/>
      <c r="CL3559" s="9"/>
      <c r="CM3559" s="9"/>
      <c r="CN3559" s="9"/>
      <c r="CO3559" s="9"/>
      <c r="CP3559" s="9"/>
      <c r="CQ3559" s="9"/>
      <c r="CR3559" s="9"/>
      <c r="CS3559" s="9"/>
      <c r="CT3559" s="9"/>
      <c r="CU3559" s="9"/>
      <c r="CV3559" s="9"/>
      <c r="CW3559" s="9"/>
      <c r="CX3559" s="9"/>
      <c r="CY3559" s="9"/>
      <c r="CZ3559" s="9"/>
      <c r="DA3559" s="9"/>
      <c r="DB3559" s="9"/>
      <c r="DC3559" s="9"/>
      <c r="DD3559" s="9"/>
    </row>
    <row r="3560" spans="55:108" ht="12.75">
      <c r="BC3560" s="9"/>
      <c r="BD3560" s="9"/>
      <c r="BE3560" s="9"/>
      <c r="BF3560" s="9"/>
      <c r="BG3560" s="9"/>
      <c r="BH3560" s="9"/>
      <c r="BI3560" s="9"/>
      <c r="BJ3560" s="9"/>
      <c r="BK3560" s="9"/>
      <c r="BL3560" s="9"/>
      <c r="BM3560" s="9"/>
      <c r="BN3560" s="9"/>
      <c r="BO3560" s="9"/>
      <c r="BP3560" s="9"/>
      <c r="BQ3560" s="9"/>
      <c r="BR3560" s="9"/>
      <c r="BS3560" s="9"/>
      <c r="BT3560" s="9"/>
      <c r="BU3560" s="9"/>
      <c r="BV3560" s="9"/>
      <c r="BW3560" s="9"/>
      <c r="BX3560" s="9"/>
      <c r="BY3560" s="9"/>
      <c r="BZ3560" s="9"/>
      <c r="CA3560" s="9"/>
      <c r="CB3560" s="9"/>
      <c r="CC3560" s="9"/>
      <c r="CD3560" s="9"/>
      <c r="CE3560" s="9"/>
      <c r="CF3560" s="9"/>
      <c r="CG3560" s="9"/>
      <c r="CH3560" s="9"/>
      <c r="CI3560" s="9"/>
      <c r="CJ3560" s="9"/>
      <c r="CK3560" s="9"/>
      <c r="CL3560" s="9"/>
      <c r="CM3560" s="9"/>
      <c r="CN3560" s="9"/>
      <c r="CO3560" s="9"/>
      <c r="CP3560" s="9"/>
      <c r="CQ3560" s="9"/>
      <c r="CR3560" s="9"/>
      <c r="CS3560" s="9"/>
      <c r="CT3560" s="9"/>
      <c r="CU3560" s="9"/>
      <c r="CV3560" s="9"/>
      <c r="CW3560" s="9"/>
      <c r="CX3560" s="9"/>
      <c r="CY3560" s="9"/>
      <c r="CZ3560" s="9"/>
      <c r="DA3560" s="9"/>
      <c r="DB3560" s="9"/>
      <c r="DC3560" s="9"/>
      <c r="DD3560" s="9"/>
    </row>
    <row r="3561" spans="55:108" ht="12.75">
      <c r="BC3561" s="9"/>
      <c r="BD3561" s="9"/>
      <c r="BE3561" s="9"/>
      <c r="BF3561" s="9"/>
      <c r="BG3561" s="9"/>
      <c r="BH3561" s="9"/>
      <c r="BI3561" s="9"/>
      <c r="BJ3561" s="9"/>
      <c r="BK3561" s="9"/>
      <c r="BL3561" s="9"/>
      <c r="BM3561" s="9"/>
      <c r="BN3561" s="9"/>
      <c r="BO3561" s="9"/>
      <c r="BP3561" s="9"/>
      <c r="BQ3561" s="9"/>
      <c r="BR3561" s="9"/>
      <c r="BS3561" s="9"/>
      <c r="BT3561" s="9"/>
      <c r="BU3561" s="9"/>
      <c r="BV3561" s="9"/>
      <c r="BW3561" s="9"/>
      <c r="BX3561" s="9"/>
      <c r="BY3561" s="9"/>
      <c r="BZ3561" s="9"/>
      <c r="CA3561" s="9"/>
      <c r="CB3561" s="9"/>
      <c r="CC3561" s="9"/>
      <c r="CD3561" s="9"/>
      <c r="CE3561" s="9"/>
      <c r="CF3561" s="9"/>
      <c r="CG3561" s="9"/>
      <c r="CH3561" s="9"/>
      <c r="CI3561" s="9"/>
      <c r="CJ3561" s="9"/>
      <c r="CK3561" s="9"/>
      <c r="CL3561" s="9"/>
      <c r="CM3561" s="9"/>
      <c r="CN3561" s="9"/>
      <c r="CO3561" s="9"/>
      <c r="CP3561" s="9"/>
      <c r="CQ3561" s="9"/>
      <c r="CR3561" s="9"/>
      <c r="CS3561" s="9"/>
      <c r="CT3561" s="9"/>
      <c r="CU3561" s="9"/>
      <c r="CV3561" s="9"/>
      <c r="CW3561" s="9"/>
      <c r="CX3561" s="9"/>
      <c r="CY3561" s="9"/>
      <c r="CZ3561" s="9"/>
      <c r="DA3561" s="9"/>
      <c r="DB3561" s="9"/>
      <c r="DC3561" s="9"/>
      <c r="DD3561" s="9"/>
    </row>
    <row r="3562" spans="55:108" ht="12.75">
      <c r="BC3562" s="9"/>
      <c r="BD3562" s="9"/>
      <c r="BE3562" s="9"/>
      <c r="BF3562" s="9"/>
      <c r="BG3562" s="9"/>
      <c r="BH3562" s="9"/>
      <c r="BI3562" s="9"/>
      <c r="BJ3562" s="9"/>
      <c r="BK3562" s="9"/>
      <c r="BL3562" s="9"/>
      <c r="BM3562" s="9"/>
      <c r="BN3562" s="9"/>
      <c r="BO3562" s="9"/>
      <c r="BP3562" s="9"/>
      <c r="BQ3562" s="9"/>
      <c r="BR3562" s="9"/>
      <c r="BS3562" s="9"/>
      <c r="BT3562" s="9"/>
      <c r="BU3562" s="9"/>
      <c r="BV3562" s="9"/>
      <c r="BW3562" s="9"/>
      <c r="BX3562" s="9"/>
      <c r="BY3562" s="9"/>
      <c r="BZ3562" s="9"/>
      <c r="CA3562" s="9"/>
      <c r="CB3562" s="9"/>
      <c r="CC3562" s="9"/>
      <c r="CD3562" s="9"/>
      <c r="CE3562" s="9"/>
      <c r="CF3562" s="9"/>
      <c r="CG3562" s="9"/>
      <c r="CH3562" s="9"/>
      <c r="CI3562" s="9"/>
      <c r="CJ3562" s="9"/>
      <c r="CK3562" s="9"/>
      <c r="CL3562" s="9"/>
      <c r="CM3562" s="9"/>
      <c r="CN3562" s="9"/>
      <c r="CO3562" s="9"/>
      <c r="CP3562" s="9"/>
      <c r="CQ3562" s="9"/>
      <c r="CR3562" s="9"/>
      <c r="CS3562" s="9"/>
      <c r="CT3562" s="9"/>
      <c r="CU3562" s="9"/>
      <c r="CV3562" s="9"/>
      <c r="CW3562" s="9"/>
      <c r="CX3562" s="9"/>
      <c r="CY3562" s="9"/>
      <c r="CZ3562" s="9"/>
      <c r="DA3562" s="9"/>
      <c r="DB3562" s="9"/>
      <c r="DC3562" s="9"/>
      <c r="DD3562" s="9"/>
    </row>
    <row r="3563" spans="55:108" ht="12.75">
      <c r="BC3563" s="9"/>
      <c r="BD3563" s="9"/>
      <c r="BE3563" s="9"/>
      <c r="BF3563" s="9"/>
      <c r="BG3563" s="9"/>
      <c r="BH3563" s="9"/>
      <c r="BI3563" s="9"/>
      <c r="BJ3563" s="9"/>
      <c r="BK3563" s="9"/>
      <c r="BL3563" s="9"/>
      <c r="BM3563" s="9"/>
      <c r="BN3563" s="9"/>
      <c r="BO3563" s="9"/>
      <c r="BP3563" s="9"/>
      <c r="BQ3563" s="9"/>
      <c r="BR3563" s="9"/>
      <c r="BS3563" s="9"/>
      <c r="BT3563" s="9"/>
      <c r="BU3563" s="9"/>
      <c r="BV3563" s="9"/>
      <c r="BW3563" s="9"/>
      <c r="BX3563" s="9"/>
      <c r="BY3563" s="9"/>
      <c r="BZ3563" s="9"/>
      <c r="CA3563" s="9"/>
      <c r="CB3563" s="9"/>
      <c r="CC3563" s="9"/>
      <c r="CD3563" s="9"/>
      <c r="CE3563" s="9"/>
      <c r="CF3563" s="9"/>
      <c r="CG3563" s="9"/>
      <c r="CH3563" s="9"/>
      <c r="CI3563" s="9"/>
      <c r="CJ3563" s="9"/>
      <c r="CK3563" s="9"/>
      <c r="CL3563" s="9"/>
      <c r="CM3563" s="9"/>
      <c r="CN3563" s="9"/>
      <c r="CO3563" s="9"/>
      <c r="CP3563" s="9"/>
      <c r="CQ3563" s="9"/>
      <c r="CR3563" s="9"/>
      <c r="CS3563" s="9"/>
      <c r="CT3563" s="9"/>
      <c r="CU3563" s="9"/>
      <c r="CV3563" s="9"/>
      <c r="CW3563" s="9"/>
      <c r="CX3563" s="9"/>
      <c r="CY3563" s="9"/>
      <c r="CZ3563" s="9"/>
      <c r="DA3563" s="9"/>
      <c r="DB3563" s="9"/>
      <c r="DC3563" s="9"/>
      <c r="DD3563" s="9"/>
    </row>
    <row r="3564" spans="55:108" ht="12.75">
      <c r="BC3564" s="9"/>
      <c r="BD3564" s="9"/>
      <c r="BE3564" s="9"/>
      <c r="BF3564" s="9"/>
      <c r="BG3564" s="9"/>
      <c r="BH3564" s="9"/>
      <c r="BI3564" s="9"/>
      <c r="BJ3564" s="9"/>
      <c r="BK3564" s="9"/>
      <c r="BL3564" s="9"/>
      <c r="BM3564" s="9"/>
      <c r="BN3564" s="9"/>
      <c r="BO3564" s="9"/>
      <c r="BP3564" s="9"/>
      <c r="BQ3564" s="9"/>
      <c r="BR3564" s="9"/>
      <c r="BS3564" s="9"/>
      <c r="BT3564" s="9"/>
      <c r="BU3564" s="9"/>
      <c r="BV3564" s="9"/>
      <c r="BW3564" s="9"/>
      <c r="BX3564" s="9"/>
      <c r="BY3564" s="9"/>
      <c r="BZ3564" s="9"/>
      <c r="CA3564" s="9"/>
      <c r="CB3564" s="9"/>
      <c r="CC3564" s="9"/>
      <c r="CD3564" s="9"/>
      <c r="CE3564" s="9"/>
      <c r="CF3564" s="9"/>
      <c r="CG3564" s="9"/>
      <c r="CH3564" s="9"/>
      <c r="CI3564" s="9"/>
      <c r="CJ3564" s="9"/>
      <c r="CK3564" s="9"/>
      <c r="CL3564" s="9"/>
      <c r="CM3564" s="9"/>
      <c r="CN3564" s="9"/>
      <c r="CO3564" s="9"/>
      <c r="CP3564" s="9"/>
      <c r="CQ3564" s="9"/>
      <c r="CR3564" s="9"/>
      <c r="CS3564" s="9"/>
      <c r="CT3564" s="9"/>
      <c r="CU3564" s="9"/>
      <c r="CV3564" s="9"/>
      <c r="CW3564" s="9"/>
      <c r="CX3564" s="9"/>
      <c r="CY3564" s="9"/>
      <c r="CZ3564" s="9"/>
      <c r="DA3564" s="9"/>
      <c r="DB3564" s="9"/>
      <c r="DC3564" s="9"/>
      <c r="DD3564" s="9"/>
    </row>
    <row r="3565" spans="55:108" ht="12.75">
      <c r="BC3565" s="9"/>
      <c r="BD3565" s="9"/>
      <c r="BE3565" s="9"/>
      <c r="BF3565" s="9"/>
      <c r="BG3565" s="9"/>
      <c r="BH3565" s="9"/>
      <c r="BI3565" s="9"/>
      <c r="BJ3565" s="9"/>
      <c r="BK3565" s="9"/>
      <c r="BL3565" s="9"/>
      <c r="BM3565" s="9"/>
      <c r="BN3565" s="9"/>
      <c r="BO3565" s="9"/>
      <c r="BP3565" s="9"/>
      <c r="BQ3565" s="9"/>
      <c r="BR3565" s="9"/>
      <c r="BS3565" s="9"/>
      <c r="BT3565" s="9"/>
      <c r="BU3565" s="9"/>
      <c r="BV3565" s="9"/>
      <c r="BW3565" s="9"/>
      <c r="BX3565" s="9"/>
      <c r="BY3565" s="9"/>
      <c r="BZ3565" s="9"/>
      <c r="CA3565" s="9"/>
      <c r="CB3565" s="9"/>
      <c r="CC3565" s="9"/>
      <c r="CD3565" s="9"/>
      <c r="CE3565" s="9"/>
      <c r="CF3565" s="9"/>
      <c r="CG3565" s="9"/>
      <c r="CH3565" s="9"/>
      <c r="CI3565" s="9"/>
      <c r="CJ3565" s="9"/>
      <c r="CK3565" s="9"/>
      <c r="CL3565" s="9"/>
      <c r="CM3565" s="9"/>
      <c r="CN3565" s="9"/>
      <c r="CO3565" s="9"/>
      <c r="CP3565" s="9"/>
      <c r="CQ3565" s="9"/>
      <c r="CR3565" s="9"/>
      <c r="CS3565" s="9"/>
      <c r="CT3565" s="9"/>
      <c r="CU3565" s="9"/>
      <c r="CV3565" s="9"/>
      <c r="CW3565" s="9"/>
      <c r="CX3565" s="9"/>
      <c r="CY3565" s="9"/>
      <c r="CZ3565" s="9"/>
      <c r="DA3565" s="9"/>
      <c r="DB3565" s="9"/>
      <c r="DC3565" s="9"/>
      <c r="DD3565" s="9"/>
    </row>
    <row r="3566" spans="55:108" ht="12.75">
      <c r="BC3566" s="9"/>
      <c r="BD3566" s="9"/>
      <c r="BE3566" s="9"/>
      <c r="BF3566" s="9"/>
      <c r="BG3566" s="9"/>
      <c r="BH3566" s="9"/>
      <c r="BI3566" s="9"/>
      <c r="BJ3566" s="9"/>
      <c r="BK3566" s="9"/>
      <c r="BL3566" s="9"/>
      <c r="BM3566" s="9"/>
      <c r="BN3566" s="9"/>
      <c r="BO3566" s="9"/>
      <c r="BP3566" s="9"/>
      <c r="BQ3566" s="9"/>
      <c r="BR3566" s="9"/>
      <c r="BS3566" s="9"/>
      <c r="BT3566" s="9"/>
      <c r="BU3566" s="9"/>
      <c r="BV3566" s="9"/>
      <c r="BW3566" s="9"/>
      <c r="BX3566" s="9"/>
      <c r="BY3566" s="9"/>
      <c r="BZ3566" s="9"/>
      <c r="CA3566" s="9"/>
      <c r="CB3566" s="9"/>
      <c r="CC3566" s="9"/>
      <c r="CD3566" s="9"/>
      <c r="CE3566" s="9"/>
      <c r="CF3566" s="9"/>
      <c r="CG3566" s="9"/>
      <c r="CH3566" s="9"/>
      <c r="CI3566" s="9"/>
      <c r="CJ3566" s="9"/>
      <c r="CK3566" s="9"/>
      <c r="CL3566" s="9"/>
      <c r="CM3566" s="9"/>
      <c r="CN3566" s="9"/>
      <c r="CO3566" s="9"/>
      <c r="CP3566" s="9"/>
      <c r="CQ3566" s="9"/>
      <c r="CR3566" s="9"/>
      <c r="CS3566" s="9"/>
      <c r="CT3566" s="9"/>
      <c r="CU3566" s="9"/>
      <c r="CV3566" s="9"/>
      <c r="CW3566" s="9"/>
      <c r="CX3566" s="9"/>
      <c r="CY3566" s="9"/>
      <c r="CZ3566" s="9"/>
      <c r="DA3566" s="9"/>
      <c r="DB3566" s="9"/>
      <c r="DC3566" s="9"/>
      <c r="DD3566" s="9"/>
    </row>
    <row r="3567" spans="55:108" ht="12.75">
      <c r="BC3567" s="9"/>
      <c r="BD3567" s="9"/>
      <c r="BE3567" s="9"/>
      <c r="BF3567" s="9"/>
      <c r="BG3567" s="9"/>
      <c r="BH3567" s="9"/>
      <c r="BI3567" s="9"/>
      <c r="BJ3567" s="9"/>
      <c r="BK3567" s="9"/>
      <c r="BL3567" s="9"/>
      <c r="BM3567" s="9"/>
      <c r="BN3567" s="9"/>
      <c r="BO3567" s="9"/>
      <c r="BP3567" s="9"/>
      <c r="BQ3567" s="9"/>
      <c r="BR3567" s="9"/>
      <c r="BS3567" s="9"/>
      <c r="BT3567" s="9"/>
      <c r="BU3567" s="9"/>
      <c r="BV3567" s="9"/>
      <c r="BW3567" s="9"/>
      <c r="BX3567" s="9"/>
      <c r="BY3567" s="9"/>
      <c r="BZ3567" s="9"/>
      <c r="CA3567" s="9"/>
      <c r="CB3567" s="9"/>
      <c r="CC3567" s="9"/>
      <c r="CD3567" s="9"/>
      <c r="CE3567" s="9"/>
      <c r="CF3567" s="9"/>
      <c r="CG3567" s="9"/>
      <c r="CH3567" s="9"/>
      <c r="CI3567" s="9"/>
      <c r="CJ3567" s="9"/>
      <c r="CK3567" s="9"/>
      <c r="CL3567" s="9"/>
      <c r="CM3567" s="9"/>
      <c r="CN3567" s="9"/>
      <c r="CO3567" s="9"/>
      <c r="CP3567" s="9"/>
      <c r="CQ3567" s="9"/>
      <c r="CR3567" s="9"/>
      <c r="CS3567" s="9"/>
      <c r="CT3567" s="9"/>
      <c r="CU3567" s="9"/>
      <c r="CV3567" s="9"/>
      <c r="CW3567" s="9"/>
      <c r="CX3567" s="9"/>
      <c r="CY3567" s="9"/>
      <c r="CZ3567" s="9"/>
      <c r="DA3567" s="9"/>
      <c r="DB3567" s="9"/>
      <c r="DC3567" s="9"/>
      <c r="DD3567" s="9"/>
    </row>
    <row r="3568" spans="55:108" ht="12.75">
      <c r="BC3568" s="9"/>
      <c r="BD3568" s="9"/>
      <c r="BE3568" s="9"/>
      <c r="BF3568" s="9"/>
      <c r="BG3568" s="9"/>
      <c r="BH3568" s="9"/>
      <c r="BI3568" s="9"/>
      <c r="BJ3568" s="9"/>
      <c r="BK3568" s="9"/>
      <c r="BL3568" s="9"/>
      <c r="BM3568" s="9"/>
      <c r="BN3568" s="9"/>
      <c r="BO3568" s="9"/>
      <c r="BP3568" s="9"/>
      <c r="BQ3568" s="9"/>
      <c r="BR3568" s="9"/>
      <c r="BS3568" s="9"/>
      <c r="BT3568" s="9"/>
      <c r="BU3568" s="9"/>
      <c r="BV3568" s="9"/>
      <c r="BW3568" s="9"/>
      <c r="BX3568" s="9"/>
      <c r="BY3568" s="9"/>
      <c r="BZ3568" s="9"/>
      <c r="CA3568" s="9"/>
      <c r="CB3568" s="9"/>
      <c r="CC3568" s="9"/>
      <c r="CD3568" s="9"/>
      <c r="CE3568" s="9"/>
      <c r="CF3568" s="9"/>
      <c r="CG3568" s="9"/>
      <c r="CH3568" s="9"/>
      <c r="CI3568" s="9"/>
      <c r="CJ3568" s="9"/>
      <c r="CK3568" s="9"/>
      <c r="CL3568" s="9"/>
      <c r="CM3568" s="9"/>
      <c r="CN3568" s="9"/>
      <c r="CO3568" s="9"/>
      <c r="CP3568" s="9"/>
      <c r="CQ3568" s="9"/>
      <c r="CR3568" s="9"/>
      <c r="CS3568" s="9"/>
      <c r="CT3568" s="9"/>
      <c r="CU3568" s="9"/>
      <c r="CV3568" s="9"/>
      <c r="CW3568" s="9"/>
      <c r="CX3568" s="9"/>
      <c r="CY3568" s="9"/>
      <c r="CZ3568" s="9"/>
      <c r="DA3568" s="9"/>
      <c r="DB3568" s="9"/>
      <c r="DC3568" s="9"/>
      <c r="DD3568" s="9"/>
    </row>
    <row r="3569" spans="55:108" ht="12.75">
      <c r="BC3569" s="9"/>
      <c r="BD3569" s="9"/>
      <c r="BE3569" s="9"/>
      <c r="BF3569" s="9"/>
      <c r="BG3569" s="9"/>
      <c r="BH3569" s="9"/>
      <c r="BI3569" s="9"/>
      <c r="BJ3569" s="9"/>
      <c r="BK3569" s="9"/>
      <c r="BL3569" s="9"/>
      <c r="BM3569" s="9"/>
      <c r="BN3569" s="9"/>
      <c r="BO3569" s="9"/>
      <c r="BP3569" s="9"/>
      <c r="BQ3569" s="9"/>
      <c r="BR3569" s="9"/>
      <c r="BS3569" s="9"/>
      <c r="BT3569" s="9"/>
      <c r="BU3569" s="9"/>
      <c r="BV3569" s="9"/>
      <c r="BW3569" s="9"/>
      <c r="BX3569" s="9"/>
      <c r="BY3569" s="9"/>
      <c r="BZ3569" s="9"/>
      <c r="CA3569" s="9"/>
      <c r="CB3569" s="9"/>
      <c r="CC3569" s="9"/>
      <c r="CD3569" s="9"/>
      <c r="CE3569" s="9"/>
      <c r="CF3569" s="9"/>
      <c r="CG3569" s="9"/>
      <c r="CH3569" s="9"/>
      <c r="CI3569" s="9"/>
      <c r="CJ3569" s="9"/>
      <c r="CK3569" s="9"/>
      <c r="CL3569" s="9"/>
      <c r="CM3569" s="9"/>
      <c r="CN3569" s="9"/>
      <c r="CO3569" s="9"/>
      <c r="CP3569" s="9"/>
      <c r="CQ3569" s="9"/>
      <c r="CR3569" s="9"/>
      <c r="CS3569" s="9"/>
      <c r="CT3569" s="9"/>
      <c r="CU3569" s="9"/>
      <c r="CV3569" s="9"/>
      <c r="CW3569" s="9"/>
      <c r="CX3569" s="9"/>
      <c r="CY3569" s="9"/>
      <c r="CZ3569" s="9"/>
      <c r="DA3569" s="9"/>
      <c r="DB3569" s="9"/>
      <c r="DC3569" s="9"/>
      <c r="DD3569" s="9"/>
    </row>
    <row r="3570" spans="55:108" ht="12.75">
      <c r="BC3570" s="9"/>
      <c r="BD3570" s="9"/>
      <c r="BE3570" s="9"/>
      <c r="BF3570" s="9"/>
      <c r="BG3570" s="9"/>
      <c r="BH3570" s="9"/>
      <c r="BI3570" s="9"/>
      <c r="BJ3570" s="9"/>
      <c r="BK3570" s="9"/>
      <c r="BL3570" s="9"/>
      <c r="BM3570" s="9"/>
      <c r="BN3570" s="9"/>
      <c r="BO3570" s="9"/>
      <c r="BP3570" s="9"/>
      <c r="BQ3570" s="9"/>
      <c r="BR3570" s="9"/>
      <c r="BS3570" s="9"/>
      <c r="BT3570" s="9"/>
      <c r="BU3570" s="9"/>
      <c r="BV3570" s="9"/>
      <c r="BW3570" s="9"/>
      <c r="BX3570" s="9"/>
      <c r="BY3570" s="9"/>
      <c r="BZ3570" s="9"/>
      <c r="CA3570" s="9"/>
      <c r="CB3570" s="9"/>
      <c r="CC3570" s="9"/>
      <c r="CD3570" s="9"/>
      <c r="CE3570" s="9"/>
      <c r="CF3570" s="9"/>
      <c r="CG3570" s="9"/>
      <c r="CH3570" s="9"/>
      <c r="CI3570" s="9"/>
      <c r="CJ3570" s="9"/>
      <c r="CK3570" s="9"/>
      <c r="CL3570" s="9"/>
      <c r="CM3570" s="9"/>
      <c r="CN3570" s="9"/>
      <c r="CO3570" s="9"/>
      <c r="CP3570" s="9"/>
      <c r="CQ3570" s="9"/>
      <c r="CR3570" s="9"/>
      <c r="CS3570" s="9"/>
      <c r="CT3570" s="9"/>
      <c r="CU3570" s="9"/>
      <c r="CV3570" s="9"/>
      <c r="CW3570" s="9"/>
      <c r="CX3570" s="9"/>
      <c r="CY3570" s="9"/>
      <c r="CZ3570" s="9"/>
      <c r="DA3570" s="9"/>
      <c r="DB3570" s="9"/>
      <c r="DC3570" s="9"/>
      <c r="DD3570" s="9"/>
    </row>
    <row r="3571" spans="55:108" ht="12.75">
      <c r="BC3571" s="9"/>
      <c r="BD3571" s="9"/>
      <c r="BE3571" s="9"/>
      <c r="BF3571" s="9"/>
      <c r="BG3571" s="9"/>
      <c r="BH3571" s="9"/>
      <c r="BI3571" s="9"/>
      <c r="BJ3571" s="9"/>
      <c r="BK3571" s="9"/>
      <c r="BL3571" s="9"/>
      <c r="BM3571" s="9"/>
      <c r="BN3571" s="9"/>
      <c r="BO3571" s="9"/>
      <c r="BP3571" s="9"/>
      <c r="BQ3571" s="9"/>
      <c r="BR3571" s="9"/>
      <c r="BS3571" s="9"/>
      <c r="BT3571" s="9"/>
      <c r="BU3571" s="9"/>
      <c r="BV3571" s="9"/>
      <c r="BW3571" s="9"/>
      <c r="BX3571" s="9"/>
      <c r="BY3571" s="9"/>
      <c r="BZ3571" s="9"/>
      <c r="CA3571" s="9"/>
      <c r="CB3571" s="9"/>
      <c r="CC3571" s="9"/>
      <c r="CD3571" s="9"/>
      <c r="CE3571" s="9"/>
      <c r="CF3571" s="9"/>
      <c r="CG3571" s="9"/>
      <c r="CH3571" s="9"/>
      <c r="CI3571" s="9"/>
      <c r="CJ3571" s="9"/>
      <c r="CK3571" s="9"/>
      <c r="CL3571" s="9"/>
      <c r="CM3571" s="9"/>
      <c r="CN3571" s="9"/>
      <c r="CO3571" s="9"/>
      <c r="CP3571" s="9"/>
      <c r="CQ3571" s="9"/>
      <c r="CR3571" s="9"/>
      <c r="CS3571" s="9"/>
      <c r="CT3571" s="9"/>
      <c r="CU3571" s="9"/>
      <c r="CV3571" s="9"/>
      <c r="CW3571" s="9"/>
      <c r="CX3571" s="9"/>
      <c r="CY3571" s="9"/>
      <c r="CZ3571" s="9"/>
      <c r="DA3571" s="9"/>
      <c r="DB3571" s="9"/>
      <c r="DC3571" s="9"/>
      <c r="DD3571" s="9"/>
    </row>
    <row r="3572" spans="55:108" ht="12.75">
      <c r="BC3572" s="9"/>
      <c r="BD3572" s="9"/>
      <c r="BE3572" s="9"/>
      <c r="BF3572" s="9"/>
      <c r="BG3572" s="9"/>
      <c r="BH3572" s="9"/>
      <c r="BI3572" s="9"/>
      <c r="BJ3572" s="9"/>
      <c r="BK3572" s="9"/>
      <c r="BL3572" s="9"/>
      <c r="BM3572" s="9"/>
      <c r="BN3572" s="9"/>
      <c r="BO3572" s="9"/>
      <c r="BP3572" s="9"/>
      <c r="BQ3572" s="9"/>
      <c r="BR3572" s="9"/>
      <c r="BS3572" s="9"/>
      <c r="BT3572" s="9"/>
      <c r="BU3572" s="9"/>
      <c r="BV3572" s="9"/>
      <c r="BW3572" s="9"/>
      <c r="BX3572" s="9"/>
      <c r="BY3572" s="9"/>
      <c r="BZ3572" s="9"/>
      <c r="CA3572" s="9"/>
      <c r="CB3572" s="9"/>
      <c r="CC3572" s="9"/>
      <c r="CD3572" s="9"/>
      <c r="CE3572" s="9"/>
      <c r="CF3572" s="9"/>
      <c r="CG3572" s="9"/>
      <c r="CH3572" s="9"/>
      <c r="CI3572" s="9"/>
      <c r="CJ3572" s="9"/>
      <c r="CK3572" s="9"/>
      <c r="CL3572" s="9"/>
      <c r="CM3572" s="9"/>
      <c r="CN3572" s="9"/>
      <c r="CO3572" s="9"/>
      <c r="CP3572" s="9"/>
      <c r="CQ3572" s="9"/>
      <c r="CR3572" s="9"/>
      <c r="CS3572" s="9"/>
      <c r="CT3572" s="9"/>
      <c r="CU3572" s="9"/>
      <c r="CV3572" s="9"/>
      <c r="CW3572" s="9"/>
      <c r="CX3572" s="9"/>
      <c r="CY3572" s="9"/>
      <c r="CZ3572" s="9"/>
      <c r="DA3572" s="9"/>
      <c r="DB3572" s="9"/>
      <c r="DC3572" s="9"/>
      <c r="DD3572" s="9"/>
    </row>
    <row r="3573" spans="55:108" ht="12.75">
      <c r="BC3573" s="9"/>
      <c r="BD3573" s="9"/>
      <c r="BE3573" s="9"/>
      <c r="BF3573" s="9"/>
      <c r="BG3573" s="9"/>
      <c r="BH3573" s="9"/>
      <c r="BI3573" s="9"/>
      <c r="BJ3573" s="9"/>
      <c r="BK3573" s="9"/>
      <c r="BL3573" s="9"/>
      <c r="BM3573" s="9"/>
      <c r="BN3573" s="9"/>
      <c r="BO3573" s="9"/>
      <c r="BP3573" s="9"/>
      <c r="BQ3573" s="9"/>
      <c r="BR3573" s="9"/>
      <c r="BS3573" s="9"/>
      <c r="BT3573" s="9"/>
      <c r="BU3573" s="9"/>
      <c r="BV3573" s="9"/>
      <c r="BW3573" s="9"/>
      <c r="BX3573" s="9"/>
      <c r="BY3573" s="9"/>
      <c r="BZ3573" s="9"/>
      <c r="CA3573" s="9"/>
      <c r="CB3573" s="9"/>
      <c r="CC3573" s="9"/>
      <c r="CD3573" s="9"/>
      <c r="CE3573" s="9"/>
      <c r="CF3573" s="9"/>
      <c r="CG3573" s="9"/>
      <c r="CH3573" s="9"/>
      <c r="CI3573" s="9"/>
      <c r="CJ3573" s="9"/>
      <c r="CK3573" s="9"/>
      <c r="CL3573" s="9"/>
      <c r="CM3573" s="9"/>
      <c r="CN3573" s="9"/>
      <c r="CO3573" s="9"/>
      <c r="CP3573" s="9"/>
      <c r="CQ3573" s="9"/>
      <c r="CR3573" s="9"/>
      <c r="CS3573" s="9"/>
      <c r="CT3573" s="9"/>
      <c r="CU3573" s="9"/>
      <c r="CV3573" s="9"/>
      <c r="CW3573" s="9"/>
      <c r="CX3573" s="9"/>
      <c r="CY3573" s="9"/>
      <c r="CZ3573" s="9"/>
      <c r="DA3573" s="9"/>
      <c r="DB3573" s="9"/>
      <c r="DC3573" s="9"/>
      <c r="DD3573" s="9"/>
    </row>
    <row r="3574" spans="55:108" ht="12.75">
      <c r="BC3574" s="9"/>
      <c r="BD3574" s="9"/>
      <c r="BE3574" s="9"/>
      <c r="BF3574" s="9"/>
      <c r="BG3574" s="9"/>
      <c r="BH3574" s="9"/>
      <c r="BI3574" s="9"/>
      <c r="BJ3574" s="9"/>
      <c r="BK3574" s="9"/>
      <c r="BL3574" s="9"/>
      <c r="BM3574" s="9"/>
      <c r="BN3574" s="9"/>
      <c r="BO3574" s="9"/>
      <c r="BP3574" s="9"/>
      <c r="BQ3574" s="9"/>
      <c r="BR3574" s="9"/>
      <c r="BS3574" s="9"/>
      <c r="BT3574" s="9"/>
      <c r="BU3574" s="9"/>
      <c r="BV3574" s="9"/>
      <c r="BW3574" s="9"/>
      <c r="BX3574" s="9"/>
      <c r="BY3574" s="9"/>
      <c r="BZ3574" s="9"/>
      <c r="CA3574" s="9"/>
      <c r="CB3574" s="9"/>
      <c r="CC3574" s="9"/>
      <c r="CD3574" s="9"/>
      <c r="CE3574" s="9"/>
      <c r="CF3574" s="9"/>
      <c r="CG3574" s="9"/>
      <c r="CH3574" s="9"/>
      <c r="CI3574" s="9"/>
      <c r="CJ3574" s="9"/>
      <c r="CK3574" s="9"/>
      <c r="CL3574" s="9"/>
      <c r="CM3574" s="9"/>
      <c r="CN3574" s="9"/>
      <c r="CO3574" s="9"/>
      <c r="CP3574" s="9"/>
      <c r="CQ3574" s="9"/>
      <c r="CR3574" s="9"/>
      <c r="CS3574" s="9"/>
      <c r="CT3574" s="9"/>
      <c r="CU3574" s="9"/>
      <c r="CV3574" s="9"/>
      <c r="CW3574" s="9"/>
      <c r="CX3574" s="9"/>
      <c r="CY3574" s="9"/>
      <c r="CZ3574" s="9"/>
      <c r="DA3574" s="9"/>
      <c r="DB3574" s="9"/>
      <c r="DC3574" s="9"/>
      <c r="DD3574" s="9"/>
    </row>
    <row r="3575" spans="55:108" ht="12.75">
      <c r="BC3575" s="9"/>
      <c r="BD3575" s="9"/>
      <c r="BE3575" s="9"/>
      <c r="BF3575" s="9"/>
      <c r="BG3575" s="9"/>
      <c r="BH3575" s="9"/>
      <c r="BI3575" s="9"/>
      <c r="BJ3575" s="9"/>
      <c r="BK3575" s="9"/>
      <c r="BL3575" s="9"/>
      <c r="BM3575" s="9"/>
      <c r="BN3575" s="9"/>
      <c r="BO3575" s="9"/>
      <c r="BP3575" s="9"/>
      <c r="BQ3575" s="9"/>
      <c r="BR3575" s="9"/>
      <c r="BS3575" s="9"/>
      <c r="BT3575" s="9"/>
      <c r="BU3575" s="9"/>
      <c r="BV3575" s="9"/>
      <c r="BW3575" s="9"/>
      <c r="BX3575" s="9"/>
      <c r="BY3575" s="9"/>
      <c r="BZ3575" s="9"/>
      <c r="CA3575" s="9"/>
      <c r="CB3575" s="9"/>
      <c r="CC3575" s="9"/>
      <c r="CD3575" s="9"/>
      <c r="CE3575" s="9"/>
      <c r="CF3575" s="9"/>
      <c r="CG3575" s="9"/>
      <c r="CH3575" s="9"/>
      <c r="CI3575" s="9"/>
      <c r="CJ3575" s="9"/>
      <c r="CK3575" s="9"/>
      <c r="CL3575" s="9"/>
      <c r="CM3575" s="9"/>
      <c r="CN3575" s="9"/>
      <c r="CO3575" s="9"/>
      <c r="CP3575" s="9"/>
      <c r="CQ3575" s="9"/>
      <c r="CR3575" s="9"/>
      <c r="CS3575" s="9"/>
      <c r="CT3575" s="9"/>
      <c r="CU3575" s="9"/>
      <c r="CV3575" s="9"/>
      <c r="CW3575" s="9"/>
      <c r="CX3575" s="9"/>
      <c r="CY3575" s="9"/>
      <c r="CZ3575" s="9"/>
      <c r="DA3575" s="9"/>
      <c r="DB3575" s="9"/>
      <c r="DC3575" s="9"/>
      <c r="DD3575" s="9"/>
    </row>
    <row r="3576" spans="55:108" ht="12.75">
      <c r="BC3576" s="9"/>
      <c r="BD3576" s="9"/>
      <c r="BE3576" s="9"/>
      <c r="BF3576" s="9"/>
      <c r="BG3576" s="9"/>
      <c r="BH3576" s="9"/>
      <c r="BI3576" s="9"/>
      <c r="BJ3576" s="9"/>
      <c r="BK3576" s="9"/>
      <c r="BL3576" s="9"/>
      <c r="BM3576" s="9"/>
      <c r="BN3576" s="9"/>
      <c r="BO3576" s="9"/>
      <c r="BP3576" s="9"/>
      <c r="BQ3576" s="9"/>
      <c r="BR3576" s="9"/>
      <c r="BS3576" s="9"/>
      <c r="BT3576" s="9"/>
      <c r="BU3576" s="9"/>
      <c r="BV3576" s="9"/>
      <c r="BW3576" s="9"/>
      <c r="BX3576" s="9"/>
      <c r="BY3576" s="9"/>
      <c r="BZ3576" s="9"/>
      <c r="CA3576" s="9"/>
      <c r="CB3576" s="9"/>
      <c r="CC3576" s="9"/>
      <c r="CD3576" s="9"/>
      <c r="CE3576" s="9"/>
      <c r="CF3576" s="9"/>
      <c r="CG3576" s="9"/>
      <c r="CH3576" s="9"/>
      <c r="CI3576" s="9"/>
      <c r="CJ3576" s="9"/>
      <c r="CK3576" s="9"/>
      <c r="CL3576" s="9"/>
      <c r="CM3576" s="9"/>
      <c r="CN3576" s="9"/>
      <c r="CO3576" s="9"/>
      <c r="CP3576" s="9"/>
      <c r="CQ3576" s="9"/>
      <c r="CR3576" s="9"/>
      <c r="CS3576" s="9"/>
      <c r="CT3576" s="9"/>
      <c r="CU3576" s="9"/>
      <c r="CV3576" s="9"/>
      <c r="CW3576" s="9"/>
      <c r="CX3576" s="9"/>
      <c r="CY3576" s="9"/>
      <c r="CZ3576" s="9"/>
      <c r="DA3576" s="9"/>
      <c r="DB3576" s="9"/>
      <c r="DC3576" s="9"/>
      <c r="DD3576" s="9"/>
    </row>
    <row r="3577" spans="55:108" ht="12.75">
      <c r="BC3577" s="9"/>
      <c r="BD3577" s="9"/>
      <c r="BE3577" s="9"/>
      <c r="BF3577" s="9"/>
      <c r="BG3577" s="9"/>
      <c r="BH3577" s="9"/>
      <c r="BI3577" s="9"/>
      <c r="BJ3577" s="9"/>
      <c r="BK3577" s="9"/>
      <c r="BL3577" s="9"/>
      <c r="BM3577" s="9"/>
      <c r="BN3577" s="9"/>
      <c r="BO3577" s="9"/>
      <c r="BP3577" s="9"/>
      <c r="BQ3577" s="9"/>
      <c r="BR3577" s="9"/>
      <c r="BS3577" s="9"/>
      <c r="BT3577" s="9"/>
      <c r="BU3577" s="9"/>
      <c r="BV3577" s="9"/>
      <c r="BW3577" s="9"/>
      <c r="BX3577" s="9"/>
      <c r="BY3577" s="9"/>
      <c r="BZ3577" s="9"/>
      <c r="CA3577" s="9"/>
      <c r="CB3577" s="9"/>
      <c r="CC3577" s="9"/>
      <c r="CD3577" s="9"/>
      <c r="CE3577" s="9"/>
      <c r="CF3577" s="9"/>
      <c r="CG3577" s="9"/>
      <c r="CH3577" s="9"/>
      <c r="CI3577" s="9"/>
      <c r="CJ3577" s="9"/>
      <c r="CK3577" s="9"/>
      <c r="CL3577" s="9"/>
      <c r="CM3577" s="9"/>
      <c r="CN3577" s="9"/>
      <c r="CO3577" s="9"/>
      <c r="CP3577" s="9"/>
      <c r="CQ3577" s="9"/>
      <c r="CR3577" s="9"/>
      <c r="CS3577" s="9"/>
      <c r="CT3577" s="9"/>
      <c r="CU3577" s="9"/>
      <c r="CV3577" s="9"/>
      <c r="CW3577" s="9"/>
      <c r="CX3577" s="9"/>
      <c r="CY3577" s="9"/>
      <c r="CZ3577" s="9"/>
      <c r="DA3577" s="9"/>
      <c r="DB3577" s="9"/>
      <c r="DC3577" s="9"/>
      <c r="DD3577" s="9"/>
    </row>
    <row r="3578" spans="55:108" ht="12.75">
      <c r="BC3578" s="9"/>
      <c r="BD3578" s="9"/>
      <c r="BE3578" s="9"/>
      <c r="BF3578" s="9"/>
      <c r="BG3578" s="9"/>
      <c r="BH3578" s="9"/>
      <c r="BI3578" s="9"/>
      <c r="BJ3578" s="9"/>
      <c r="BK3578" s="9"/>
      <c r="BL3578" s="9"/>
      <c r="BM3578" s="9"/>
      <c r="BN3578" s="9"/>
      <c r="BO3578" s="9"/>
      <c r="BP3578" s="9"/>
      <c r="BQ3578" s="9"/>
      <c r="BR3578" s="9"/>
      <c r="BS3578" s="9"/>
      <c r="BT3578" s="9"/>
      <c r="BU3578" s="9"/>
      <c r="BV3578" s="9"/>
      <c r="BW3578" s="9"/>
      <c r="BX3578" s="9"/>
      <c r="BY3578" s="9"/>
      <c r="BZ3578" s="9"/>
      <c r="CA3578" s="9"/>
      <c r="CB3578" s="9"/>
      <c r="CC3578" s="9"/>
      <c r="CD3578" s="9"/>
      <c r="CE3578" s="9"/>
      <c r="CF3578" s="9"/>
      <c r="CG3578" s="9"/>
      <c r="CH3578" s="9"/>
      <c r="CI3578" s="9"/>
      <c r="CJ3578" s="9"/>
      <c r="CK3578" s="9"/>
      <c r="CL3578" s="9"/>
      <c r="CM3578" s="9"/>
      <c r="CN3578" s="9"/>
      <c r="CO3578" s="9"/>
      <c r="CP3578" s="9"/>
      <c r="CQ3578" s="9"/>
      <c r="CR3578" s="9"/>
      <c r="CS3578" s="9"/>
      <c r="CT3578" s="9"/>
      <c r="CU3578" s="9"/>
      <c r="CV3578" s="9"/>
      <c r="CW3578" s="9"/>
      <c r="CX3578" s="9"/>
      <c r="CY3578" s="9"/>
      <c r="CZ3578" s="9"/>
      <c r="DA3578" s="9"/>
      <c r="DB3578" s="9"/>
      <c r="DC3578" s="9"/>
      <c r="DD3578" s="9"/>
    </row>
    <row r="3579" spans="55:108" ht="12.75">
      <c r="BC3579" s="9"/>
      <c r="BD3579" s="9"/>
      <c r="BE3579" s="9"/>
      <c r="BF3579" s="9"/>
      <c r="BG3579" s="9"/>
      <c r="BH3579" s="9"/>
      <c r="BI3579" s="9"/>
      <c r="BJ3579" s="9"/>
      <c r="BK3579" s="9"/>
      <c r="BL3579" s="9"/>
      <c r="BM3579" s="9"/>
      <c r="BN3579" s="9"/>
      <c r="BO3579" s="9"/>
      <c r="BP3579" s="9"/>
      <c r="BQ3579" s="9"/>
      <c r="BR3579" s="9"/>
      <c r="BS3579" s="9"/>
      <c r="BT3579" s="9"/>
      <c r="BU3579" s="9"/>
      <c r="BV3579" s="9"/>
      <c r="BW3579" s="9"/>
      <c r="BX3579" s="9"/>
      <c r="BY3579" s="9"/>
      <c r="BZ3579" s="9"/>
      <c r="CA3579" s="9"/>
      <c r="CB3579" s="9"/>
      <c r="CC3579" s="9"/>
      <c r="CD3579" s="9"/>
      <c r="CE3579" s="9"/>
      <c r="CF3579" s="9"/>
      <c r="CG3579" s="9"/>
      <c r="CH3579" s="9"/>
      <c r="CI3579" s="9"/>
      <c r="CJ3579" s="9"/>
      <c r="CK3579" s="9"/>
      <c r="CL3579" s="9"/>
      <c r="CM3579" s="9"/>
      <c r="CN3579" s="9"/>
      <c r="CO3579" s="9"/>
      <c r="CP3579" s="9"/>
      <c r="CQ3579" s="9"/>
      <c r="CR3579" s="9"/>
      <c r="CS3579" s="9"/>
      <c r="CT3579" s="9"/>
      <c r="CU3579" s="9"/>
      <c r="CV3579" s="9"/>
      <c r="CW3579" s="9"/>
      <c r="CX3579" s="9"/>
      <c r="CY3579" s="9"/>
      <c r="CZ3579" s="9"/>
      <c r="DA3579" s="9"/>
      <c r="DB3579" s="9"/>
      <c r="DC3579" s="9"/>
      <c r="DD3579" s="9"/>
    </row>
    <row r="3580" spans="55:108" ht="12.75">
      <c r="BC3580" s="9"/>
      <c r="BD3580" s="9"/>
      <c r="BE3580" s="9"/>
      <c r="BF3580" s="9"/>
      <c r="BG3580" s="9"/>
      <c r="BH3580" s="9"/>
      <c r="BI3580" s="9"/>
      <c r="BJ3580" s="9"/>
      <c r="BK3580" s="9"/>
      <c r="BL3580" s="9"/>
      <c r="BM3580" s="9"/>
      <c r="BN3580" s="9"/>
      <c r="BO3580" s="9"/>
      <c r="BP3580" s="9"/>
      <c r="BQ3580" s="9"/>
      <c r="BR3580" s="9"/>
      <c r="BS3580" s="9"/>
      <c r="BT3580" s="9"/>
      <c r="BU3580" s="9"/>
      <c r="BV3580" s="9"/>
      <c r="BW3580" s="9"/>
      <c r="BX3580" s="9"/>
      <c r="BY3580" s="9"/>
      <c r="BZ3580" s="9"/>
      <c r="CA3580" s="9"/>
      <c r="CB3580" s="9"/>
      <c r="CC3580" s="9"/>
      <c r="CD3580" s="9"/>
      <c r="CE3580" s="9"/>
      <c r="CF3580" s="9"/>
      <c r="CG3580" s="9"/>
      <c r="CH3580" s="9"/>
      <c r="CI3580" s="9"/>
      <c r="CJ3580" s="9"/>
      <c r="CK3580" s="9"/>
      <c r="CL3580" s="9"/>
      <c r="CM3580" s="9"/>
      <c r="CN3580" s="9"/>
      <c r="CO3580" s="9"/>
      <c r="CP3580" s="9"/>
      <c r="CQ3580" s="9"/>
      <c r="CR3580" s="9"/>
      <c r="CS3580" s="9"/>
      <c r="CT3580" s="9"/>
      <c r="CU3580" s="9"/>
      <c r="CV3580" s="9"/>
      <c r="CW3580" s="9"/>
      <c r="CX3580" s="9"/>
      <c r="CY3580" s="9"/>
      <c r="CZ3580" s="9"/>
      <c r="DA3580" s="9"/>
      <c r="DB3580" s="9"/>
      <c r="DC3580" s="9"/>
      <c r="DD3580" s="9"/>
    </row>
    <row r="3581" spans="55:108" ht="12.75">
      <c r="BC3581" s="9"/>
      <c r="BD3581" s="9"/>
      <c r="BE3581" s="9"/>
      <c r="BF3581" s="9"/>
      <c r="BG3581" s="9"/>
      <c r="BH3581" s="9"/>
      <c r="BI3581" s="9"/>
      <c r="BJ3581" s="9"/>
      <c r="BK3581" s="9"/>
      <c r="BL3581" s="9"/>
      <c r="BM3581" s="9"/>
      <c r="BN3581" s="9"/>
      <c r="BO3581" s="9"/>
      <c r="BP3581" s="9"/>
      <c r="BQ3581" s="9"/>
      <c r="BR3581" s="9"/>
      <c r="BS3581" s="9"/>
      <c r="BT3581" s="9"/>
      <c r="BU3581" s="9"/>
      <c r="BV3581" s="9"/>
      <c r="BW3581" s="9"/>
      <c r="BX3581" s="9"/>
      <c r="BY3581" s="9"/>
      <c r="BZ3581" s="9"/>
      <c r="CA3581" s="9"/>
      <c r="CB3581" s="9"/>
      <c r="CC3581" s="9"/>
      <c r="CD3581" s="9"/>
      <c r="CE3581" s="9"/>
      <c r="CF3581" s="9"/>
      <c r="CG3581" s="9"/>
      <c r="CH3581" s="9"/>
      <c r="CI3581" s="9"/>
      <c r="CJ3581" s="9"/>
      <c r="CK3581" s="9"/>
      <c r="CL3581" s="9"/>
      <c r="CM3581" s="9"/>
      <c r="CN3581" s="9"/>
      <c r="CO3581" s="9"/>
      <c r="CP3581" s="9"/>
      <c r="CQ3581" s="9"/>
      <c r="CR3581" s="9"/>
      <c r="CS3581" s="9"/>
      <c r="CT3581" s="9"/>
      <c r="CU3581" s="9"/>
      <c r="CV3581" s="9"/>
      <c r="CW3581" s="9"/>
      <c r="CX3581" s="9"/>
      <c r="CY3581" s="9"/>
      <c r="CZ3581" s="9"/>
      <c r="DA3581" s="9"/>
      <c r="DB3581" s="9"/>
      <c r="DC3581" s="9"/>
      <c r="DD3581" s="9"/>
    </row>
    <row r="3582" spans="55:108" ht="12.75">
      <c r="BC3582" s="9"/>
      <c r="BD3582" s="9"/>
      <c r="BE3582" s="9"/>
      <c r="BF3582" s="9"/>
      <c r="BG3582" s="9"/>
      <c r="BH3582" s="9"/>
      <c r="BI3582" s="9"/>
      <c r="BJ3582" s="9"/>
      <c r="BK3582" s="9"/>
      <c r="BL3582" s="9"/>
      <c r="BM3582" s="9"/>
      <c r="BN3582" s="9"/>
      <c r="BO3582" s="9"/>
      <c r="BP3582" s="9"/>
      <c r="BQ3582" s="9"/>
      <c r="BR3582" s="9"/>
      <c r="BS3582" s="9"/>
      <c r="BT3582" s="9"/>
      <c r="BU3582" s="9"/>
      <c r="BV3582" s="9"/>
      <c r="BW3582" s="9"/>
      <c r="BX3582" s="9"/>
      <c r="BY3582" s="9"/>
      <c r="BZ3582" s="9"/>
      <c r="CA3582" s="9"/>
      <c r="CB3582" s="9"/>
      <c r="CC3582" s="9"/>
      <c r="CD3582" s="9"/>
      <c r="CE3582" s="9"/>
      <c r="CF3582" s="9"/>
      <c r="CG3582" s="9"/>
      <c r="CH3582" s="9"/>
      <c r="CI3582" s="9"/>
      <c r="CJ3582" s="9"/>
      <c r="CK3582" s="9"/>
      <c r="CL3582" s="9"/>
      <c r="CM3582" s="9"/>
      <c r="CN3582" s="9"/>
      <c r="CO3582" s="9"/>
      <c r="CP3582" s="9"/>
      <c r="CQ3582" s="9"/>
      <c r="CR3582" s="9"/>
      <c r="CS3582" s="9"/>
      <c r="CT3582" s="9"/>
      <c r="CU3582" s="9"/>
      <c r="CV3582" s="9"/>
      <c r="CW3582" s="9"/>
      <c r="CX3582" s="9"/>
      <c r="CY3582" s="9"/>
      <c r="CZ3582" s="9"/>
      <c r="DA3582" s="9"/>
      <c r="DB3582" s="9"/>
      <c r="DC3582" s="9"/>
      <c r="DD3582" s="9"/>
    </row>
    <row r="3583" spans="55:108" ht="12.75">
      <c r="BC3583" s="9"/>
      <c r="BD3583" s="9"/>
      <c r="BE3583" s="9"/>
      <c r="BF3583" s="9"/>
      <c r="BG3583" s="9"/>
      <c r="BH3583" s="9"/>
      <c r="BI3583" s="9"/>
      <c r="BJ3583" s="9"/>
      <c r="BK3583" s="9"/>
      <c r="BL3583" s="9"/>
      <c r="BM3583" s="9"/>
      <c r="BN3583" s="9"/>
      <c r="BO3583" s="9"/>
      <c r="BP3583" s="9"/>
      <c r="BQ3583" s="9"/>
      <c r="BR3583" s="9"/>
      <c r="BS3583" s="9"/>
      <c r="BT3583" s="9"/>
      <c r="BU3583" s="9"/>
      <c r="BV3583" s="9"/>
      <c r="BW3583" s="9"/>
      <c r="BX3583" s="9"/>
      <c r="BY3583" s="9"/>
      <c r="BZ3583" s="9"/>
      <c r="CA3583" s="9"/>
      <c r="CB3583" s="9"/>
      <c r="CC3583" s="9"/>
      <c r="CD3583" s="9"/>
      <c r="CE3583" s="9"/>
      <c r="CF3583" s="9"/>
      <c r="CG3583" s="9"/>
      <c r="CH3583" s="9"/>
      <c r="CI3583" s="9"/>
      <c r="CJ3583" s="9"/>
      <c r="CK3583" s="9"/>
      <c r="CL3583" s="9"/>
      <c r="CM3583" s="9"/>
      <c r="CN3583" s="9"/>
      <c r="CO3583" s="9"/>
      <c r="CP3583" s="9"/>
      <c r="CQ3583" s="9"/>
      <c r="CR3583" s="9"/>
      <c r="CS3583" s="9"/>
      <c r="CT3583" s="9"/>
      <c r="CU3583" s="9"/>
      <c r="CV3583" s="9"/>
      <c r="CW3583" s="9"/>
      <c r="CX3583" s="9"/>
      <c r="CY3583" s="9"/>
      <c r="CZ3583" s="9"/>
      <c r="DA3583" s="9"/>
      <c r="DB3583" s="9"/>
      <c r="DC3583" s="9"/>
      <c r="DD3583" s="9"/>
    </row>
    <row r="3584" spans="55:108" ht="12.75">
      <c r="BC3584" s="9"/>
      <c r="BD3584" s="9"/>
      <c r="BE3584" s="9"/>
      <c r="BF3584" s="9"/>
      <c r="BG3584" s="9"/>
      <c r="BH3584" s="9"/>
      <c r="BI3584" s="9"/>
      <c r="BJ3584" s="9"/>
      <c r="BK3584" s="9"/>
      <c r="BL3584" s="9"/>
      <c r="BM3584" s="9"/>
      <c r="BN3584" s="9"/>
      <c r="BO3584" s="9"/>
      <c r="BP3584" s="9"/>
      <c r="BQ3584" s="9"/>
      <c r="BR3584" s="9"/>
      <c r="BS3584" s="9"/>
      <c r="BT3584" s="9"/>
      <c r="BU3584" s="9"/>
      <c r="BV3584" s="9"/>
      <c r="BW3584" s="9"/>
      <c r="BX3584" s="9"/>
      <c r="BY3584" s="9"/>
      <c r="BZ3584" s="9"/>
      <c r="CA3584" s="9"/>
      <c r="CB3584" s="9"/>
      <c r="CC3584" s="9"/>
      <c r="CD3584" s="9"/>
      <c r="CE3584" s="9"/>
      <c r="CF3584" s="9"/>
      <c r="CG3584" s="9"/>
      <c r="CH3584" s="9"/>
      <c r="CI3584" s="9"/>
      <c r="CJ3584" s="9"/>
      <c r="CK3584" s="9"/>
      <c r="CL3584" s="9"/>
      <c r="CM3584" s="9"/>
      <c r="CN3584" s="9"/>
      <c r="CO3584" s="9"/>
      <c r="CP3584" s="9"/>
      <c r="CQ3584" s="9"/>
      <c r="CR3584" s="9"/>
      <c r="CS3584" s="9"/>
      <c r="CT3584" s="9"/>
      <c r="CU3584" s="9"/>
      <c r="CV3584" s="9"/>
      <c r="CW3584" s="9"/>
      <c r="CX3584" s="9"/>
      <c r="CY3584" s="9"/>
      <c r="CZ3584" s="9"/>
      <c r="DA3584" s="9"/>
      <c r="DB3584" s="9"/>
      <c r="DC3584" s="9"/>
      <c r="DD3584" s="9"/>
    </row>
    <row r="3585" spans="55:108" ht="12.75">
      <c r="BC3585" s="9"/>
      <c r="BD3585" s="9"/>
      <c r="BE3585" s="9"/>
      <c r="BF3585" s="9"/>
      <c r="BG3585" s="9"/>
      <c r="BH3585" s="9"/>
      <c r="BI3585" s="9"/>
      <c r="BJ3585" s="9"/>
      <c r="BK3585" s="9"/>
      <c r="BL3585" s="9"/>
      <c r="BM3585" s="9"/>
      <c r="BN3585" s="9"/>
      <c r="BO3585" s="9"/>
      <c r="BP3585" s="9"/>
      <c r="BQ3585" s="9"/>
      <c r="BR3585" s="9"/>
      <c r="BS3585" s="9"/>
      <c r="BT3585" s="9"/>
      <c r="BU3585" s="9"/>
      <c r="BV3585" s="9"/>
      <c r="BW3585" s="9"/>
      <c r="BX3585" s="9"/>
      <c r="BY3585" s="9"/>
      <c r="BZ3585" s="9"/>
      <c r="CA3585" s="9"/>
      <c r="CB3585" s="9"/>
      <c r="CC3585" s="9"/>
      <c r="CD3585" s="9"/>
      <c r="CE3585" s="9"/>
      <c r="CF3585" s="9"/>
      <c r="CG3585" s="9"/>
      <c r="CH3585" s="9"/>
      <c r="CI3585" s="9"/>
      <c r="CJ3585" s="9"/>
      <c r="CK3585" s="9"/>
      <c r="CL3585" s="9"/>
      <c r="CM3585" s="9"/>
      <c r="CN3585" s="9"/>
      <c r="CO3585" s="9"/>
      <c r="CP3585" s="9"/>
      <c r="CQ3585" s="9"/>
      <c r="CR3585" s="9"/>
      <c r="CS3585" s="9"/>
      <c r="CT3585" s="9"/>
      <c r="CU3585" s="9"/>
      <c r="CV3585" s="9"/>
      <c r="CW3585" s="9"/>
      <c r="CX3585" s="9"/>
      <c r="CY3585" s="9"/>
      <c r="CZ3585" s="9"/>
      <c r="DA3585" s="9"/>
      <c r="DB3585" s="9"/>
      <c r="DC3585" s="9"/>
      <c r="DD3585" s="9"/>
    </row>
    <row r="3586" spans="55:108" ht="12.75">
      <c r="BC3586" s="9"/>
      <c r="BD3586" s="9"/>
      <c r="BE3586" s="9"/>
      <c r="BF3586" s="9"/>
      <c r="BG3586" s="9"/>
      <c r="BH3586" s="9"/>
      <c r="BI3586" s="9"/>
      <c r="BJ3586" s="9"/>
      <c r="BK3586" s="9"/>
      <c r="BL3586" s="9"/>
      <c r="BM3586" s="9"/>
      <c r="BN3586" s="9"/>
      <c r="BO3586" s="9"/>
      <c r="BP3586" s="9"/>
      <c r="BQ3586" s="9"/>
      <c r="BR3586" s="9"/>
      <c r="BS3586" s="9"/>
      <c r="BT3586" s="9"/>
      <c r="BU3586" s="9"/>
      <c r="BV3586" s="9"/>
      <c r="BW3586" s="9"/>
      <c r="BX3586" s="9"/>
      <c r="BY3586" s="9"/>
      <c r="BZ3586" s="9"/>
      <c r="CA3586" s="9"/>
      <c r="CB3586" s="9"/>
      <c r="CC3586" s="9"/>
      <c r="CD3586" s="9"/>
      <c r="CE3586" s="9"/>
      <c r="CF3586" s="9"/>
      <c r="CG3586" s="9"/>
      <c r="CH3586" s="9"/>
      <c r="CI3586" s="9"/>
      <c r="CJ3586" s="9"/>
      <c r="CK3586" s="9"/>
      <c r="CL3586" s="9"/>
      <c r="CM3586" s="9"/>
      <c r="CN3586" s="9"/>
      <c r="CO3586" s="9"/>
      <c r="CP3586" s="9"/>
      <c r="CQ3586" s="9"/>
      <c r="CR3586" s="9"/>
      <c r="CS3586" s="9"/>
      <c r="CT3586" s="9"/>
      <c r="CU3586" s="9"/>
      <c r="CV3586" s="9"/>
      <c r="CW3586" s="9"/>
      <c r="CX3586" s="9"/>
      <c r="CY3586" s="9"/>
      <c r="CZ3586" s="9"/>
      <c r="DA3586" s="9"/>
      <c r="DB3586" s="9"/>
      <c r="DC3586" s="9"/>
      <c r="DD3586" s="9"/>
    </row>
    <row r="3587" spans="55:108" ht="12.75">
      <c r="BC3587" s="9"/>
      <c r="BD3587" s="9"/>
      <c r="BE3587" s="9"/>
      <c r="BF3587" s="9"/>
      <c r="BG3587" s="9"/>
      <c r="BH3587" s="9"/>
      <c r="BI3587" s="9"/>
      <c r="BJ3587" s="9"/>
      <c r="BK3587" s="9"/>
      <c r="BL3587" s="9"/>
      <c r="BM3587" s="9"/>
      <c r="BN3587" s="9"/>
      <c r="BO3587" s="9"/>
      <c r="BP3587" s="9"/>
      <c r="BQ3587" s="9"/>
      <c r="BR3587" s="9"/>
      <c r="BS3587" s="9"/>
      <c r="BT3587" s="9"/>
      <c r="BU3587" s="9"/>
      <c r="BV3587" s="9"/>
      <c r="BW3587" s="9"/>
      <c r="BX3587" s="9"/>
      <c r="BY3587" s="9"/>
      <c r="BZ3587" s="9"/>
      <c r="CA3587" s="9"/>
      <c r="CB3587" s="9"/>
      <c r="CC3587" s="9"/>
      <c r="CD3587" s="9"/>
      <c r="CE3587" s="9"/>
      <c r="CF3587" s="9"/>
      <c r="CG3587" s="9"/>
      <c r="CH3587" s="9"/>
      <c r="CI3587" s="9"/>
      <c r="CJ3587" s="9"/>
      <c r="CK3587" s="9"/>
      <c r="CL3587" s="9"/>
      <c r="CM3587" s="9"/>
      <c r="CN3587" s="9"/>
      <c r="CO3587" s="9"/>
      <c r="CP3587" s="9"/>
      <c r="CQ3587" s="9"/>
      <c r="CR3587" s="9"/>
      <c r="CS3587" s="9"/>
      <c r="CT3587" s="9"/>
      <c r="CU3587" s="9"/>
      <c r="CV3587" s="9"/>
      <c r="CW3587" s="9"/>
      <c r="CX3587" s="9"/>
      <c r="CY3587" s="9"/>
      <c r="CZ3587" s="9"/>
      <c r="DA3587" s="9"/>
      <c r="DB3587" s="9"/>
      <c r="DC3587" s="9"/>
      <c r="DD3587" s="9"/>
    </row>
    <row r="3588" spans="55:108" ht="12.75">
      <c r="BC3588" s="9"/>
      <c r="BD3588" s="9"/>
      <c r="BE3588" s="9"/>
      <c r="BF3588" s="9"/>
      <c r="BG3588" s="9"/>
      <c r="BH3588" s="9"/>
      <c r="BI3588" s="9"/>
      <c r="BJ3588" s="9"/>
      <c r="BK3588" s="9"/>
      <c r="BL3588" s="9"/>
      <c r="BM3588" s="9"/>
      <c r="BN3588" s="9"/>
      <c r="BO3588" s="9"/>
      <c r="BP3588" s="9"/>
      <c r="BQ3588" s="9"/>
      <c r="BR3588" s="9"/>
      <c r="BS3588" s="9"/>
      <c r="BT3588" s="9"/>
      <c r="BU3588" s="9"/>
      <c r="BV3588" s="9"/>
      <c r="BW3588" s="9"/>
      <c r="BX3588" s="9"/>
      <c r="BY3588" s="9"/>
      <c r="BZ3588" s="9"/>
      <c r="CA3588" s="9"/>
      <c r="CB3588" s="9"/>
      <c r="CC3588" s="9"/>
      <c r="CD3588" s="9"/>
      <c r="CE3588" s="9"/>
      <c r="CF3588" s="9"/>
      <c r="CG3588" s="9"/>
      <c r="CH3588" s="9"/>
      <c r="CI3588" s="9"/>
      <c r="CJ3588" s="9"/>
      <c r="CK3588" s="9"/>
      <c r="CL3588" s="9"/>
      <c r="CM3588" s="9"/>
      <c r="CN3588" s="9"/>
      <c r="CO3588" s="9"/>
      <c r="CP3588" s="9"/>
      <c r="CQ3588" s="9"/>
      <c r="CR3588" s="9"/>
      <c r="CS3588" s="9"/>
      <c r="CT3588" s="9"/>
      <c r="CU3588" s="9"/>
      <c r="CV3588" s="9"/>
      <c r="CW3588" s="9"/>
      <c r="CX3588" s="9"/>
      <c r="CY3588" s="9"/>
      <c r="CZ3588" s="9"/>
      <c r="DA3588" s="9"/>
      <c r="DB3588" s="9"/>
      <c r="DC3588" s="9"/>
      <c r="DD3588" s="9"/>
    </row>
    <row r="3589" spans="55:108" ht="12.75">
      <c r="BC3589" s="9"/>
      <c r="BD3589" s="9"/>
      <c r="BE3589" s="9"/>
      <c r="BF3589" s="9"/>
      <c r="BG3589" s="9"/>
      <c r="BH3589" s="9"/>
      <c r="BI3589" s="9"/>
      <c r="BJ3589" s="9"/>
      <c r="BK3589" s="9"/>
      <c r="BL3589" s="9"/>
      <c r="BM3589" s="9"/>
      <c r="BN3589" s="9"/>
      <c r="BO3589" s="9"/>
      <c r="BP3589" s="9"/>
      <c r="BQ3589" s="9"/>
      <c r="BR3589" s="9"/>
      <c r="BS3589" s="9"/>
      <c r="BT3589" s="9"/>
      <c r="BU3589" s="9"/>
      <c r="BV3589" s="9"/>
      <c r="BW3589" s="9"/>
      <c r="BX3589" s="9"/>
      <c r="BY3589" s="9"/>
      <c r="BZ3589" s="9"/>
      <c r="CA3589" s="9"/>
      <c r="CB3589" s="9"/>
      <c r="CC3589" s="9"/>
      <c r="CD3589" s="9"/>
      <c r="CE3589" s="9"/>
      <c r="CF3589" s="9"/>
      <c r="CG3589" s="9"/>
      <c r="CH3589" s="9"/>
      <c r="CI3589" s="9"/>
      <c r="CJ3589" s="9"/>
      <c r="CK3589" s="9"/>
      <c r="CL3589" s="9"/>
      <c r="CM3589" s="9"/>
      <c r="CN3589" s="9"/>
      <c r="CO3589" s="9"/>
      <c r="CP3589" s="9"/>
      <c r="CQ3589" s="9"/>
      <c r="CR3589" s="9"/>
      <c r="CS3589" s="9"/>
      <c r="CT3589" s="9"/>
      <c r="CU3589" s="9"/>
      <c r="CV3589" s="9"/>
      <c r="CW3589" s="9"/>
      <c r="CX3589" s="9"/>
      <c r="CY3589" s="9"/>
      <c r="CZ3589" s="9"/>
      <c r="DA3589" s="9"/>
      <c r="DB3589" s="9"/>
      <c r="DC3589" s="9"/>
      <c r="DD3589" s="9"/>
    </row>
    <row r="3590" spans="55:108" ht="12.75">
      <c r="BC3590" s="9"/>
      <c r="BD3590" s="9"/>
      <c r="BE3590" s="9"/>
      <c r="BF3590" s="9"/>
      <c r="BG3590" s="9"/>
      <c r="BH3590" s="9"/>
      <c r="BI3590" s="9"/>
      <c r="BJ3590" s="9"/>
      <c r="BK3590" s="9"/>
      <c r="BL3590" s="9"/>
      <c r="BM3590" s="9"/>
      <c r="BN3590" s="9"/>
      <c r="BO3590" s="9"/>
      <c r="BP3590" s="9"/>
      <c r="BQ3590" s="9"/>
      <c r="BR3590" s="9"/>
      <c r="BS3590" s="9"/>
      <c r="BT3590" s="9"/>
      <c r="BU3590" s="9"/>
      <c r="BV3590" s="9"/>
      <c r="BW3590" s="9"/>
      <c r="BX3590" s="9"/>
      <c r="BY3590" s="9"/>
      <c r="BZ3590" s="9"/>
      <c r="CA3590" s="9"/>
      <c r="CB3590" s="9"/>
      <c r="CC3590" s="9"/>
      <c r="CD3590" s="9"/>
      <c r="CE3590" s="9"/>
      <c r="CF3590" s="9"/>
      <c r="CG3590" s="9"/>
      <c r="CH3590" s="9"/>
      <c r="CI3590" s="9"/>
      <c r="CJ3590" s="9"/>
      <c r="CK3590" s="9"/>
      <c r="CL3590" s="9"/>
      <c r="CM3590" s="9"/>
      <c r="CN3590" s="9"/>
      <c r="CO3590" s="9"/>
      <c r="CP3590" s="9"/>
      <c r="CQ3590" s="9"/>
      <c r="CR3590" s="9"/>
      <c r="CS3590" s="9"/>
      <c r="CT3590" s="9"/>
      <c r="CU3590" s="9"/>
      <c r="CV3590" s="9"/>
      <c r="CW3590" s="9"/>
      <c r="CX3590" s="9"/>
      <c r="CY3590" s="9"/>
      <c r="CZ3590" s="9"/>
      <c r="DA3590" s="9"/>
      <c r="DB3590" s="9"/>
      <c r="DC3590" s="9"/>
      <c r="DD3590" s="9"/>
    </row>
    <row r="3591" spans="55:108" ht="12.75">
      <c r="BC3591" s="9"/>
      <c r="BD3591" s="9"/>
      <c r="BE3591" s="9"/>
      <c r="BF3591" s="9"/>
      <c r="BG3591" s="9"/>
      <c r="BH3591" s="9"/>
      <c r="BI3591" s="9"/>
      <c r="BJ3591" s="9"/>
      <c r="BK3591" s="9"/>
      <c r="BL3591" s="9"/>
      <c r="BM3591" s="9"/>
      <c r="BN3591" s="9"/>
      <c r="BO3591" s="9"/>
      <c r="BP3591" s="9"/>
      <c r="BQ3591" s="9"/>
      <c r="BR3591" s="9"/>
      <c r="BS3591" s="9"/>
      <c r="BT3591" s="9"/>
      <c r="BU3591" s="9"/>
      <c r="BV3591" s="9"/>
      <c r="BW3591" s="9"/>
      <c r="BX3591" s="9"/>
      <c r="BY3591" s="9"/>
      <c r="BZ3591" s="9"/>
      <c r="CA3591" s="9"/>
      <c r="CB3591" s="9"/>
      <c r="CC3591" s="9"/>
      <c r="CD3591" s="9"/>
      <c r="CE3591" s="9"/>
      <c r="CF3591" s="9"/>
      <c r="CG3591" s="9"/>
      <c r="CH3591" s="9"/>
      <c r="CI3591" s="9"/>
      <c r="CJ3591" s="9"/>
      <c r="CK3591" s="9"/>
      <c r="CL3591" s="9"/>
      <c r="CM3591" s="9"/>
      <c r="CN3591" s="9"/>
      <c r="CO3591" s="9"/>
      <c r="CP3591" s="9"/>
      <c r="CQ3591" s="9"/>
      <c r="CR3591" s="9"/>
      <c r="CS3591" s="9"/>
      <c r="CT3591" s="9"/>
      <c r="CU3591" s="9"/>
      <c r="CV3591" s="9"/>
      <c r="CW3591" s="9"/>
      <c r="CX3591" s="9"/>
      <c r="CY3591" s="9"/>
      <c r="CZ3591" s="9"/>
      <c r="DA3591" s="9"/>
      <c r="DB3591" s="9"/>
      <c r="DC3591" s="9"/>
      <c r="DD3591" s="9"/>
    </row>
    <row r="3592" spans="55:108" ht="12.75">
      <c r="BC3592" s="9"/>
      <c r="BD3592" s="9"/>
      <c r="BE3592" s="9"/>
      <c r="BF3592" s="9"/>
      <c r="BG3592" s="9"/>
      <c r="BH3592" s="9"/>
      <c r="BI3592" s="9"/>
      <c r="BJ3592" s="9"/>
      <c r="BK3592" s="9"/>
      <c r="BL3592" s="9"/>
      <c r="BM3592" s="9"/>
      <c r="BN3592" s="9"/>
      <c r="BO3592" s="9"/>
      <c r="BP3592" s="9"/>
      <c r="BQ3592" s="9"/>
      <c r="BR3592" s="9"/>
      <c r="BS3592" s="9"/>
      <c r="BT3592" s="9"/>
      <c r="BU3592" s="9"/>
      <c r="BV3592" s="9"/>
      <c r="BW3592" s="9"/>
      <c r="BX3592" s="9"/>
      <c r="BY3592" s="9"/>
      <c r="BZ3592" s="9"/>
      <c r="CA3592" s="9"/>
      <c r="CB3592" s="9"/>
      <c r="CC3592" s="9"/>
      <c r="CD3592" s="9"/>
      <c r="CE3592" s="9"/>
      <c r="CF3592" s="9"/>
      <c r="CG3592" s="9"/>
      <c r="CH3592" s="9"/>
      <c r="CI3592" s="9"/>
      <c r="CJ3592" s="9"/>
      <c r="CK3592" s="9"/>
      <c r="CL3592" s="9"/>
      <c r="CM3592" s="9"/>
      <c r="CN3592" s="9"/>
      <c r="CO3592" s="9"/>
      <c r="CP3592" s="9"/>
      <c r="CQ3592" s="9"/>
      <c r="CR3592" s="9"/>
      <c r="CS3592" s="9"/>
      <c r="CT3592" s="9"/>
      <c r="CU3592" s="9"/>
      <c r="CV3592" s="9"/>
      <c r="CW3592" s="9"/>
      <c r="CX3592" s="9"/>
      <c r="CY3592" s="9"/>
      <c r="CZ3592" s="9"/>
      <c r="DA3592" s="9"/>
      <c r="DB3592" s="9"/>
      <c r="DC3592" s="9"/>
      <c r="DD3592" s="9"/>
    </row>
    <row r="3593" spans="55:108" ht="12.75">
      <c r="BC3593" s="9"/>
      <c r="BD3593" s="9"/>
      <c r="BE3593" s="9"/>
      <c r="BF3593" s="9"/>
      <c r="BG3593" s="9"/>
      <c r="BH3593" s="9"/>
      <c r="BI3593" s="9"/>
      <c r="BJ3593" s="9"/>
      <c r="BK3593" s="9"/>
      <c r="BL3593" s="9"/>
      <c r="BM3593" s="9"/>
      <c r="BN3593" s="9"/>
      <c r="BO3593" s="9"/>
      <c r="BP3593" s="9"/>
      <c r="BQ3593" s="9"/>
      <c r="BR3593" s="9"/>
      <c r="BS3593" s="9"/>
      <c r="BT3593" s="9"/>
      <c r="BU3593" s="9"/>
      <c r="BV3593" s="9"/>
      <c r="BW3593" s="9"/>
      <c r="BX3593" s="9"/>
      <c r="BY3593" s="9"/>
      <c r="BZ3593" s="9"/>
      <c r="CA3593" s="9"/>
      <c r="CB3593" s="9"/>
      <c r="CC3593" s="9"/>
      <c r="CD3593" s="9"/>
      <c r="CE3593" s="9"/>
      <c r="CF3593" s="9"/>
      <c r="CG3593" s="9"/>
      <c r="CH3593" s="9"/>
      <c r="CI3593" s="9"/>
      <c r="CJ3593" s="9"/>
      <c r="CK3593" s="9"/>
      <c r="CL3593" s="9"/>
      <c r="CM3593" s="9"/>
      <c r="CN3593" s="9"/>
      <c r="CO3593" s="9"/>
      <c r="CP3593" s="9"/>
      <c r="CQ3593" s="9"/>
      <c r="CR3593" s="9"/>
      <c r="CS3593" s="9"/>
      <c r="CT3593" s="9"/>
      <c r="CU3593" s="9"/>
      <c r="CV3593" s="9"/>
      <c r="CW3593" s="9"/>
      <c r="CX3593" s="9"/>
      <c r="CY3593" s="9"/>
      <c r="CZ3593" s="9"/>
      <c r="DA3593" s="9"/>
      <c r="DB3593" s="9"/>
      <c r="DC3593" s="9"/>
      <c r="DD3593" s="9"/>
    </row>
    <row r="3594" spans="55:108" ht="12.75">
      <c r="BC3594" s="9"/>
      <c r="BD3594" s="9"/>
      <c r="BE3594" s="9"/>
      <c r="BF3594" s="9"/>
      <c r="BG3594" s="9"/>
      <c r="BH3594" s="9"/>
      <c r="BI3594" s="9"/>
      <c r="BJ3594" s="9"/>
      <c r="BK3594" s="9"/>
      <c r="BL3594" s="9"/>
      <c r="BM3594" s="9"/>
      <c r="BN3594" s="9"/>
      <c r="BO3594" s="9"/>
      <c r="BP3594" s="9"/>
      <c r="BQ3594" s="9"/>
      <c r="BR3594" s="9"/>
      <c r="BS3594" s="9"/>
      <c r="BT3594" s="9"/>
      <c r="BU3594" s="9"/>
      <c r="BV3594" s="9"/>
      <c r="BW3594" s="9"/>
      <c r="BX3594" s="9"/>
      <c r="BY3594" s="9"/>
      <c r="BZ3594" s="9"/>
      <c r="CA3594" s="9"/>
      <c r="CB3594" s="9"/>
      <c r="CC3594" s="9"/>
      <c r="CD3594" s="9"/>
      <c r="CE3594" s="9"/>
      <c r="CF3594" s="9"/>
      <c r="CG3594" s="9"/>
      <c r="CH3594" s="9"/>
      <c r="CI3594" s="9"/>
      <c r="CJ3594" s="9"/>
      <c r="CK3594" s="9"/>
      <c r="CL3594" s="9"/>
      <c r="CM3594" s="9"/>
      <c r="CN3594" s="9"/>
      <c r="CO3594" s="9"/>
      <c r="CP3594" s="9"/>
      <c r="CQ3594" s="9"/>
      <c r="CR3594" s="9"/>
      <c r="CS3594" s="9"/>
      <c r="CT3594" s="9"/>
      <c r="CU3594" s="9"/>
      <c r="CV3594" s="9"/>
      <c r="CW3594" s="9"/>
      <c r="CX3594" s="9"/>
      <c r="CY3594" s="9"/>
      <c r="CZ3594" s="9"/>
      <c r="DA3594" s="9"/>
      <c r="DB3594" s="9"/>
      <c r="DC3594" s="9"/>
      <c r="DD3594" s="9"/>
    </row>
    <row r="3595" spans="55:108" ht="12.75">
      <c r="BC3595" s="9"/>
      <c r="BD3595" s="9"/>
      <c r="BE3595" s="9"/>
      <c r="BF3595" s="9"/>
      <c r="BG3595" s="9"/>
      <c r="BH3595" s="9"/>
      <c r="BI3595" s="9"/>
      <c r="BJ3595" s="9"/>
      <c r="BK3595" s="9"/>
      <c r="BL3595" s="9"/>
      <c r="BM3595" s="9"/>
      <c r="BN3595" s="9"/>
      <c r="BO3595" s="9"/>
      <c r="BP3595" s="9"/>
      <c r="BQ3595" s="9"/>
      <c r="BR3595" s="9"/>
      <c r="BS3595" s="9"/>
      <c r="BT3595" s="9"/>
      <c r="BU3595" s="9"/>
      <c r="BV3595" s="9"/>
      <c r="BW3595" s="9"/>
      <c r="BX3595" s="9"/>
      <c r="BY3595" s="9"/>
      <c r="BZ3595" s="9"/>
      <c r="CA3595" s="9"/>
      <c r="CB3595" s="9"/>
      <c r="CC3595" s="9"/>
      <c r="CD3595" s="9"/>
      <c r="CE3595" s="9"/>
      <c r="CF3595" s="9"/>
      <c r="CG3595" s="9"/>
      <c r="CH3595" s="9"/>
      <c r="CI3595" s="9"/>
      <c r="CJ3595" s="9"/>
      <c r="CK3595" s="9"/>
      <c r="CL3595" s="9"/>
      <c r="CM3595" s="9"/>
      <c r="CN3595" s="9"/>
      <c r="CO3595" s="9"/>
      <c r="CP3595" s="9"/>
      <c r="CQ3595" s="9"/>
      <c r="CR3595" s="9"/>
      <c r="CS3595" s="9"/>
      <c r="CT3595" s="9"/>
      <c r="CU3595" s="9"/>
      <c r="CV3595" s="9"/>
      <c r="CW3595" s="9"/>
      <c r="CX3595" s="9"/>
      <c r="CY3595" s="9"/>
      <c r="CZ3595" s="9"/>
      <c r="DA3595" s="9"/>
      <c r="DB3595" s="9"/>
      <c r="DC3595" s="9"/>
      <c r="DD3595" s="9"/>
    </row>
    <row r="3596" spans="55:108" ht="12.75">
      <c r="BC3596" s="9"/>
      <c r="BD3596" s="9"/>
      <c r="BE3596" s="9"/>
      <c r="BF3596" s="9"/>
      <c r="BG3596" s="9"/>
      <c r="BH3596" s="9"/>
      <c r="BI3596" s="9"/>
      <c r="BJ3596" s="9"/>
      <c r="BK3596" s="9"/>
      <c r="BL3596" s="9"/>
      <c r="BM3596" s="9"/>
      <c r="BN3596" s="9"/>
      <c r="BO3596" s="9"/>
      <c r="BP3596" s="9"/>
      <c r="BQ3596" s="9"/>
      <c r="BR3596" s="9"/>
      <c r="BS3596" s="9"/>
      <c r="BT3596" s="9"/>
      <c r="BU3596" s="9"/>
      <c r="BV3596" s="9"/>
      <c r="BW3596" s="9"/>
      <c r="BX3596" s="9"/>
      <c r="BY3596" s="9"/>
      <c r="BZ3596" s="9"/>
      <c r="CA3596" s="9"/>
      <c r="CB3596" s="9"/>
      <c r="CC3596" s="9"/>
      <c r="CD3596" s="9"/>
      <c r="CE3596" s="9"/>
      <c r="CF3596" s="9"/>
      <c r="CG3596" s="9"/>
      <c r="CH3596" s="9"/>
      <c r="CI3596" s="9"/>
      <c r="CJ3596" s="9"/>
      <c r="CK3596" s="9"/>
      <c r="CL3596" s="9"/>
      <c r="CM3596" s="9"/>
      <c r="CN3596" s="9"/>
      <c r="CO3596" s="9"/>
      <c r="CP3596" s="9"/>
      <c r="CQ3596" s="9"/>
      <c r="CR3596" s="9"/>
      <c r="CS3596" s="9"/>
      <c r="CT3596" s="9"/>
      <c r="CU3596" s="9"/>
      <c r="CV3596" s="9"/>
      <c r="CW3596" s="9"/>
      <c r="CX3596" s="9"/>
      <c r="CY3596" s="9"/>
      <c r="CZ3596" s="9"/>
      <c r="DA3596" s="9"/>
      <c r="DB3596" s="9"/>
      <c r="DC3596" s="9"/>
      <c r="DD3596" s="9"/>
    </row>
    <row r="3597" spans="55:108" ht="12.75">
      <c r="BC3597" s="9"/>
      <c r="BD3597" s="9"/>
      <c r="BE3597" s="9"/>
      <c r="BF3597" s="9"/>
      <c r="BG3597" s="9"/>
      <c r="BH3597" s="9"/>
      <c r="BI3597" s="9"/>
      <c r="BJ3597" s="9"/>
      <c r="BK3597" s="9"/>
      <c r="BL3597" s="9"/>
      <c r="BM3597" s="9"/>
      <c r="BN3597" s="9"/>
      <c r="BO3597" s="9"/>
      <c r="BP3597" s="9"/>
      <c r="BQ3597" s="9"/>
      <c r="BR3597" s="9"/>
      <c r="BS3597" s="9"/>
      <c r="BT3597" s="9"/>
      <c r="BU3597" s="9"/>
      <c r="BV3597" s="9"/>
      <c r="BW3597" s="9"/>
      <c r="BX3597" s="9"/>
      <c r="BY3597" s="9"/>
      <c r="BZ3597" s="9"/>
      <c r="CA3597" s="9"/>
      <c r="CB3597" s="9"/>
      <c r="CC3597" s="9"/>
      <c r="CD3597" s="9"/>
      <c r="CE3597" s="9"/>
      <c r="CF3597" s="9"/>
      <c r="CG3597" s="9"/>
      <c r="CH3597" s="9"/>
      <c r="CI3597" s="9"/>
      <c r="CJ3597" s="9"/>
      <c r="CK3597" s="9"/>
      <c r="CL3597" s="9"/>
      <c r="CM3597" s="9"/>
      <c r="CN3597" s="9"/>
      <c r="CO3597" s="9"/>
      <c r="CP3597" s="9"/>
      <c r="CQ3597" s="9"/>
      <c r="CR3597" s="9"/>
      <c r="CS3597" s="9"/>
      <c r="CT3597" s="9"/>
      <c r="CU3597" s="9"/>
      <c r="CV3597" s="9"/>
      <c r="CW3597" s="9"/>
      <c r="CX3597" s="9"/>
      <c r="CY3597" s="9"/>
      <c r="CZ3597" s="9"/>
      <c r="DA3597" s="9"/>
      <c r="DB3597" s="9"/>
      <c r="DC3597" s="9"/>
      <c r="DD3597" s="9"/>
    </row>
    <row r="3598" spans="55:108" ht="12.75">
      <c r="BC3598" s="9"/>
      <c r="BD3598" s="9"/>
      <c r="BE3598" s="9"/>
      <c r="BF3598" s="9"/>
      <c r="BG3598" s="9"/>
      <c r="BH3598" s="9"/>
      <c r="BI3598" s="9"/>
      <c r="BJ3598" s="9"/>
      <c r="BK3598" s="9"/>
      <c r="BL3598" s="9"/>
      <c r="BM3598" s="9"/>
      <c r="BN3598" s="9"/>
      <c r="BO3598" s="9"/>
      <c r="BP3598" s="9"/>
      <c r="BQ3598" s="9"/>
      <c r="BR3598" s="9"/>
      <c r="BS3598" s="9"/>
      <c r="BT3598" s="9"/>
      <c r="BU3598" s="9"/>
      <c r="BV3598" s="9"/>
      <c r="BW3598" s="9"/>
      <c r="BX3598" s="9"/>
      <c r="BY3598" s="9"/>
      <c r="BZ3598" s="9"/>
      <c r="CA3598" s="9"/>
      <c r="CB3598" s="9"/>
      <c r="CC3598" s="9"/>
      <c r="CD3598" s="9"/>
      <c r="CE3598" s="9"/>
      <c r="CF3598" s="9"/>
      <c r="CG3598" s="9"/>
      <c r="CH3598" s="9"/>
      <c r="CI3598" s="9"/>
      <c r="CJ3598" s="9"/>
      <c r="CK3598" s="9"/>
      <c r="CL3598" s="9"/>
      <c r="CM3598" s="9"/>
      <c r="CN3598" s="9"/>
      <c r="CO3598" s="9"/>
      <c r="CP3598" s="9"/>
      <c r="CQ3598" s="9"/>
      <c r="CR3598" s="9"/>
      <c r="CS3598" s="9"/>
      <c r="CT3598" s="9"/>
      <c r="CU3598" s="9"/>
      <c r="CV3598" s="9"/>
      <c r="CW3598" s="9"/>
      <c r="CX3598" s="9"/>
      <c r="CY3598" s="9"/>
      <c r="CZ3598" s="9"/>
      <c r="DA3598" s="9"/>
      <c r="DB3598" s="9"/>
      <c r="DC3598" s="9"/>
      <c r="DD3598" s="9"/>
    </row>
    <row r="3599" spans="55:108" ht="12.75">
      <c r="BC3599" s="9"/>
      <c r="BD3599" s="9"/>
      <c r="BE3599" s="9"/>
      <c r="BF3599" s="9"/>
      <c r="BG3599" s="9"/>
      <c r="BH3599" s="9"/>
      <c r="BI3599" s="9"/>
      <c r="BJ3599" s="9"/>
      <c r="BK3599" s="9"/>
      <c r="BL3599" s="9"/>
      <c r="BM3599" s="9"/>
      <c r="BN3599" s="9"/>
      <c r="BO3599" s="9"/>
      <c r="BP3599" s="9"/>
      <c r="BQ3599" s="9"/>
      <c r="BR3599" s="9"/>
      <c r="BS3599" s="9"/>
      <c r="BT3599" s="9"/>
      <c r="BU3599" s="9"/>
      <c r="BV3599" s="9"/>
      <c r="BW3599" s="9"/>
      <c r="BX3599" s="9"/>
      <c r="BY3599" s="9"/>
      <c r="BZ3599" s="9"/>
      <c r="CA3599" s="9"/>
      <c r="CB3599" s="9"/>
      <c r="CC3599" s="9"/>
      <c r="CD3599" s="9"/>
      <c r="CE3599" s="9"/>
      <c r="CF3599" s="9"/>
      <c r="CG3599" s="9"/>
      <c r="CH3599" s="9"/>
      <c r="CI3599" s="9"/>
      <c r="CJ3599" s="9"/>
      <c r="CK3599" s="9"/>
      <c r="CL3599" s="9"/>
      <c r="CM3599" s="9"/>
      <c r="CN3599" s="9"/>
      <c r="CO3599" s="9"/>
      <c r="CP3599" s="9"/>
      <c r="CQ3599" s="9"/>
      <c r="CR3599" s="9"/>
      <c r="CS3599" s="9"/>
      <c r="CT3599" s="9"/>
      <c r="CU3599" s="9"/>
      <c r="CV3599" s="9"/>
      <c r="CW3599" s="9"/>
      <c r="CX3599" s="9"/>
      <c r="CY3599" s="9"/>
      <c r="CZ3599" s="9"/>
      <c r="DA3599" s="9"/>
      <c r="DB3599" s="9"/>
      <c r="DC3599" s="9"/>
      <c r="DD3599" s="9"/>
    </row>
    <row r="3600" spans="55:108" ht="12.75">
      <c r="BC3600" s="9"/>
      <c r="BD3600" s="9"/>
      <c r="BE3600" s="9"/>
      <c r="BF3600" s="9"/>
      <c r="BG3600" s="9"/>
      <c r="BH3600" s="9"/>
      <c r="BI3600" s="9"/>
      <c r="BJ3600" s="9"/>
      <c r="BK3600" s="9"/>
      <c r="BL3600" s="9"/>
      <c r="BM3600" s="9"/>
      <c r="BN3600" s="9"/>
      <c r="BO3600" s="9"/>
      <c r="BP3600" s="9"/>
      <c r="BQ3600" s="9"/>
      <c r="BR3600" s="9"/>
      <c r="BS3600" s="9"/>
      <c r="BT3600" s="9"/>
      <c r="BU3600" s="9"/>
      <c r="BV3600" s="9"/>
      <c r="BW3600" s="9"/>
      <c r="BX3600" s="9"/>
      <c r="BY3600" s="9"/>
      <c r="BZ3600" s="9"/>
      <c r="CA3600" s="9"/>
      <c r="CB3600" s="9"/>
      <c r="CC3600" s="9"/>
      <c r="CD3600" s="9"/>
      <c r="CE3600" s="9"/>
      <c r="CF3600" s="9"/>
      <c r="CG3600" s="9"/>
      <c r="CH3600" s="9"/>
      <c r="CI3600" s="9"/>
      <c r="CJ3600" s="9"/>
      <c r="CK3600" s="9"/>
      <c r="CL3600" s="9"/>
      <c r="CM3600" s="9"/>
      <c r="CN3600" s="9"/>
      <c r="CO3600" s="9"/>
      <c r="CP3600" s="9"/>
      <c r="CQ3600" s="9"/>
      <c r="CR3600" s="9"/>
      <c r="CS3600" s="9"/>
      <c r="CT3600" s="9"/>
      <c r="CU3600" s="9"/>
      <c r="CV3600" s="9"/>
      <c r="CW3600" s="9"/>
      <c r="CX3600" s="9"/>
      <c r="CY3600" s="9"/>
      <c r="CZ3600" s="9"/>
      <c r="DA3600" s="9"/>
      <c r="DB3600" s="9"/>
      <c r="DC3600" s="9"/>
      <c r="DD3600" s="9"/>
    </row>
    <row r="3601" spans="55:108" ht="12.75">
      <c r="BC3601" s="9"/>
      <c r="BD3601" s="9"/>
      <c r="BE3601" s="9"/>
      <c r="BF3601" s="9"/>
      <c r="BG3601" s="9"/>
      <c r="BH3601" s="9"/>
      <c r="BI3601" s="9"/>
      <c r="BJ3601" s="9"/>
      <c r="BK3601" s="9"/>
      <c r="BL3601" s="9"/>
      <c r="BM3601" s="9"/>
      <c r="BN3601" s="9"/>
      <c r="BO3601" s="9"/>
      <c r="BP3601" s="9"/>
      <c r="BQ3601" s="9"/>
      <c r="BR3601" s="9"/>
      <c r="BS3601" s="9"/>
      <c r="BT3601" s="9"/>
      <c r="BU3601" s="9"/>
      <c r="BV3601" s="9"/>
      <c r="BW3601" s="9"/>
      <c r="BX3601" s="9"/>
      <c r="BY3601" s="9"/>
      <c r="BZ3601" s="9"/>
      <c r="CA3601" s="9"/>
      <c r="CB3601" s="9"/>
      <c r="CC3601" s="9"/>
      <c r="CD3601" s="9"/>
      <c r="CE3601" s="9"/>
      <c r="CF3601" s="9"/>
      <c r="CG3601" s="9"/>
      <c r="CH3601" s="9"/>
      <c r="CI3601" s="9"/>
      <c r="CJ3601" s="9"/>
      <c r="CK3601" s="9"/>
      <c r="CL3601" s="9"/>
      <c r="CM3601" s="9"/>
      <c r="CN3601" s="9"/>
      <c r="CO3601" s="9"/>
      <c r="CP3601" s="9"/>
      <c r="CQ3601" s="9"/>
      <c r="CR3601" s="9"/>
      <c r="CS3601" s="9"/>
      <c r="CT3601" s="9"/>
      <c r="CU3601" s="9"/>
      <c r="CV3601" s="9"/>
      <c r="CW3601" s="9"/>
      <c r="CX3601" s="9"/>
      <c r="CY3601" s="9"/>
      <c r="CZ3601" s="9"/>
      <c r="DA3601" s="9"/>
      <c r="DB3601" s="9"/>
      <c r="DC3601" s="9"/>
      <c r="DD3601" s="9"/>
    </row>
    <row r="3602" spans="55:108" ht="12.75">
      <c r="BC3602" s="9"/>
      <c r="BD3602" s="9"/>
      <c r="BE3602" s="9"/>
      <c r="BF3602" s="9"/>
      <c r="BG3602" s="9"/>
      <c r="BH3602" s="9"/>
      <c r="BI3602" s="9"/>
      <c r="BJ3602" s="9"/>
      <c r="BK3602" s="9"/>
      <c r="BL3602" s="9"/>
      <c r="BM3602" s="9"/>
      <c r="BN3602" s="9"/>
      <c r="BO3602" s="9"/>
      <c r="BP3602" s="9"/>
      <c r="BQ3602" s="9"/>
      <c r="BR3602" s="9"/>
      <c r="BS3602" s="9"/>
      <c r="BT3602" s="9"/>
      <c r="BU3602" s="9"/>
      <c r="BV3602" s="9"/>
      <c r="BW3602" s="9"/>
      <c r="BX3602" s="9"/>
      <c r="BY3602" s="9"/>
      <c r="BZ3602" s="9"/>
      <c r="CA3602" s="9"/>
      <c r="CB3602" s="9"/>
      <c r="CC3602" s="9"/>
      <c r="CD3602" s="9"/>
      <c r="CE3602" s="9"/>
      <c r="CF3602" s="9"/>
      <c r="CG3602" s="9"/>
      <c r="CH3602" s="9"/>
      <c r="CI3602" s="9"/>
      <c r="CJ3602" s="9"/>
      <c r="CK3602" s="9"/>
      <c r="CL3602" s="9"/>
      <c r="CM3602" s="9"/>
      <c r="CN3602" s="9"/>
      <c r="CO3602" s="9"/>
      <c r="CP3602" s="9"/>
      <c r="CQ3602" s="9"/>
      <c r="CR3602" s="9"/>
      <c r="CS3602" s="9"/>
      <c r="CT3602" s="9"/>
      <c r="CU3602" s="9"/>
      <c r="CV3602" s="9"/>
      <c r="CW3602" s="9"/>
      <c r="CX3602" s="9"/>
      <c r="CY3602" s="9"/>
      <c r="CZ3602" s="9"/>
      <c r="DA3602" s="9"/>
      <c r="DB3602" s="9"/>
      <c r="DC3602" s="9"/>
      <c r="DD3602" s="9"/>
    </row>
    <row r="3603" spans="55:108" ht="12.75">
      <c r="BC3603" s="9"/>
      <c r="BD3603" s="9"/>
      <c r="BE3603" s="9"/>
      <c r="BF3603" s="9"/>
      <c r="BG3603" s="9"/>
      <c r="BH3603" s="9"/>
      <c r="BI3603" s="9"/>
      <c r="BJ3603" s="9"/>
      <c r="BK3603" s="9"/>
      <c r="BL3603" s="9"/>
      <c r="BM3603" s="9"/>
      <c r="BN3603" s="9"/>
      <c r="BO3603" s="9"/>
      <c r="BP3603" s="9"/>
      <c r="BQ3603" s="9"/>
      <c r="BR3603" s="9"/>
      <c r="BS3603" s="9"/>
      <c r="BT3603" s="9"/>
      <c r="BU3603" s="9"/>
      <c r="BV3603" s="9"/>
      <c r="BW3603" s="9"/>
      <c r="BX3603" s="9"/>
      <c r="BY3603" s="9"/>
      <c r="BZ3603" s="9"/>
      <c r="CA3603" s="9"/>
      <c r="CB3603" s="9"/>
      <c r="CC3603" s="9"/>
      <c r="CD3603" s="9"/>
      <c r="CE3603" s="9"/>
      <c r="CF3603" s="9"/>
      <c r="CG3603" s="9"/>
      <c r="CH3603" s="9"/>
      <c r="CI3603" s="9"/>
      <c r="CJ3603" s="9"/>
      <c r="CK3603" s="9"/>
      <c r="CL3603" s="9"/>
      <c r="CM3603" s="9"/>
      <c r="CN3603" s="9"/>
      <c r="CO3603" s="9"/>
      <c r="CP3603" s="9"/>
      <c r="CQ3603" s="9"/>
      <c r="CR3603" s="9"/>
      <c r="CS3603" s="9"/>
      <c r="CT3603" s="9"/>
      <c r="CU3603" s="9"/>
      <c r="CV3603" s="9"/>
      <c r="CW3603" s="9"/>
      <c r="CX3603" s="9"/>
      <c r="CY3603" s="9"/>
      <c r="CZ3603" s="9"/>
      <c r="DA3603" s="9"/>
      <c r="DB3603" s="9"/>
      <c r="DC3603" s="9"/>
      <c r="DD3603" s="9"/>
    </row>
    <row r="3604" spans="55:108" ht="12.75">
      <c r="BC3604" s="9"/>
      <c r="BD3604" s="9"/>
      <c r="BE3604" s="9"/>
      <c r="BF3604" s="9"/>
      <c r="BG3604" s="9"/>
      <c r="BH3604" s="9"/>
      <c r="BI3604" s="9"/>
      <c r="BJ3604" s="9"/>
      <c r="BK3604" s="9"/>
      <c r="BL3604" s="9"/>
      <c r="BM3604" s="9"/>
      <c r="BN3604" s="9"/>
      <c r="BO3604" s="9"/>
      <c r="BP3604" s="9"/>
      <c r="BQ3604" s="9"/>
      <c r="BR3604" s="9"/>
      <c r="BS3604" s="9"/>
      <c r="BT3604" s="9"/>
      <c r="BU3604" s="9"/>
      <c r="BV3604" s="9"/>
      <c r="BW3604" s="9"/>
      <c r="BX3604" s="9"/>
      <c r="BY3604" s="9"/>
      <c r="BZ3604" s="9"/>
      <c r="CA3604" s="9"/>
      <c r="CB3604" s="9"/>
      <c r="CC3604" s="9"/>
      <c r="CD3604" s="9"/>
      <c r="CE3604" s="9"/>
      <c r="CF3604" s="9"/>
      <c r="CG3604" s="9"/>
      <c r="CH3604" s="9"/>
      <c r="CI3604" s="9"/>
      <c r="CJ3604" s="9"/>
      <c r="CK3604" s="9"/>
      <c r="CL3604" s="9"/>
      <c r="CM3604" s="9"/>
      <c r="CN3604" s="9"/>
      <c r="CO3604" s="9"/>
      <c r="CP3604" s="9"/>
      <c r="CQ3604" s="9"/>
      <c r="CR3604" s="9"/>
      <c r="CS3604" s="9"/>
      <c r="CT3604" s="9"/>
      <c r="CU3604" s="9"/>
      <c r="CV3604" s="9"/>
      <c r="CW3604" s="9"/>
      <c r="CX3604" s="9"/>
      <c r="CY3604" s="9"/>
      <c r="CZ3604" s="9"/>
      <c r="DA3604" s="9"/>
      <c r="DB3604" s="9"/>
      <c r="DC3604" s="9"/>
      <c r="DD3604" s="9"/>
    </row>
    <row r="3605" spans="55:108" ht="12.75">
      <c r="BC3605" s="9"/>
      <c r="BD3605" s="9"/>
      <c r="BE3605" s="9"/>
      <c r="BF3605" s="9"/>
      <c r="BG3605" s="9"/>
      <c r="BH3605" s="9"/>
      <c r="BI3605" s="9"/>
      <c r="BJ3605" s="9"/>
      <c r="BK3605" s="9"/>
      <c r="BL3605" s="9"/>
      <c r="BM3605" s="9"/>
      <c r="BN3605" s="9"/>
      <c r="BO3605" s="9"/>
      <c r="BP3605" s="9"/>
      <c r="BQ3605" s="9"/>
      <c r="BR3605" s="9"/>
      <c r="BS3605" s="9"/>
      <c r="BT3605" s="9"/>
      <c r="BU3605" s="9"/>
      <c r="BV3605" s="9"/>
      <c r="BW3605" s="9"/>
      <c r="BX3605" s="9"/>
      <c r="BY3605" s="9"/>
      <c r="BZ3605" s="9"/>
      <c r="CA3605" s="9"/>
      <c r="CB3605" s="9"/>
      <c r="CC3605" s="9"/>
      <c r="CD3605" s="9"/>
      <c r="CE3605" s="9"/>
      <c r="CF3605" s="9"/>
      <c r="CG3605" s="9"/>
      <c r="CH3605" s="9"/>
      <c r="CI3605" s="9"/>
      <c r="CJ3605" s="9"/>
      <c r="CK3605" s="9"/>
      <c r="CL3605" s="9"/>
      <c r="CM3605" s="9"/>
      <c r="CN3605" s="9"/>
      <c r="CO3605" s="9"/>
      <c r="CP3605" s="9"/>
      <c r="CQ3605" s="9"/>
      <c r="CR3605" s="9"/>
      <c r="CS3605" s="9"/>
      <c r="CT3605" s="9"/>
      <c r="CU3605" s="9"/>
      <c r="CV3605" s="9"/>
      <c r="CW3605" s="9"/>
      <c r="CX3605" s="9"/>
      <c r="CY3605" s="9"/>
      <c r="CZ3605" s="9"/>
      <c r="DA3605" s="9"/>
      <c r="DB3605" s="9"/>
      <c r="DC3605" s="9"/>
      <c r="DD3605" s="9"/>
    </row>
    <row r="3606" spans="55:108" ht="12.75">
      <c r="BC3606" s="9"/>
      <c r="BD3606" s="9"/>
      <c r="BE3606" s="9"/>
      <c r="BF3606" s="9"/>
      <c r="BG3606" s="9"/>
      <c r="BH3606" s="9"/>
      <c r="BI3606" s="9"/>
      <c r="BJ3606" s="9"/>
      <c r="BK3606" s="9"/>
      <c r="BL3606" s="9"/>
      <c r="BM3606" s="9"/>
      <c r="BN3606" s="9"/>
      <c r="BO3606" s="9"/>
      <c r="BP3606" s="9"/>
      <c r="BQ3606" s="9"/>
      <c r="BR3606" s="9"/>
      <c r="BS3606" s="9"/>
      <c r="BT3606" s="9"/>
      <c r="BU3606" s="9"/>
      <c r="BV3606" s="9"/>
      <c r="BW3606" s="9"/>
      <c r="BX3606" s="9"/>
      <c r="BY3606" s="9"/>
      <c r="BZ3606" s="9"/>
      <c r="CA3606" s="9"/>
      <c r="CB3606" s="9"/>
      <c r="CC3606" s="9"/>
      <c r="CD3606" s="9"/>
      <c r="CE3606" s="9"/>
      <c r="CF3606" s="9"/>
      <c r="CG3606" s="9"/>
      <c r="CH3606" s="9"/>
      <c r="CI3606" s="9"/>
      <c r="CJ3606" s="9"/>
      <c r="CK3606" s="9"/>
      <c r="CL3606" s="9"/>
      <c r="CM3606" s="9"/>
      <c r="CN3606" s="9"/>
      <c r="CO3606" s="9"/>
      <c r="CP3606" s="9"/>
      <c r="CQ3606" s="9"/>
      <c r="CR3606" s="9"/>
      <c r="CS3606" s="9"/>
      <c r="CT3606" s="9"/>
      <c r="CU3606" s="9"/>
      <c r="CV3606" s="9"/>
      <c r="CW3606" s="9"/>
      <c r="CX3606" s="9"/>
      <c r="CY3606" s="9"/>
      <c r="CZ3606" s="9"/>
      <c r="DA3606" s="9"/>
      <c r="DB3606" s="9"/>
      <c r="DC3606" s="9"/>
      <c r="DD3606" s="9"/>
    </row>
    <row r="3607" spans="55:108" ht="12.75">
      <c r="BC3607" s="9"/>
      <c r="BD3607" s="9"/>
      <c r="BE3607" s="9"/>
      <c r="BF3607" s="9"/>
      <c r="BG3607" s="9"/>
      <c r="BH3607" s="9"/>
      <c r="BI3607" s="9"/>
      <c r="BJ3607" s="9"/>
      <c r="BK3607" s="9"/>
      <c r="BL3607" s="9"/>
      <c r="BM3607" s="9"/>
      <c r="BN3607" s="9"/>
      <c r="BO3607" s="9"/>
      <c r="BP3607" s="9"/>
      <c r="BQ3607" s="9"/>
      <c r="BR3607" s="9"/>
      <c r="BS3607" s="9"/>
      <c r="BT3607" s="9"/>
      <c r="BU3607" s="9"/>
      <c r="BV3607" s="9"/>
      <c r="BW3607" s="9"/>
      <c r="BX3607" s="9"/>
      <c r="BY3607" s="9"/>
      <c r="BZ3607" s="9"/>
      <c r="CA3607" s="9"/>
      <c r="CB3607" s="9"/>
      <c r="CC3607" s="9"/>
      <c r="CD3607" s="9"/>
      <c r="CE3607" s="9"/>
      <c r="CF3607" s="9"/>
      <c r="CG3607" s="9"/>
      <c r="CH3607" s="9"/>
      <c r="CI3607" s="9"/>
      <c r="CJ3607" s="9"/>
      <c r="CK3607" s="9"/>
      <c r="CL3607" s="9"/>
      <c r="CM3607" s="9"/>
      <c r="CN3607" s="9"/>
      <c r="CO3607" s="9"/>
      <c r="CP3607" s="9"/>
      <c r="CQ3607" s="9"/>
      <c r="CR3607" s="9"/>
      <c r="CS3607" s="9"/>
      <c r="CT3607" s="9"/>
      <c r="CU3607" s="9"/>
      <c r="CV3607" s="9"/>
      <c r="CW3607" s="9"/>
      <c r="CX3607" s="9"/>
      <c r="CY3607" s="9"/>
      <c r="CZ3607" s="9"/>
      <c r="DA3607" s="9"/>
      <c r="DB3607" s="9"/>
      <c r="DC3607" s="9"/>
      <c r="DD3607" s="9"/>
    </row>
    <row r="3608" spans="55:108" ht="12.75">
      <c r="BC3608" s="9"/>
      <c r="BD3608" s="9"/>
      <c r="BE3608" s="9"/>
      <c r="BF3608" s="9"/>
      <c r="BG3608" s="9"/>
      <c r="BH3608" s="9"/>
      <c r="BI3608" s="9"/>
      <c r="BJ3608" s="9"/>
      <c r="BK3608" s="9"/>
      <c r="BL3608" s="9"/>
      <c r="BM3608" s="9"/>
      <c r="BN3608" s="9"/>
      <c r="BO3608" s="9"/>
      <c r="BP3608" s="9"/>
      <c r="BQ3608" s="9"/>
      <c r="BR3608" s="9"/>
      <c r="BS3608" s="9"/>
      <c r="BT3608" s="9"/>
      <c r="BU3608" s="9"/>
      <c r="BV3608" s="9"/>
      <c r="BW3608" s="9"/>
      <c r="BX3608" s="9"/>
      <c r="BY3608" s="9"/>
      <c r="BZ3608" s="9"/>
      <c r="CA3608" s="9"/>
      <c r="CB3608" s="9"/>
      <c r="CC3608" s="9"/>
      <c r="CD3608" s="9"/>
      <c r="CE3608" s="9"/>
      <c r="CF3608" s="9"/>
      <c r="CG3608" s="9"/>
      <c r="CH3608" s="9"/>
      <c r="CI3608" s="9"/>
      <c r="CJ3608" s="9"/>
      <c r="CK3608" s="9"/>
      <c r="CL3608" s="9"/>
      <c r="CM3608" s="9"/>
      <c r="CN3608" s="9"/>
      <c r="CO3608" s="9"/>
      <c r="CP3608" s="9"/>
      <c r="CQ3608" s="9"/>
      <c r="CR3608" s="9"/>
      <c r="CS3608" s="9"/>
      <c r="CT3608" s="9"/>
      <c r="CU3608" s="9"/>
      <c r="CV3608" s="9"/>
      <c r="CW3608" s="9"/>
      <c r="CX3608" s="9"/>
      <c r="CY3608" s="9"/>
      <c r="CZ3608" s="9"/>
      <c r="DA3608" s="9"/>
      <c r="DB3608" s="9"/>
      <c r="DC3608" s="9"/>
      <c r="DD3608" s="9"/>
    </row>
    <row r="3609" spans="55:108" ht="12.75">
      <c r="BC3609" s="9"/>
      <c r="BD3609" s="9"/>
      <c r="BE3609" s="9"/>
      <c r="BF3609" s="9"/>
      <c r="BG3609" s="9"/>
      <c r="BH3609" s="9"/>
      <c r="BI3609" s="9"/>
      <c r="BJ3609" s="9"/>
      <c r="BK3609" s="9"/>
      <c r="BL3609" s="9"/>
      <c r="BM3609" s="9"/>
      <c r="BN3609" s="9"/>
      <c r="BO3609" s="9"/>
      <c r="BP3609" s="9"/>
      <c r="BQ3609" s="9"/>
      <c r="BR3609" s="9"/>
      <c r="BS3609" s="9"/>
      <c r="BT3609" s="9"/>
      <c r="BU3609" s="9"/>
      <c r="BV3609" s="9"/>
      <c r="BW3609" s="9"/>
      <c r="BX3609" s="9"/>
      <c r="BY3609" s="9"/>
      <c r="BZ3609" s="9"/>
      <c r="CA3609" s="9"/>
      <c r="CB3609" s="9"/>
      <c r="CC3609" s="9"/>
      <c r="CD3609" s="9"/>
      <c r="CE3609" s="9"/>
      <c r="CF3609" s="9"/>
      <c r="CG3609" s="9"/>
      <c r="CH3609" s="9"/>
      <c r="CI3609" s="9"/>
      <c r="CJ3609" s="9"/>
      <c r="CK3609" s="9"/>
      <c r="CL3609" s="9"/>
      <c r="CM3609" s="9"/>
      <c r="CN3609" s="9"/>
      <c r="CO3609" s="9"/>
      <c r="CP3609" s="9"/>
      <c r="CQ3609" s="9"/>
      <c r="CR3609" s="9"/>
      <c r="CS3609" s="9"/>
      <c r="CT3609" s="9"/>
      <c r="CU3609" s="9"/>
      <c r="CV3609" s="9"/>
      <c r="CW3609" s="9"/>
      <c r="CX3609" s="9"/>
      <c r="CY3609" s="9"/>
      <c r="CZ3609" s="9"/>
      <c r="DA3609" s="9"/>
      <c r="DB3609" s="9"/>
      <c r="DC3609" s="9"/>
      <c r="DD3609" s="9"/>
    </row>
    <row r="3610" spans="55:108" ht="12.75">
      <c r="BC3610" s="9"/>
      <c r="BD3610" s="9"/>
      <c r="BE3610" s="9"/>
      <c r="BF3610" s="9"/>
      <c r="BG3610" s="9"/>
      <c r="BH3610" s="9"/>
      <c r="BI3610" s="9"/>
      <c r="BJ3610" s="9"/>
      <c r="BK3610" s="9"/>
      <c r="BL3610" s="9"/>
      <c r="BM3610" s="9"/>
      <c r="BN3610" s="9"/>
      <c r="BO3610" s="9"/>
      <c r="BP3610" s="9"/>
      <c r="BQ3610" s="9"/>
      <c r="BR3610" s="9"/>
      <c r="BS3610" s="9"/>
      <c r="BT3610" s="9"/>
      <c r="BU3610" s="9"/>
      <c r="BV3610" s="9"/>
      <c r="BW3610" s="9"/>
      <c r="BX3610" s="9"/>
      <c r="BY3610" s="9"/>
      <c r="BZ3610" s="9"/>
      <c r="CA3610" s="9"/>
      <c r="CB3610" s="9"/>
      <c r="CC3610" s="9"/>
      <c r="CD3610" s="9"/>
      <c r="CE3610" s="9"/>
      <c r="CF3610" s="9"/>
      <c r="CG3610" s="9"/>
      <c r="CH3610" s="9"/>
      <c r="CI3610" s="9"/>
      <c r="CJ3610" s="9"/>
      <c r="CK3610" s="9"/>
      <c r="CL3610" s="9"/>
      <c r="CM3610" s="9"/>
      <c r="CN3610" s="9"/>
      <c r="CO3610" s="9"/>
      <c r="CP3610" s="9"/>
      <c r="CQ3610" s="9"/>
      <c r="CR3610" s="9"/>
      <c r="CS3610" s="9"/>
      <c r="CT3610" s="9"/>
      <c r="CU3610" s="9"/>
      <c r="CV3610" s="9"/>
      <c r="CW3610" s="9"/>
      <c r="CX3610" s="9"/>
      <c r="CY3610" s="9"/>
      <c r="CZ3610" s="9"/>
      <c r="DA3610" s="9"/>
      <c r="DB3610" s="9"/>
      <c r="DC3610" s="9"/>
      <c r="DD3610" s="9"/>
    </row>
    <row r="3611" spans="55:108" ht="12.75">
      <c r="BC3611" s="9"/>
      <c r="BD3611" s="9"/>
      <c r="BE3611" s="9"/>
      <c r="BF3611" s="9"/>
      <c r="BG3611" s="9"/>
      <c r="BH3611" s="9"/>
      <c r="BI3611" s="9"/>
      <c r="BJ3611" s="9"/>
      <c r="BK3611" s="9"/>
      <c r="BL3611" s="9"/>
      <c r="BM3611" s="9"/>
      <c r="BN3611" s="9"/>
      <c r="BO3611" s="9"/>
      <c r="BP3611" s="9"/>
      <c r="BQ3611" s="9"/>
      <c r="BR3611" s="9"/>
      <c r="BS3611" s="9"/>
      <c r="BT3611" s="9"/>
      <c r="BU3611" s="9"/>
      <c r="BV3611" s="9"/>
      <c r="BW3611" s="9"/>
      <c r="BX3611" s="9"/>
      <c r="BY3611" s="9"/>
      <c r="BZ3611" s="9"/>
      <c r="CA3611" s="9"/>
      <c r="CB3611" s="9"/>
      <c r="CC3611" s="9"/>
      <c r="CD3611" s="9"/>
      <c r="CE3611" s="9"/>
      <c r="CF3611" s="9"/>
      <c r="CG3611" s="9"/>
      <c r="CH3611" s="9"/>
      <c r="CI3611" s="9"/>
      <c r="CJ3611" s="9"/>
      <c r="CK3611" s="9"/>
      <c r="CL3611" s="9"/>
      <c r="CM3611" s="9"/>
      <c r="CN3611" s="9"/>
      <c r="CO3611" s="9"/>
      <c r="CP3611" s="9"/>
      <c r="CQ3611" s="9"/>
      <c r="CR3611" s="9"/>
      <c r="CS3611" s="9"/>
      <c r="CT3611" s="9"/>
      <c r="CU3611" s="9"/>
      <c r="CV3611" s="9"/>
      <c r="CW3611" s="9"/>
      <c r="CX3611" s="9"/>
      <c r="CY3611" s="9"/>
      <c r="CZ3611" s="9"/>
      <c r="DA3611" s="9"/>
      <c r="DB3611" s="9"/>
      <c r="DC3611" s="9"/>
      <c r="DD3611" s="9"/>
    </row>
    <row r="3612" spans="55:108" ht="12.75">
      <c r="BC3612" s="9"/>
      <c r="BD3612" s="9"/>
      <c r="BE3612" s="9"/>
      <c r="BF3612" s="9"/>
      <c r="BG3612" s="9"/>
      <c r="BH3612" s="9"/>
      <c r="BI3612" s="9"/>
      <c r="BJ3612" s="9"/>
      <c r="BK3612" s="9"/>
      <c r="BL3612" s="9"/>
      <c r="BM3612" s="9"/>
      <c r="BN3612" s="9"/>
      <c r="BO3612" s="9"/>
      <c r="BP3612" s="9"/>
      <c r="BQ3612" s="9"/>
      <c r="BR3612" s="9"/>
      <c r="BS3612" s="9"/>
      <c r="BT3612" s="9"/>
      <c r="BU3612" s="9"/>
      <c r="BV3612" s="9"/>
      <c r="BW3612" s="9"/>
      <c r="BX3612" s="9"/>
      <c r="BY3612" s="9"/>
      <c r="BZ3612" s="9"/>
      <c r="CA3612" s="9"/>
      <c r="CB3612" s="9"/>
      <c r="CC3612" s="9"/>
      <c r="CD3612" s="9"/>
      <c r="CE3612" s="9"/>
      <c r="CF3612" s="9"/>
      <c r="CG3612" s="9"/>
      <c r="CH3612" s="9"/>
      <c r="CI3612" s="9"/>
      <c r="CJ3612" s="9"/>
      <c r="CK3612" s="9"/>
      <c r="CL3612" s="9"/>
      <c r="CM3612" s="9"/>
      <c r="CN3612" s="9"/>
      <c r="CO3612" s="9"/>
      <c r="CP3612" s="9"/>
      <c r="CQ3612" s="9"/>
      <c r="CR3612" s="9"/>
      <c r="CS3612" s="9"/>
      <c r="CT3612" s="9"/>
      <c r="CU3612" s="9"/>
      <c r="CV3612" s="9"/>
      <c r="CW3612" s="9"/>
      <c r="CX3612" s="9"/>
      <c r="CY3612" s="9"/>
      <c r="CZ3612" s="9"/>
      <c r="DA3612" s="9"/>
      <c r="DB3612" s="9"/>
      <c r="DC3612" s="9"/>
      <c r="DD3612" s="9"/>
    </row>
    <row r="3613" spans="55:108" ht="12.75">
      <c r="BC3613" s="9"/>
      <c r="BD3613" s="9"/>
      <c r="BE3613" s="9"/>
      <c r="BF3613" s="9"/>
      <c r="BG3613" s="9"/>
      <c r="BH3613" s="9"/>
      <c r="BI3613" s="9"/>
      <c r="BJ3613" s="9"/>
      <c r="BK3613" s="9"/>
      <c r="BL3613" s="9"/>
      <c r="BM3613" s="9"/>
      <c r="BN3613" s="9"/>
      <c r="BO3613" s="9"/>
      <c r="BP3613" s="9"/>
      <c r="BQ3613" s="9"/>
      <c r="BR3613" s="9"/>
      <c r="BS3613" s="9"/>
      <c r="BT3613" s="9"/>
      <c r="BU3613" s="9"/>
      <c r="BV3613" s="9"/>
      <c r="BW3613" s="9"/>
      <c r="BX3613" s="9"/>
      <c r="BY3613" s="9"/>
      <c r="BZ3613" s="9"/>
      <c r="CA3613" s="9"/>
      <c r="CB3613" s="9"/>
      <c r="CC3613" s="9"/>
      <c r="CD3613" s="9"/>
      <c r="CE3613" s="9"/>
      <c r="CF3613" s="9"/>
      <c r="CG3613" s="9"/>
      <c r="CH3613" s="9"/>
      <c r="CI3613" s="9"/>
      <c r="CJ3613" s="9"/>
      <c r="CK3613" s="9"/>
      <c r="CL3613" s="9"/>
      <c r="CM3613" s="9"/>
      <c r="CN3613" s="9"/>
      <c r="CO3613" s="9"/>
      <c r="CP3613" s="9"/>
      <c r="CQ3613" s="9"/>
      <c r="CR3613" s="9"/>
      <c r="CS3613" s="9"/>
      <c r="CT3613" s="9"/>
      <c r="CU3613" s="9"/>
      <c r="CV3613" s="9"/>
      <c r="CW3613" s="9"/>
      <c r="CX3613" s="9"/>
      <c r="CY3613" s="9"/>
      <c r="CZ3613" s="9"/>
      <c r="DA3613" s="9"/>
      <c r="DB3613" s="9"/>
      <c r="DC3613" s="9"/>
      <c r="DD3613" s="9"/>
    </row>
    <row r="3614" spans="55:108" ht="12.75">
      <c r="BC3614" s="9"/>
      <c r="BD3614" s="9"/>
      <c r="BE3614" s="9"/>
      <c r="BF3614" s="9"/>
      <c r="BG3614" s="9"/>
      <c r="BH3614" s="9"/>
      <c r="BI3614" s="9"/>
      <c r="BJ3614" s="9"/>
      <c r="BK3614" s="9"/>
      <c r="BL3614" s="9"/>
      <c r="BM3614" s="9"/>
      <c r="BN3614" s="9"/>
      <c r="BO3614" s="9"/>
      <c r="BP3614" s="9"/>
      <c r="BQ3614" s="9"/>
      <c r="BR3614" s="9"/>
      <c r="BS3614" s="9"/>
      <c r="BT3614" s="9"/>
      <c r="BU3614" s="9"/>
      <c r="BV3614" s="9"/>
      <c r="BW3614" s="9"/>
      <c r="BX3614" s="9"/>
      <c r="BY3614" s="9"/>
      <c r="BZ3614" s="9"/>
      <c r="CA3614" s="9"/>
      <c r="CB3614" s="9"/>
      <c r="CC3614" s="9"/>
      <c r="CD3614" s="9"/>
      <c r="CE3614" s="9"/>
      <c r="CF3614" s="9"/>
      <c r="CG3614" s="9"/>
      <c r="CH3614" s="9"/>
      <c r="CI3614" s="9"/>
      <c r="CJ3614" s="9"/>
      <c r="CK3614" s="9"/>
      <c r="CL3614" s="9"/>
      <c r="CM3614" s="9"/>
      <c r="CN3614" s="9"/>
      <c r="CO3614" s="9"/>
      <c r="CP3614" s="9"/>
      <c r="CQ3614" s="9"/>
      <c r="CR3614" s="9"/>
      <c r="CS3614" s="9"/>
      <c r="CT3614" s="9"/>
      <c r="CU3614" s="9"/>
      <c r="CV3614" s="9"/>
      <c r="CW3614" s="9"/>
      <c r="CX3614" s="9"/>
      <c r="CY3614" s="9"/>
      <c r="CZ3614" s="9"/>
      <c r="DA3614" s="9"/>
      <c r="DB3614" s="9"/>
      <c r="DC3614" s="9"/>
      <c r="DD3614" s="9"/>
    </row>
    <row r="3615" spans="55:108" ht="12.75">
      <c r="BC3615" s="9"/>
      <c r="BD3615" s="9"/>
      <c r="BE3615" s="9"/>
      <c r="BF3615" s="9"/>
      <c r="BG3615" s="9"/>
      <c r="BH3615" s="9"/>
      <c r="BI3615" s="9"/>
      <c r="BJ3615" s="9"/>
      <c r="BK3615" s="9"/>
      <c r="BL3615" s="9"/>
      <c r="BM3615" s="9"/>
      <c r="BN3615" s="9"/>
      <c r="BO3615" s="9"/>
      <c r="BP3615" s="9"/>
      <c r="BQ3615" s="9"/>
      <c r="BR3615" s="9"/>
      <c r="BS3615" s="9"/>
      <c r="BT3615" s="9"/>
      <c r="BU3615" s="9"/>
      <c r="BV3615" s="9"/>
      <c r="BW3615" s="9"/>
      <c r="BX3615" s="9"/>
      <c r="BY3615" s="9"/>
      <c r="BZ3615" s="9"/>
      <c r="CA3615" s="9"/>
      <c r="CB3615" s="9"/>
      <c r="CC3615" s="9"/>
      <c r="CD3615" s="9"/>
      <c r="CE3615" s="9"/>
      <c r="CF3615" s="9"/>
      <c r="CG3615" s="9"/>
      <c r="CH3615" s="9"/>
      <c r="CI3615" s="9"/>
      <c r="CJ3615" s="9"/>
      <c r="CK3615" s="9"/>
      <c r="CL3615" s="9"/>
      <c r="CM3615" s="9"/>
      <c r="CN3615" s="9"/>
      <c r="CO3615" s="9"/>
      <c r="CP3615" s="9"/>
      <c r="CQ3615" s="9"/>
      <c r="CR3615" s="9"/>
      <c r="CS3615" s="9"/>
      <c r="CT3615" s="9"/>
      <c r="CU3615" s="9"/>
      <c r="CV3615" s="9"/>
      <c r="CW3615" s="9"/>
      <c r="CX3615" s="9"/>
      <c r="CY3615" s="9"/>
      <c r="CZ3615" s="9"/>
      <c r="DA3615" s="9"/>
      <c r="DB3615" s="9"/>
      <c r="DC3615" s="9"/>
      <c r="DD3615" s="9"/>
    </row>
    <row r="3616" spans="55:108" ht="12.75">
      <c r="BC3616" s="9"/>
      <c r="BD3616" s="9"/>
      <c r="BE3616" s="9"/>
      <c r="BF3616" s="9"/>
      <c r="BG3616" s="9"/>
      <c r="BH3616" s="9"/>
      <c r="BI3616" s="9"/>
      <c r="BJ3616" s="9"/>
      <c r="BK3616" s="9"/>
      <c r="BL3616" s="9"/>
      <c r="BM3616" s="9"/>
      <c r="BN3616" s="9"/>
      <c r="BO3616" s="9"/>
      <c r="BP3616" s="9"/>
      <c r="BQ3616" s="9"/>
      <c r="BR3616" s="9"/>
      <c r="BS3616" s="9"/>
      <c r="BT3616" s="9"/>
      <c r="BU3616" s="9"/>
      <c r="BV3616" s="9"/>
      <c r="BW3616" s="9"/>
      <c r="BX3616" s="9"/>
      <c r="BY3616" s="9"/>
      <c r="BZ3616" s="9"/>
      <c r="CA3616" s="9"/>
      <c r="CB3616" s="9"/>
      <c r="CC3616" s="9"/>
      <c r="CD3616" s="9"/>
      <c r="CE3616" s="9"/>
      <c r="CF3616" s="9"/>
      <c r="CG3616" s="9"/>
      <c r="CH3616" s="9"/>
      <c r="CI3616" s="9"/>
      <c r="CJ3616" s="9"/>
      <c r="CK3616" s="9"/>
      <c r="CL3616" s="9"/>
      <c r="CM3616" s="9"/>
      <c r="CN3616" s="9"/>
      <c r="CO3616" s="9"/>
      <c r="CP3616" s="9"/>
      <c r="CQ3616" s="9"/>
      <c r="CR3616" s="9"/>
      <c r="CS3616" s="9"/>
      <c r="CT3616" s="9"/>
      <c r="CU3616" s="9"/>
      <c r="CV3616" s="9"/>
      <c r="CW3616" s="9"/>
      <c r="CX3616" s="9"/>
      <c r="CY3616" s="9"/>
      <c r="CZ3616" s="9"/>
      <c r="DA3616" s="9"/>
      <c r="DB3616" s="9"/>
      <c r="DC3616" s="9"/>
      <c r="DD3616" s="9"/>
    </row>
    <row r="3617" spans="55:108" ht="12.75">
      <c r="BC3617" s="9"/>
      <c r="BD3617" s="9"/>
      <c r="BE3617" s="9"/>
      <c r="BF3617" s="9"/>
      <c r="BG3617" s="9"/>
      <c r="BH3617" s="9"/>
      <c r="BI3617" s="9"/>
      <c r="BJ3617" s="9"/>
      <c r="BK3617" s="9"/>
      <c r="BL3617" s="9"/>
      <c r="BM3617" s="9"/>
      <c r="BN3617" s="9"/>
      <c r="BO3617" s="9"/>
      <c r="BP3617" s="9"/>
      <c r="BQ3617" s="9"/>
      <c r="BR3617" s="9"/>
      <c r="BS3617" s="9"/>
      <c r="BT3617" s="9"/>
      <c r="BU3617" s="9"/>
      <c r="BV3617" s="9"/>
      <c r="BW3617" s="9"/>
      <c r="BX3617" s="9"/>
      <c r="BY3617" s="9"/>
      <c r="BZ3617" s="9"/>
      <c r="CA3617" s="9"/>
      <c r="CB3617" s="9"/>
      <c r="CC3617" s="9"/>
      <c r="CD3617" s="9"/>
      <c r="CE3617" s="9"/>
      <c r="CF3617" s="9"/>
      <c r="CG3617" s="9"/>
      <c r="CH3617" s="9"/>
      <c r="CI3617" s="9"/>
      <c r="CJ3617" s="9"/>
      <c r="CK3617" s="9"/>
      <c r="CL3617" s="9"/>
      <c r="CM3617" s="9"/>
      <c r="CN3617" s="9"/>
      <c r="CO3617" s="9"/>
      <c r="CP3617" s="9"/>
      <c r="CQ3617" s="9"/>
      <c r="CR3617" s="9"/>
      <c r="CS3617" s="9"/>
      <c r="CT3617" s="9"/>
      <c r="CU3617" s="9"/>
      <c r="CV3617" s="9"/>
      <c r="CW3617" s="9"/>
      <c r="CX3617" s="9"/>
      <c r="CY3617" s="9"/>
      <c r="CZ3617" s="9"/>
      <c r="DA3617" s="9"/>
      <c r="DB3617" s="9"/>
      <c r="DC3617" s="9"/>
      <c r="DD3617" s="9"/>
    </row>
    <row r="3618" spans="55:108" ht="12.75">
      <c r="BC3618" s="9"/>
      <c r="BD3618" s="9"/>
      <c r="BE3618" s="9"/>
      <c r="BF3618" s="9"/>
      <c r="BG3618" s="9"/>
      <c r="BH3618" s="9"/>
      <c r="BI3618" s="9"/>
      <c r="BJ3618" s="9"/>
      <c r="BK3618" s="9"/>
      <c r="BL3618" s="9"/>
      <c r="BM3618" s="9"/>
      <c r="BN3618" s="9"/>
      <c r="BO3618" s="9"/>
      <c r="BP3618" s="9"/>
      <c r="BQ3618" s="9"/>
      <c r="BR3618" s="9"/>
      <c r="BS3618" s="9"/>
      <c r="BT3618" s="9"/>
      <c r="BU3618" s="9"/>
      <c r="BV3618" s="9"/>
      <c r="BW3618" s="9"/>
      <c r="BX3618" s="9"/>
      <c r="BY3618" s="9"/>
      <c r="BZ3618" s="9"/>
      <c r="CA3618" s="9"/>
      <c r="CB3618" s="9"/>
      <c r="CC3618" s="9"/>
      <c r="CD3618" s="9"/>
      <c r="CE3618" s="9"/>
      <c r="CF3618" s="9"/>
      <c r="CG3618" s="9"/>
      <c r="CH3618" s="9"/>
      <c r="CI3618" s="9"/>
      <c r="CJ3618" s="9"/>
      <c r="CK3618" s="9"/>
      <c r="CL3618" s="9"/>
      <c r="CM3618" s="9"/>
      <c r="CN3618" s="9"/>
      <c r="CO3618" s="9"/>
      <c r="CP3618" s="9"/>
      <c r="CQ3618" s="9"/>
      <c r="CR3618" s="9"/>
      <c r="CS3618" s="9"/>
      <c r="CT3618" s="9"/>
      <c r="CU3618" s="9"/>
      <c r="CV3618" s="9"/>
      <c r="CW3618" s="9"/>
      <c r="CX3618" s="9"/>
      <c r="CY3618" s="9"/>
      <c r="CZ3618" s="9"/>
      <c r="DA3618" s="9"/>
      <c r="DB3618" s="9"/>
      <c r="DC3618" s="9"/>
      <c r="DD3618" s="9"/>
    </row>
    <row r="3619" spans="55:108" ht="12.75">
      <c r="BC3619" s="9"/>
      <c r="BD3619" s="9"/>
      <c r="BE3619" s="9"/>
      <c r="BF3619" s="9"/>
      <c r="BG3619" s="9"/>
      <c r="BH3619" s="9"/>
      <c r="BI3619" s="9"/>
      <c r="BJ3619" s="9"/>
      <c r="BK3619" s="9"/>
      <c r="BL3619" s="9"/>
      <c r="BM3619" s="9"/>
      <c r="BN3619" s="9"/>
      <c r="BO3619" s="9"/>
      <c r="BP3619" s="9"/>
      <c r="BQ3619" s="9"/>
      <c r="BR3619" s="9"/>
      <c r="BS3619" s="9"/>
      <c r="BT3619" s="9"/>
      <c r="BU3619" s="9"/>
      <c r="BV3619" s="9"/>
      <c r="BW3619" s="9"/>
      <c r="BX3619" s="9"/>
      <c r="BY3619" s="9"/>
      <c r="BZ3619" s="9"/>
      <c r="CA3619" s="9"/>
      <c r="CB3619" s="9"/>
      <c r="CC3619" s="9"/>
      <c r="CD3619" s="9"/>
      <c r="CE3619" s="9"/>
      <c r="CF3619" s="9"/>
      <c r="CG3619" s="9"/>
      <c r="CH3619" s="9"/>
      <c r="CI3619" s="9"/>
      <c r="CJ3619" s="9"/>
      <c r="CK3619" s="9"/>
      <c r="CL3619" s="9"/>
      <c r="CM3619" s="9"/>
      <c r="CN3619" s="9"/>
      <c r="CO3619" s="9"/>
      <c r="CP3619" s="9"/>
      <c r="CQ3619" s="9"/>
      <c r="CR3619" s="9"/>
      <c r="CS3619" s="9"/>
      <c r="CT3619" s="9"/>
      <c r="CU3619" s="9"/>
      <c r="CV3619" s="9"/>
      <c r="CW3619" s="9"/>
      <c r="CX3619" s="9"/>
      <c r="CY3619" s="9"/>
      <c r="CZ3619" s="9"/>
      <c r="DA3619" s="9"/>
      <c r="DB3619" s="9"/>
      <c r="DC3619" s="9"/>
      <c r="DD3619" s="9"/>
    </row>
    <row r="3620" spans="55:108" ht="12.75">
      <c r="BC3620" s="9"/>
      <c r="BD3620" s="9"/>
      <c r="BE3620" s="9"/>
      <c r="BF3620" s="9"/>
      <c r="BG3620" s="9"/>
      <c r="BH3620" s="9"/>
      <c r="BI3620" s="9"/>
      <c r="BJ3620" s="9"/>
      <c r="BK3620" s="9"/>
      <c r="BL3620" s="9"/>
      <c r="BM3620" s="9"/>
      <c r="BN3620" s="9"/>
      <c r="BO3620" s="9"/>
      <c r="BP3620" s="9"/>
      <c r="BQ3620" s="9"/>
      <c r="BR3620" s="9"/>
      <c r="BS3620" s="9"/>
      <c r="BT3620" s="9"/>
      <c r="BU3620" s="9"/>
      <c r="BV3620" s="9"/>
      <c r="BW3620" s="9"/>
      <c r="BX3620" s="9"/>
      <c r="BY3620" s="9"/>
      <c r="BZ3620" s="9"/>
      <c r="CA3620" s="9"/>
      <c r="CB3620" s="9"/>
      <c r="CC3620" s="9"/>
      <c r="CD3620" s="9"/>
      <c r="CE3620" s="9"/>
      <c r="CF3620" s="9"/>
      <c r="CG3620" s="9"/>
      <c r="CH3620" s="9"/>
      <c r="CI3620" s="9"/>
      <c r="CJ3620" s="9"/>
      <c r="CK3620" s="9"/>
      <c r="CL3620" s="9"/>
      <c r="CM3620" s="9"/>
      <c r="CN3620" s="9"/>
      <c r="CO3620" s="9"/>
      <c r="CP3620" s="9"/>
      <c r="CQ3620" s="9"/>
      <c r="CR3620" s="9"/>
      <c r="CS3620" s="9"/>
      <c r="CT3620" s="9"/>
      <c r="CU3620" s="9"/>
      <c r="CV3620" s="9"/>
      <c r="CW3620" s="9"/>
      <c r="CX3620" s="9"/>
      <c r="CY3620" s="9"/>
      <c r="CZ3620" s="9"/>
      <c r="DA3620" s="9"/>
      <c r="DB3620" s="9"/>
      <c r="DC3620" s="9"/>
      <c r="DD3620" s="9"/>
    </row>
    <row r="3621" spans="55:108" ht="12.75">
      <c r="BC3621" s="9"/>
      <c r="BD3621" s="9"/>
      <c r="BE3621" s="9"/>
      <c r="BF3621" s="9"/>
      <c r="BG3621" s="9"/>
      <c r="BH3621" s="9"/>
      <c r="BI3621" s="9"/>
      <c r="BJ3621" s="9"/>
      <c r="BK3621" s="9"/>
      <c r="BL3621" s="9"/>
      <c r="BM3621" s="9"/>
      <c r="BN3621" s="9"/>
      <c r="BO3621" s="9"/>
      <c r="BP3621" s="9"/>
      <c r="BQ3621" s="9"/>
      <c r="BR3621" s="9"/>
      <c r="BS3621" s="9"/>
      <c r="BT3621" s="9"/>
      <c r="BU3621" s="9"/>
      <c r="BV3621" s="9"/>
      <c r="BW3621" s="9"/>
      <c r="BX3621" s="9"/>
      <c r="BY3621" s="9"/>
      <c r="BZ3621" s="9"/>
      <c r="CA3621" s="9"/>
      <c r="CB3621" s="9"/>
      <c r="CC3621" s="9"/>
      <c r="CD3621" s="9"/>
      <c r="CE3621" s="9"/>
      <c r="CF3621" s="9"/>
      <c r="CG3621" s="9"/>
      <c r="CH3621" s="9"/>
      <c r="CI3621" s="9"/>
      <c r="CJ3621" s="9"/>
      <c r="CK3621" s="9"/>
      <c r="CL3621" s="9"/>
      <c r="CM3621" s="9"/>
      <c r="CN3621" s="9"/>
      <c r="CO3621" s="9"/>
      <c r="CP3621" s="9"/>
      <c r="CQ3621" s="9"/>
      <c r="CR3621" s="9"/>
      <c r="CS3621" s="9"/>
      <c r="CT3621" s="9"/>
      <c r="CU3621" s="9"/>
      <c r="CV3621" s="9"/>
      <c r="CW3621" s="9"/>
      <c r="CX3621" s="9"/>
      <c r="CY3621" s="9"/>
      <c r="CZ3621" s="9"/>
      <c r="DA3621" s="9"/>
      <c r="DB3621" s="9"/>
      <c r="DC3621" s="9"/>
      <c r="DD3621" s="9"/>
    </row>
    <row r="3622" spans="55:108" ht="12.75">
      <c r="BC3622" s="9"/>
      <c r="BD3622" s="9"/>
      <c r="BE3622" s="9"/>
      <c r="BF3622" s="9"/>
      <c r="BG3622" s="9"/>
      <c r="BH3622" s="9"/>
      <c r="BI3622" s="9"/>
      <c r="BJ3622" s="9"/>
      <c r="BK3622" s="9"/>
      <c r="BL3622" s="9"/>
      <c r="BM3622" s="9"/>
      <c r="BN3622" s="9"/>
      <c r="BO3622" s="9"/>
      <c r="BP3622" s="9"/>
      <c r="BQ3622" s="9"/>
      <c r="BR3622" s="9"/>
      <c r="BS3622" s="9"/>
      <c r="BT3622" s="9"/>
      <c r="BU3622" s="9"/>
      <c r="BV3622" s="9"/>
      <c r="BW3622" s="9"/>
      <c r="BX3622" s="9"/>
      <c r="BY3622" s="9"/>
      <c r="BZ3622" s="9"/>
      <c r="CA3622" s="9"/>
      <c r="CB3622" s="9"/>
      <c r="CC3622" s="9"/>
      <c r="CD3622" s="9"/>
      <c r="CE3622" s="9"/>
      <c r="CF3622" s="9"/>
      <c r="CG3622" s="9"/>
      <c r="CH3622" s="9"/>
      <c r="CI3622" s="9"/>
      <c r="CJ3622" s="9"/>
      <c r="CK3622" s="9"/>
      <c r="CL3622" s="9"/>
      <c r="CM3622" s="9"/>
      <c r="CN3622" s="9"/>
      <c r="CO3622" s="9"/>
      <c r="CP3622" s="9"/>
      <c r="CQ3622" s="9"/>
      <c r="CR3622" s="9"/>
      <c r="CS3622" s="9"/>
      <c r="CT3622" s="9"/>
      <c r="CU3622" s="9"/>
      <c r="CV3622" s="9"/>
      <c r="CW3622" s="9"/>
      <c r="CX3622" s="9"/>
      <c r="CY3622" s="9"/>
      <c r="CZ3622" s="9"/>
      <c r="DA3622" s="9"/>
      <c r="DB3622" s="9"/>
      <c r="DC3622" s="9"/>
      <c r="DD3622" s="9"/>
    </row>
    <row r="3623" spans="55:108" ht="12.75">
      <c r="BC3623" s="9"/>
      <c r="BD3623" s="9"/>
      <c r="BE3623" s="9"/>
      <c r="BF3623" s="9"/>
      <c r="BG3623" s="9"/>
      <c r="BH3623" s="9"/>
      <c r="BI3623" s="9"/>
      <c r="BJ3623" s="9"/>
      <c r="BK3623" s="9"/>
      <c r="BL3623" s="9"/>
      <c r="BM3623" s="9"/>
      <c r="BN3623" s="9"/>
      <c r="BO3623" s="9"/>
      <c r="BP3623" s="9"/>
      <c r="BQ3623" s="9"/>
      <c r="BR3623" s="9"/>
      <c r="BS3623" s="9"/>
      <c r="BT3623" s="9"/>
      <c r="BU3623" s="9"/>
      <c r="BV3623" s="9"/>
      <c r="BW3623" s="9"/>
      <c r="BX3623" s="9"/>
      <c r="BY3623" s="9"/>
      <c r="BZ3623" s="9"/>
      <c r="CA3623" s="9"/>
      <c r="CB3623" s="9"/>
      <c r="CC3623" s="9"/>
      <c r="CD3623" s="9"/>
      <c r="CE3623" s="9"/>
      <c r="CF3623" s="9"/>
      <c r="CG3623" s="9"/>
      <c r="CH3623" s="9"/>
      <c r="CI3623" s="9"/>
      <c r="CJ3623" s="9"/>
      <c r="CK3623" s="9"/>
      <c r="CL3623" s="9"/>
      <c r="CM3623" s="9"/>
      <c r="CN3623" s="9"/>
      <c r="CO3623" s="9"/>
      <c r="CP3623" s="9"/>
      <c r="CQ3623" s="9"/>
      <c r="CR3623" s="9"/>
      <c r="CS3623" s="9"/>
      <c r="CT3623" s="9"/>
      <c r="CU3623" s="9"/>
      <c r="CV3623" s="9"/>
      <c r="CW3623" s="9"/>
      <c r="CX3623" s="9"/>
      <c r="CY3623" s="9"/>
      <c r="CZ3623" s="9"/>
      <c r="DA3623" s="9"/>
      <c r="DB3623" s="9"/>
      <c r="DC3623" s="9"/>
      <c r="DD3623" s="9"/>
    </row>
    <row r="3624" spans="55:108" ht="12.75">
      <c r="BC3624" s="9"/>
      <c r="BD3624" s="9"/>
      <c r="BE3624" s="9"/>
      <c r="BF3624" s="9"/>
      <c r="BG3624" s="9"/>
      <c r="BH3624" s="9"/>
      <c r="BI3624" s="9"/>
      <c r="BJ3624" s="9"/>
      <c r="BK3624" s="9"/>
      <c r="BL3624" s="9"/>
      <c r="BM3624" s="9"/>
      <c r="BN3624" s="9"/>
      <c r="BO3624" s="9"/>
      <c r="BP3624" s="9"/>
      <c r="BQ3624" s="9"/>
      <c r="BR3624" s="9"/>
      <c r="BS3624" s="9"/>
      <c r="BT3624" s="9"/>
      <c r="BU3624" s="9"/>
      <c r="BV3624" s="9"/>
      <c r="BW3624" s="9"/>
      <c r="BX3624" s="9"/>
      <c r="BY3624" s="9"/>
      <c r="BZ3624" s="9"/>
      <c r="CA3624" s="9"/>
      <c r="CB3624" s="9"/>
      <c r="CC3624" s="9"/>
      <c r="CD3624" s="9"/>
      <c r="CE3624" s="9"/>
      <c r="CF3624" s="9"/>
      <c r="CG3624" s="9"/>
      <c r="CH3624" s="9"/>
      <c r="CI3624" s="9"/>
      <c r="CJ3624" s="9"/>
      <c r="CK3624" s="9"/>
      <c r="CL3624" s="9"/>
      <c r="CM3624" s="9"/>
      <c r="CN3624" s="9"/>
      <c r="CO3624" s="9"/>
      <c r="CP3624" s="9"/>
      <c r="CQ3624" s="9"/>
      <c r="CR3624" s="9"/>
      <c r="CS3624" s="9"/>
      <c r="CT3624" s="9"/>
      <c r="CU3624" s="9"/>
      <c r="CV3624" s="9"/>
      <c r="CW3624" s="9"/>
      <c r="CX3624" s="9"/>
      <c r="CY3624" s="9"/>
      <c r="CZ3624" s="9"/>
      <c r="DA3624" s="9"/>
      <c r="DB3624" s="9"/>
      <c r="DC3624" s="9"/>
      <c r="DD3624" s="9"/>
    </row>
    <row r="3625" spans="55:108" ht="12.75">
      <c r="BC3625" s="9"/>
      <c r="BD3625" s="9"/>
      <c r="BE3625" s="9"/>
      <c r="BF3625" s="9"/>
      <c r="BG3625" s="9"/>
      <c r="BH3625" s="9"/>
      <c r="BI3625" s="9"/>
      <c r="BJ3625" s="9"/>
      <c r="BK3625" s="9"/>
      <c r="BL3625" s="9"/>
      <c r="BM3625" s="9"/>
      <c r="BN3625" s="9"/>
      <c r="BO3625" s="9"/>
      <c r="BP3625" s="9"/>
      <c r="BQ3625" s="9"/>
      <c r="BR3625" s="9"/>
      <c r="BS3625" s="9"/>
      <c r="BT3625" s="9"/>
      <c r="BU3625" s="9"/>
      <c r="BV3625" s="9"/>
      <c r="BW3625" s="9"/>
      <c r="BX3625" s="9"/>
      <c r="BY3625" s="9"/>
      <c r="BZ3625" s="9"/>
      <c r="CA3625" s="9"/>
      <c r="CB3625" s="9"/>
      <c r="CC3625" s="9"/>
      <c r="CD3625" s="9"/>
      <c r="CE3625" s="9"/>
      <c r="CF3625" s="9"/>
      <c r="CG3625" s="9"/>
      <c r="CH3625" s="9"/>
      <c r="CI3625" s="9"/>
      <c r="CJ3625" s="9"/>
      <c r="CK3625" s="9"/>
      <c r="CL3625" s="9"/>
      <c r="CM3625" s="9"/>
      <c r="CN3625" s="9"/>
      <c r="CO3625" s="9"/>
      <c r="CP3625" s="9"/>
      <c r="CQ3625" s="9"/>
      <c r="CR3625" s="9"/>
      <c r="CS3625" s="9"/>
      <c r="CT3625" s="9"/>
      <c r="CU3625" s="9"/>
      <c r="CV3625" s="9"/>
      <c r="CW3625" s="9"/>
      <c r="CX3625" s="9"/>
      <c r="CY3625" s="9"/>
      <c r="CZ3625" s="9"/>
      <c r="DA3625" s="9"/>
      <c r="DB3625" s="9"/>
      <c r="DC3625" s="9"/>
      <c r="DD3625" s="9"/>
    </row>
    <row r="3626" spans="55:108" ht="12.75">
      <c r="BC3626" s="9"/>
      <c r="BD3626" s="9"/>
      <c r="BE3626" s="9"/>
      <c r="BF3626" s="9"/>
      <c r="BG3626" s="9"/>
      <c r="BH3626" s="9"/>
      <c r="BI3626" s="9"/>
      <c r="BJ3626" s="9"/>
      <c r="BK3626" s="9"/>
      <c r="BL3626" s="9"/>
      <c r="BM3626" s="9"/>
      <c r="BN3626" s="9"/>
      <c r="BO3626" s="9"/>
      <c r="BP3626" s="9"/>
      <c r="BQ3626" s="9"/>
      <c r="BR3626" s="9"/>
      <c r="BS3626" s="9"/>
      <c r="BT3626" s="9"/>
      <c r="BU3626" s="9"/>
      <c r="BV3626" s="9"/>
      <c r="BW3626" s="9"/>
      <c r="BX3626" s="9"/>
      <c r="BY3626" s="9"/>
      <c r="BZ3626" s="9"/>
      <c r="CA3626" s="9"/>
      <c r="CB3626" s="9"/>
      <c r="CC3626" s="9"/>
      <c r="CD3626" s="9"/>
      <c r="CE3626" s="9"/>
      <c r="CF3626" s="9"/>
      <c r="CG3626" s="9"/>
      <c r="CH3626" s="9"/>
      <c r="CI3626" s="9"/>
      <c r="CJ3626" s="9"/>
      <c r="CK3626" s="9"/>
      <c r="CL3626" s="9"/>
      <c r="CM3626" s="9"/>
      <c r="CN3626" s="9"/>
      <c r="CO3626" s="9"/>
      <c r="CP3626" s="9"/>
      <c r="CQ3626" s="9"/>
      <c r="CR3626" s="9"/>
      <c r="CS3626" s="9"/>
      <c r="CT3626" s="9"/>
      <c r="CU3626" s="9"/>
      <c r="CV3626" s="9"/>
      <c r="CW3626" s="9"/>
      <c r="CX3626" s="9"/>
      <c r="CY3626" s="9"/>
      <c r="CZ3626" s="9"/>
      <c r="DA3626" s="9"/>
      <c r="DB3626" s="9"/>
      <c r="DC3626" s="9"/>
      <c r="DD3626" s="9"/>
    </row>
    <row r="3627" spans="55:108" ht="12.75">
      <c r="BC3627" s="9"/>
      <c r="BD3627" s="9"/>
      <c r="BE3627" s="9"/>
      <c r="BF3627" s="9"/>
      <c r="BG3627" s="9"/>
      <c r="BH3627" s="9"/>
      <c r="BI3627" s="9"/>
      <c r="BJ3627" s="9"/>
      <c r="BK3627" s="9"/>
      <c r="BL3627" s="9"/>
      <c r="BM3627" s="9"/>
      <c r="BN3627" s="9"/>
      <c r="BO3627" s="9"/>
      <c r="BP3627" s="9"/>
      <c r="BQ3627" s="9"/>
      <c r="BR3627" s="9"/>
      <c r="BS3627" s="9"/>
      <c r="BT3627" s="9"/>
      <c r="BU3627" s="9"/>
      <c r="BV3627" s="9"/>
      <c r="BW3627" s="9"/>
      <c r="BX3627" s="9"/>
      <c r="BY3627" s="9"/>
      <c r="BZ3627" s="9"/>
      <c r="CA3627" s="9"/>
      <c r="CB3627" s="9"/>
      <c r="CC3627" s="9"/>
      <c r="CD3627" s="9"/>
      <c r="CE3627" s="9"/>
      <c r="CF3627" s="9"/>
      <c r="CG3627" s="9"/>
      <c r="CH3627" s="9"/>
      <c r="CI3627" s="9"/>
      <c r="CJ3627" s="9"/>
      <c r="CK3627" s="9"/>
      <c r="CL3627" s="9"/>
      <c r="CM3627" s="9"/>
      <c r="CN3627" s="9"/>
      <c r="CO3627" s="9"/>
      <c r="CP3627" s="9"/>
      <c r="CQ3627" s="9"/>
      <c r="CR3627" s="9"/>
      <c r="CS3627" s="9"/>
      <c r="CT3627" s="9"/>
      <c r="CU3627" s="9"/>
      <c r="CV3627" s="9"/>
      <c r="CW3627" s="9"/>
      <c r="CX3627" s="9"/>
      <c r="CY3627" s="9"/>
      <c r="CZ3627" s="9"/>
      <c r="DA3627" s="9"/>
      <c r="DB3627" s="9"/>
      <c r="DC3627" s="9"/>
      <c r="DD3627" s="9"/>
    </row>
    <row r="3628" spans="55:108" ht="12.75">
      <c r="BC3628" s="9"/>
      <c r="BD3628" s="9"/>
      <c r="BE3628" s="9"/>
      <c r="BF3628" s="9"/>
      <c r="BG3628" s="9"/>
      <c r="BH3628" s="9"/>
      <c r="BI3628" s="9"/>
      <c r="BJ3628" s="9"/>
      <c r="BK3628" s="9"/>
      <c r="BL3628" s="9"/>
      <c r="BM3628" s="9"/>
      <c r="BN3628" s="9"/>
      <c r="BO3628" s="9"/>
      <c r="BP3628" s="9"/>
      <c r="BQ3628" s="9"/>
      <c r="BR3628" s="9"/>
      <c r="BS3628" s="9"/>
      <c r="BT3628" s="9"/>
      <c r="BU3628" s="9"/>
      <c r="BV3628" s="9"/>
      <c r="BW3628" s="9"/>
      <c r="BX3628" s="9"/>
      <c r="BY3628" s="9"/>
      <c r="BZ3628" s="9"/>
      <c r="CA3628" s="9"/>
      <c r="CB3628" s="9"/>
      <c r="CC3628" s="9"/>
      <c r="CD3628" s="9"/>
      <c r="CE3628" s="9"/>
      <c r="CF3628" s="9"/>
      <c r="CG3628" s="9"/>
      <c r="CH3628" s="9"/>
      <c r="CI3628" s="9"/>
      <c r="CJ3628" s="9"/>
      <c r="CK3628" s="9"/>
      <c r="CL3628" s="9"/>
      <c r="CM3628" s="9"/>
      <c r="CN3628" s="9"/>
      <c r="CO3628" s="9"/>
      <c r="CP3628" s="9"/>
      <c r="CQ3628" s="9"/>
      <c r="CR3628" s="9"/>
      <c r="CS3628" s="9"/>
      <c r="CT3628" s="9"/>
      <c r="CU3628" s="9"/>
      <c r="CV3628" s="9"/>
      <c r="CW3628" s="9"/>
      <c r="CX3628" s="9"/>
      <c r="CY3628" s="9"/>
      <c r="CZ3628" s="9"/>
      <c r="DA3628" s="9"/>
      <c r="DB3628" s="9"/>
      <c r="DC3628" s="9"/>
      <c r="DD3628" s="9"/>
    </row>
    <row r="3629" spans="55:108" ht="12.75">
      <c r="BC3629" s="9"/>
      <c r="BD3629" s="9"/>
      <c r="BE3629" s="9"/>
      <c r="BF3629" s="9"/>
      <c r="BG3629" s="9"/>
      <c r="BH3629" s="9"/>
      <c r="BI3629" s="9"/>
      <c r="BJ3629" s="9"/>
      <c r="BK3629" s="9"/>
      <c r="BL3629" s="9"/>
      <c r="BM3629" s="9"/>
      <c r="BN3629" s="9"/>
      <c r="BO3629" s="9"/>
      <c r="BP3629" s="9"/>
      <c r="BQ3629" s="9"/>
      <c r="BR3629" s="9"/>
      <c r="BS3629" s="9"/>
      <c r="BT3629" s="9"/>
      <c r="BU3629" s="9"/>
      <c r="BV3629" s="9"/>
      <c r="BW3629" s="9"/>
      <c r="BX3629" s="9"/>
      <c r="BY3629" s="9"/>
      <c r="BZ3629" s="9"/>
      <c r="CA3629" s="9"/>
      <c r="CB3629" s="9"/>
      <c r="CC3629" s="9"/>
      <c r="CD3629" s="9"/>
      <c r="CE3629" s="9"/>
      <c r="CF3629" s="9"/>
      <c r="CG3629" s="9"/>
      <c r="CH3629" s="9"/>
      <c r="CI3629" s="9"/>
      <c r="CJ3629" s="9"/>
      <c r="CK3629" s="9"/>
      <c r="CL3629" s="9"/>
      <c r="CM3629" s="9"/>
      <c r="CN3629" s="9"/>
      <c r="CO3629" s="9"/>
      <c r="CP3629" s="9"/>
      <c r="CQ3629" s="9"/>
      <c r="CR3629" s="9"/>
      <c r="CS3629" s="9"/>
      <c r="CT3629" s="9"/>
      <c r="CU3629" s="9"/>
      <c r="CV3629" s="9"/>
      <c r="CW3629" s="9"/>
      <c r="CX3629" s="9"/>
      <c r="CY3629" s="9"/>
      <c r="CZ3629" s="9"/>
      <c r="DA3629" s="9"/>
      <c r="DB3629" s="9"/>
      <c r="DC3629" s="9"/>
      <c r="DD3629" s="9"/>
    </row>
    <row r="3630" spans="55:108" ht="12.75">
      <c r="BC3630" s="9"/>
      <c r="BD3630" s="9"/>
      <c r="BE3630" s="9"/>
      <c r="BF3630" s="9"/>
      <c r="BG3630" s="9"/>
      <c r="BH3630" s="9"/>
      <c r="BI3630" s="9"/>
      <c r="BJ3630" s="9"/>
      <c r="BK3630" s="9"/>
      <c r="BL3630" s="9"/>
      <c r="BM3630" s="9"/>
      <c r="BN3630" s="9"/>
      <c r="BO3630" s="9"/>
      <c r="BP3630" s="9"/>
      <c r="BQ3630" s="9"/>
      <c r="BR3630" s="9"/>
      <c r="BS3630" s="9"/>
      <c r="BT3630" s="9"/>
      <c r="BU3630" s="9"/>
      <c r="BV3630" s="9"/>
      <c r="BW3630" s="9"/>
      <c r="BX3630" s="9"/>
      <c r="BY3630" s="9"/>
      <c r="BZ3630" s="9"/>
      <c r="CA3630" s="9"/>
      <c r="CB3630" s="9"/>
      <c r="CC3630" s="9"/>
      <c r="CD3630" s="9"/>
      <c r="CE3630" s="9"/>
      <c r="CF3630" s="9"/>
      <c r="CG3630" s="9"/>
      <c r="CH3630" s="9"/>
      <c r="CI3630" s="9"/>
      <c r="CJ3630" s="9"/>
      <c r="CK3630" s="9"/>
      <c r="CL3630" s="9"/>
      <c r="CM3630" s="9"/>
      <c r="CN3630" s="9"/>
      <c r="CO3630" s="9"/>
      <c r="CP3630" s="9"/>
      <c r="CQ3630" s="9"/>
      <c r="CR3630" s="9"/>
      <c r="CS3630" s="9"/>
      <c r="CT3630" s="9"/>
      <c r="CU3630" s="9"/>
      <c r="CV3630" s="9"/>
      <c r="CW3630" s="9"/>
      <c r="CX3630" s="9"/>
      <c r="CY3630" s="9"/>
      <c r="CZ3630" s="9"/>
      <c r="DA3630" s="9"/>
      <c r="DB3630" s="9"/>
      <c r="DC3630" s="9"/>
      <c r="DD3630" s="9"/>
    </row>
    <row r="3631" spans="55:108" ht="12.75">
      <c r="BC3631" s="9"/>
      <c r="BD3631" s="9"/>
      <c r="BE3631" s="9"/>
      <c r="BF3631" s="9"/>
      <c r="BG3631" s="9"/>
      <c r="BH3631" s="9"/>
      <c r="BI3631" s="9"/>
      <c r="BJ3631" s="9"/>
      <c r="BK3631" s="9"/>
      <c r="BL3631" s="9"/>
      <c r="BM3631" s="9"/>
      <c r="BN3631" s="9"/>
      <c r="BO3631" s="9"/>
      <c r="BP3631" s="9"/>
      <c r="BQ3631" s="9"/>
      <c r="BR3631" s="9"/>
      <c r="BS3631" s="9"/>
      <c r="BT3631" s="9"/>
      <c r="BU3631" s="9"/>
      <c r="BV3631" s="9"/>
      <c r="BW3631" s="9"/>
      <c r="BX3631" s="9"/>
      <c r="BY3631" s="9"/>
      <c r="BZ3631" s="9"/>
      <c r="CA3631" s="9"/>
      <c r="CB3631" s="9"/>
      <c r="CC3631" s="9"/>
      <c r="CD3631" s="9"/>
      <c r="CE3631" s="9"/>
      <c r="CF3631" s="9"/>
      <c r="CG3631" s="9"/>
      <c r="CH3631" s="9"/>
      <c r="CI3631" s="9"/>
      <c r="CJ3631" s="9"/>
      <c r="CK3631" s="9"/>
      <c r="CL3631" s="9"/>
      <c r="CM3631" s="9"/>
      <c r="CN3631" s="9"/>
      <c r="CO3631" s="9"/>
      <c r="CP3631" s="9"/>
      <c r="CQ3631" s="9"/>
      <c r="CR3631" s="9"/>
      <c r="CS3631" s="9"/>
      <c r="CT3631" s="9"/>
      <c r="CU3631" s="9"/>
      <c r="CV3631" s="9"/>
      <c r="CW3631" s="9"/>
      <c r="CX3631" s="9"/>
      <c r="CY3631" s="9"/>
      <c r="CZ3631" s="9"/>
      <c r="DA3631" s="9"/>
      <c r="DB3631" s="9"/>
      <c r="DC3631" s="9"/>
      <c r="DD3631" s="9"/>
    </row>
    <row r="3632" spans="55:108" ht="12.75">
      <c r="BC3632" s="9"/>
      <c r="BD3632" s="9"/>
      <c r="BE3632" s="9"/>
      <c r="BF3632" s="9"/>
      <c r="BG3632" s="9"/>
      <c r="BH3632" s="9"/>
      <c r="BI3632" s="9"/>
      <c r="BJ3632" s="9"/>
      <c r="BK3632" s="9"/>
      <c r="BL3632" s="9"/>
      <c r="BM3632" s="9"/>
      <c r="BN3632" s="9"/>
      <c r="BO3632" s="9"/>
      <c r="BP3632" s="9"/>
      <c r="BQ3632" s="9"/>
      <c r="BR3632" s="9"/>
      <c r="BS3632" s="9"/>
      <c r="BT3632" s="9"/>
      <c r="BU3632" s="9"/>
      <c r="BV3632" s="9"/>
      <c r="BW3632" s="9"/>
      <c r="BX3632" s="9"/>
      <c r="BY3632" s="9"/>
      <c r="BZ3632" s="9"/>
      <c r="CA3632" s="9"/>
      <c r="CB3632" s="9"/>
      <c r="CC3632" s="9"/>
      <c r="CD3632" s="9"/>
      <c r="CE3632" s="9"/>
      <c r="CF3632" s="9"/>
      <c r="CG3632" s="9"/>
      <c r="CH3632" s="9"/>
      <c r="CI3632" s="9"/>
      <c r="CJ3632" s="9"/>
      <c r="CK3632" s="9"/>
      <c r="CL3632" s="9"/>
      <c r="CM3632" s="9"/>
      <c r="CN3632" s="9"/>
      <c r="CO3632" s="9"/>
      <c r="CP3632" s="9"/>
      <c r="CQ3632" s="9"/>
      <c r="CR3632" s="9"/>
      <c r="CS3632" s="9"/>
      <c r="CT3632" s="9"/>
      <c r="CU3632" s="9"/>
      <c r="CV3632" s="9"/>
      <c r="CW3632" s="9"/>
      <c r="CX3632" s="9"/>
      <c r="CY3632" s="9"/>
      <c r="CZ3632" s="9"/>
      <c r="DA3632" s="9"/>
      <c r="DB3632" s="9"/>
      <c r="DC3632" s="9"/>
      <c r="DD3632" s="9"/>
    </row>
    <row r="3633" spans="55:108" ht="12.75">
      <c r="BC3633" s="9"/>
      <c r="BD3633" s="9"/>
      <c r="BE3633" s="9"/>
      <c r="BF3633" s="9"/>
      <c r="BG3633" s="9"/>
      <c r="BH3633" s="9"/>
      <c r="BI3633" s="9"/>
      <c r="BJ3633" s="9"/>
      <c r="BK3633" s="9"/>
      <c r="BL3633" s="9"/>
      <c r="BM3633" s="9"/>
      <c r="BN3633" s="9"/>
      <c r="BO3633" s="9"/>
      <c r="BP3633" s="9"/>
      <c r="BQ3633" s="9"/>
      <c r="BR3633" s="9"/>
      <c r="BS3633" s="9"/>
      <c r="BT3633" s="9"/>
      <c r="BU3633" s="9"/>
      <c r="BV3633" s="9"/>
      <c r="BW3633" s="9"/>
      <c r="BX3633" s="9"/>
      <c r="BY3633" s="9"/>
      <c r="BZ3633" s="9"/>
      <c r="CA3633" s="9"/>
      <c r="CB3633" s="9"/>
      <c r="CC3633" s="9"/>
      <c r="CD3633" s="9"/>
      <c r="CE3633" s="9"/>
      <c r="CF3633" s="9"/>
      <c r="CG3633" s="9"/>
      <c r="CH3633" s="9"/>
      <c r="CI3633" s="9"/>
      <c r="CJ3633" s="9"/>
      <c r="CK3633" s="9"/>
      <c r="CL3633" s="9"/>
      <c r="CM3633" s="9"/>
      <c r="CN3633" s="9"/>
      <c r="CO3633" s="9"/>
      <c r="CP3633" s="9"/>
      <c r="CQ3633" s="9"/>
      <c r="CR3633" s="9"/>
      <c r="CS3633" s="9"/>
      <c r="CT3633" s="9"/>
      <c r="CU3633" s="9"/>
      <c r="CV3633" s="9"/>
      <c r="CW3633" s="9"/>
      <c r="CX3633" s="9"/>
      <c r="CY3633" s="9"/>
      <c r="CZ3633" s="9"/>
      <c r="DA3633" s="9"/>
      <c r="DB3633" s="9"/>
      <c r="DC3633" s="9"/>
      <c r="DD3633" s="9"/>
    </row>
    <row r="3634" spans="55:108" ht="12.75">
      <c r="BC3634" s="9"/>
      <c r="BD3634" s="9"/>
      <c r="BE3634" s="9"/>
      <c r="BF3634" s="9"/>
      <c r="BG3634" s="9"/>
      <c r="BH3634" s="9"/>
      <c r="BI3634" s="9"/>
      <c r="BJ3634" s="9"/>
      <c r="BK3634" s="9"/>
      <c r="BL3634" s="9"/>
      <c r="BM3634" s="9"/>
      <c r="BN3634" s="9"/>
      <c r="BO3634" s="9"/>
      <c r="BP3634" s="9"/>
      <c r="BQ3634" s="9"/>
      <c r="BR3634" s="9"/>
      <c r="BS3634" s="9"/>
      <c r="BT3634" s="9"/>
      <c r="BU3634" s="9"/>
      <c r="BV3634" s="9"/>
      <c r="BW3634" s="9"/>
      <c r="BX3634" s="9"/>
      <c r="BY3634" s="9"/>
      <c r="BZ3634" s="9"/>
      <c r="CA3634" s="9"/>
      <c r="CB3634" s="9"/>
      <c r="CC3634" s="9"/>
      <c r="CD3634" s="9"/>
      <c r="CE3634" s="9"/>
      <c r="CF3634" s="9"/>
      <c r="CG3634" s="9"/>
      <c r="CH3634" s="9"/>
      <c r="CI3634" s="9"/>
      <c r="CJ3634" s="9"/>
      <c r="CK3634" s="9"/>
      <c r="CL3634" s="9"/>
      <c r="CM3634" s="9"/>
      <c r="CN3634" s="9"/>
      <c r="CO3634" s="9"/>
      <c r="CP3634" s="9"/>
      <c r="CQ3634" s="9"/>
      <c r="CR3634" s="9"/>
      <c r="CS3634" s="9"/>
      <c r="CT3634" s="9"/>
      <c r="CU3634" s="9"/>
      <c r="CV3634" s="9"/>
      <c r="CW3634" s="9"/>
      <c r="CX3634" s="9"/>
      <c r="CY3634" s="9"/>
      <c r="CZ3634" s="9"/>
      <c r="DA3634" s="9"/>
      <c r="DB3634" s="9"/>
      <c r="DC3634" s="9"/>
      <c r="DD3634" s="9"/>
    </row>
    <row r="3635" spans="55:108" ht="12.75">
      <c r="BC3635" s="9"/>
      <c r="BD3635" s="9"/>
      <c r="BE3635" s="9"/>
      <c r="BF3635" s="9"/>
      <c r="BG3635" s="9"/>
      <c r="BH3635" s="9"/>
      <c r="BI3635" s="9"/>
      <c r="BJ3635" s="9"/>
      <c r="BK3635" s="9"/>
      <c r="BL3635" s="9"/>
      <c r="BM3635" s="9"/>
      <c r="BN3635" s="9"/>
      <c r="BO3635" s="9"/>
      <c r="BP3635" s="9"/>
      <c r="BQ3635" s="9"/>
      <c r="BR3635" s="9"/>
      <c r="BS3635" s="9"/>
      <c r="BT3635" s="9"/>
      <c r="BU3635" s="9"/>
      <c r="BV3635" s="9"/>
      <c r="BW3635" s="9"/>
      <c r="BX3635" s="9"/>
      <c r="BY3635" s="9"/>
      <c r="BZ3635" s="9"/>
      <c r="CA3635" s="9"/>
      <c r="CB3635" s="9"/>
      <c r="CC3635" s="9"/>
      <c r="CD3635" s="9"/>
      <c r="CE3635" s="9"/>
      <c r="CF3635" s="9"/>
      <c r="CG3635" s="9"/>
      <c r="CH3635" s="9"/>
      <c r="CI3635" s="9"/>
      <c r="CJ3635" s="9"/>
      <c r="CK3635" s="9"/>
      <c r="CL3635" s="9"/>
      <c r="CM3635" s="9"/>
      <c r="CN3635" s="9"/>
      <c r="CO3635" s="9"/>
      <c r="CP3635" s="9"/>
      <c r="CQ3635" s="9"/>
      <c r="CR3635" s="9"/>
      <c r="CS3635" s="9"/>
      <c r="CT3635" s="9"/>
      <c r="CU3635" s="9"/>
      <c r="CV3635" s="9"/>
      <c r="CW3635" s="9"/>
      <c r="CX3635" s="9"/>
      <c r="CY3635" s="9"/>
      <c r="CZ3635" s="9"/>
      <c r="DA3635" s="9"/>
      <c r="DB3635" s="9"/>
      <c r="DC3635" s="9"/>
      <c r="DD3635" s="9"/>
    </row>
    <row r="3636" spans="55:108" ht="12.75">
      <c r="BC3636" s="9"/>
      <c r="BD3636" s="9"/>
      <c r="BE3636" s="9"/>
      <c r="BF3636" s="9"/>
      <c r="BG3636" s="9"/>
      <c r="BH3636" s="9"/>
      <c r="BI3636" s="9"/>
      <c r="BJ3636" s="9"/>
      <c r="BK3636" s="9"/>
      <c r="BL3636" s="9"/>
      <c r="BM3636" s="9"/>
      <c r="BN3636" s="9"/>
      <c r="BO3636" s="9"/>
      <c r="BP3636" s="9"/>
      <c r="BQ3636" s="9"/>
      <c r="BR3636" s="9"/>
      <c r="BS3636" s="9"/>
      <c r="BT3636" s="9"/>
      <c r="BU3636" s="9"/>
      <c r="BV3636" s="9"/>
      <c r="BW3636" s="9"/>
      <c r="BX3636" s="9"/>
      <c r="BY3636" s="9"/>
      <c r="BZ3636" s="9"/>
      <c r="CA3636" s="9"/>
      <c r="CB3636" s="9"/>
      <c r="CC3636" s="9"/>
      <c r="CD3636" s="9"/>
      <c r="CE3636" s="9"/>
      <c r="CF3636" s="9"/>
      <c r="CG3636" s="9"/>
      <c r="CH3636" s="9"/>
      <c r="CI3636" s="9"/>
      <c r="CJ3636" s="9"/>
      <c r="CK3636" s="9"/>
      <c r="CL3636" s="9"/>
      <c r="CM3636" s="9"/>
      <c r="CN3636" s="9"/>
      <c r="CO3636" s="9"/>
      <c r="CP3636" s="9"/>
      <c r="CQ3636" s="9"/>
      <c r="CR3636" s="9"/>
      <c r="CS3636" s="9"/>
      <c r="CT3636" s="9"/>
      <c r="CU3636" s="9"/>
      <c r="CV3636" s="9"/>
      <c r="CW3636" s="9"/>
      <c r="CX3636" s="9"/>
      <c r="CY3636" s="9"/>
      <c r="CZ3636" s="9"/>
      <c r="DA3636" s="9"/>
      <c r="DB3636" s="9"/>
      <c r="DC3636" s="9"/>
      <c r="DD3636" s="9"/>
    </row>
    <row r="3637" spans="55:108" ht="12.75">
      <c r="BC3637" s="9"/>
      <c r="BD3637" s="9"/>
      <c r="BE3637" s="9"/>
      <c r="BF3637" s="9"/>
      <c r="BG3637" s="9"/>
      <c r="BH3637" s="9"/>
      <c r="BI3637" s="9"/>
      <c r="BJ3637" s="9"/>
      <c r="BK3637" s="9"/>
      <c r="BL3637" s="9"/>
      <c r="BM3637" s="9"/>
      <c r="BN3637" s="9"/>
      <c r="BO3637" s="9"/>
      <c r="BP3637" s="9"/>
      <c r="BQ3637" s="9"/>
      <c r="BR3637" s="9"/>
      <c r="BS3637" s="9"/>
      <c r="BT3637" s="9"/>
      <c r="BU3637" s="9"/>
      <c r="BV3637" s="9"/>
      <c r="BW3637" s="9"/>
      <c r="BX3637" s="9"/>
      <c r="BY3637" s="9"/>
      <c r="BZ3637" s="9"/>
      <c r="CA3637" s="9"/>
      <c r="CB3637" s="9"/>
      <c r="CC3637" s="9"/>
      <c r="CD3637" s="9"/>
      <c r="CE3637" s="9"/>
      <c r="CF3637" s="9"/>
      <c r="CG3637" s="9"/>
      <c r="CH3637" s="9"/>
      <c r="CI3637" s="9"/>
      <c r="CJ3637" s="9"/>
      <c r="CK3637" s="9"/>
      <c r="CL3637" s="9"/>
      <c r="CM3637" s="9"/>
      <c r="CN3637" s="9"/>
      <c r="CO3637" s="9"/>
      <c r="CP3637" s="9"/>
      <c r="CQ3637" s="9"/>
      <c r="CR3637" s="9"/>
      <c r="CS3637" s="9"/>
      <c r="CT3637" s="9"/>
      <c r="CU3637" s="9"/>
      <c r="CV3637" s="9"/>
      <c r="CW3637" s="9"/>
      <c r="CX3637" s="9"/>
      <c r="CY3637" s="9"/>
      <c r="CZ3637" s="9"/>
      <c r="DA3637" s="9"/>
      <c r="DB3637" s="9"/>
      <c r="DC3637" s="9"/>
      <c r="DD3637" s="9"/>
    </row>
    <row r="3638" spans="55:108" ht="12.75">
      <c r="BC3638" s="9"/>
      <c r="BD3638" s="9"/>
      <c r="BE3638" s="9"/>
      <c r="BF3638" s="9"/>
      <c r="BG3638" s="9"/>
      <c r="BH3638" s="9"/>
      <c r="BI3638" s="9"/>
      <c r="BJ3638" s="9"/>
      <c r="BK3638" s="9"/>
      <c r="BL3638" s="9"/>
      <c r="BM3638" s="9"/>
      <c r="BN3638" s="9"/>
      <c r="BO3638" s="9"/>
      <c r="BP3638" s="9"/>
      <c r="BQ3638" s="9"/>
      <c r="BR3638" s="9"/>
      <c r="BS3638" s="9"/>
      <c r="BT3638" s="9"/>
      <c r="BU3638" s="9"/>
      <c r="BV3638" s="9"/>
      <c r="BW3638" s="9"/>
      <c r="BX3638" s="9"/>
      <c r="BY3638" s="9"/>
      <c r="BZ3638" s="9"/>
      <c r="CA3638" s="9"/>
      <c r="CB3638" s="9"/>
      <c r="CC3638" s="9"/>
      <c r="CD3638" s="9"/>
      <c r="CE3638" s="9"/>
      <c r="CF3638" s="9"/>
      <c r="CG3638" s="9"/>
      <c r="CH3638" s="9"/>
      <c r="CI3638" s="9"/>
      <c r="CJ3638" s="9"/>
      <c r="CK3638" s="9"/>
      <c r="CL3638" s="9"/>
      <c r="CM3638" s="9"/>
      <c r="CN3638" s="9"/>
      <c r="CO3638" s="9"/>
      <c r="CP3638" s="9"/>
      <c r="CQ3638" s="9"/>
      <c r="CR3638" s="9"/>
      <c r="CS3638" s="9"/>
      <c r="CT3638" s="9"/>
      <c r="CU3638" s="9"/>
      <c r="CV3638" s="9"/>
      <c r="CW3638" s="9"/>
      <c r="CX3638" s="9"/>
      <c r="CY3638" s="9"/>
      <c r="CZ3638" s="9"/>
      <c r="DA3638" s="9"/>
      <c r="DB3638" s="9"/>
      <c r="DC3638" s="9"/>
      <c r="DD3638" s="9"/>
    </row>
    <row r="3639" spans="55:108" ht="12.75">
      <c r="BC3639" s="9"/>
      <c r="BD3639" s="9"/>
      <c r="BE3639" s="9"/>
      <c r="BF3639" s="9"/>
      <c r="BG3639" s="9"/>
      <c r="BH3639" s="9"/>
      <c r="BI3639" s="9"/>
      <c r="BJ3639" s="9"/>
      <c r="BK3639" s="9"/>
      <c r="BL3639" s="9"/>
      <c r="BM3639" s="9"/>
      <c r="BN3639" s="9"/>
      <c r="BO3639" s="9"/>
      <c r="BP3639" s="9"/>
      <c r="BQ3639" s="9"/>
      <c r="BR3639" s="9"/>
      <c r="BS3639" s="9"/>
      <c r="BT3639" s="9"/>
      <c r="BU3639" s="9"/>
      <c r="BV3639" s="9"/>
      <c r="BW3639" s="9"/>
      <c r="BX3639" s="9"/>
      <c r="BY3639" s="9"/>
      <c r="BZ3639" s="9"/>
      <c r="CA3639" s="9"/>
      <c r="CB3639" s="9"/>
      <c r="CC3639" s="9"/>
      <c r="CD3639" s="9"/>
      <c r="CE3639" s="9"/>
      <c r="CF3639" s="9"/>
      <c r="CG3639" s="9"/>
      <c r="CH3639" s="9"/>
      <c r="CI3639" s="9"/>
      <c r="CJ3639" s="9"/>
      <c r="CK3639" s="9"/>
      <c r="CL3639" s="9"/>
      <c r="CM3639" s="9"/>
      <c r="CN3639" s="9"/>
      <c r="CO3639" s="9"/>
      <c r="CP3639" s="9"/>
      <c r="CQ3639" s="9"/>
      <c r="CR3639" s="9"/>
      <c r="CS3639" s="9"/>
      <c r="CT3639" s="9"/>
      <c r="CU3639" s="9"/>
      <c r="CV3639" s="9"/>
      <c r="CW3639" s="9"/>
      <c r="CX3639" s="9"/>
      <c r="CY3639" s="9"/>
      <c r="CZ3639" s="9"/>
      <c r="DA3639" s="9"/>
      <c r="DB3639" s="9"/>
      <c r="DC3639" s="9"/>
      <c r="DD3639" s="9"/>
    </row>
    <row r="3640" spans="55:108" ht="12.75">
      <c r="BC3640" s="9"/>
      <c r="BD3640" s="9"/>
      <c r="BE3640" s="9"/>
      <c r="BF3640" s="9"/>
      <c r="BG3640" s="9"/>
      <c r="BH3640" s="9"/>
      <c r="BI3640" s="9"/>
      <c r="BJ3640" s="9"/>
      <c r="BK3640" s="9"/>
      <c r="BL3640" s="9"/>
      <c r="BM3640" s="9"/>
      <c r="BN3640" s="9"/>
      <c r="BO3640" s="9"/>
      <c r="BP3640" s="9"/>
      <c r="BQ3640" s="9"/>
      <c r="BR3640" s="9"/>
      <c r="BS3640" s="9"/>
      <c r="BT3640" s="9"/>
      <c r="BU3640" s="9"/>
      <c r="BV3640" s="9"/>
      <c r="BW3640" s="9"/>
      <c r="BX3640" s="9"/>
      <c r="BY3640" s="9"/>
      <c r="BZ3640" s="9"/>
      <c r="CA3640" s="9"/>
      <c r="CB3640" s="9"/>
      <c r="CC3640" s="9"/>
      <c r="CD3640" s="9"/>
      <c r="CE3640" s="9"/>
      <c r="CF3640" s="9"/>
      <c r="CG3640" s="9"/>
      <c r="CH3640" s="9"/>
      <c r="CI3640" s="9"/>
      <c r="CJ3640" s="9"/>
      <c r="CK3640" s="9"/>
      <c r="CL3640" s="9"/>
      <c r="CM3640" s="9"/>
      <c r="CN3640" s="9"/>
      <c r="CO3640" s="9"/>
      <c r="CP3640" s="9"/>
      <c r="CQ3640" s="9"/>
      <c r="CR3640" s="9"/>
      <c r="CS3640" s="9"/>
      <c r="CT3640" s="9"/>
      <c r="CU3640" s="9"/>
      <c r="CV3640" s="9"/>
      <c r="CW3640" s="9"/>
      <c r="CX3640" s="9"/>
      <c r="CY3640" s="9"/>
      <c r="CZ3640" s="9"/>
      <c r="DA3640" s="9"/>
      <c r="DB3640" s="9"/>
      <c r="DC3640" s="9"/>
      <c r="DD3640" s="9"/>
    </row>
    <row r="3641" spans="55:108" ht="12.75">
      <c r="BC3641" s="9"/>
      <c r="BD3641" s="9"/>
      <c r="BE3641" s="9"/>
      <c r="BF3641" s="9"/>
      <c r="BG3641" s="9"/>
      <c r="BH3641" s="9"/>
      <c r="BI3641" s="9"/>
      <c r="BJ3641" s="9"/>
      <c r="BK3641" s="9"/>
      <c r="BL3641" s="9"/>
      <c r="BM3641" s="9"/>
      <c r="BN3641" s="9"/>
      <c r="BO3641" s="9"/>
      <c r="BP3641" s="9"/>
      <c r="BQ3641" s="9"/>
      <c r="BR3641" s="9"/>
      <c r="BS3641" s="9"/>
      <c r="BT3641" s="9"/>
      <c r="BU3641" s="9"/>
      <c r="BV3641" s="9"/>
      <c r="BW3641" s="9"/>
      <c r="BX3641" s="9"/>
      <c r="BY3641" s="9"/>
      <c r="BZ3641" s="9"/>
      <c r="CA3641" s="9"/>
      <c r="CB3641" s="9"/>
      <c r="CC3641" s="9"/>
      <c r="CD3641" s="9"/>
      <c r="CE3641" s="9"/>
      <c r="CF3641" s="9"/>
      <c r="CG3641" s="9"/>
      <c r="CH3641" s="9"/>
      <c r="CI3641" s="9"/>
      <c r="CJ3641" s="9"/>
      <c r="CK3641" s="9"/>
      <c r="CL3641" s="9"/>
      <c r="CM3641" s="9"/>
      <c r="CN3641" s="9"/>
      <c r="CO3641" s="9"/>
      <c r="CP3641" s="9"/>
      <c r="CQ3641" s="9"/>
      <c r="CR3641" s="9"/>
      <c r="CS3641" s="9"/>
      <c r="CT3641" s="9"/>
      <c r="CU3641" s="9"/>
      <c r="CV3641" s="9"/>
      <c r="CW3641" s="9"/>
      <c r="CX3641" s="9"/>
      <c r="CY3641" s="9"/>
      <c r="CZ3641" s="9"/>
      <c r="DA3641" s="9"/>
      <c r="DB3641" s="9"/>
      <c r="DC3641" s="9"/>
      <c r="DD3641" s="9"/>
    </row>
    <row r="3642" spans="55:108" ht="12.75">
      <c r="BC3642" s="9"/>
      <c r="BD3642" s="9"/>
      <c r="BE3642" s="9"/>
      <c r="BF3642" s="9"/>
      <c r="BG3642" s="9"/>
      <c r="BH3642" s="9"/>
      <c r="BI3642" s="9"/>
      <c r="BJ3642" s="9"/>
      <c r="BK3642" s="9"/>
      <c r="BL3642" s="9"/>
      <c r="BM3642" s="9"/>
      <c r="BN3642" s="9"/>
      <c r="BO3642" s="9"/>
      <c r="BP3642" s="9"/>
      <c r="BQ3642" s="9"/>
      <c r="BR3642" s="9"/>
      <c r="BS3642" s="9"/>
      <c r="BT3642" s="9"/>
      <c r="BU3642" s="9"/>
      <c r="BV3642" s="9"/>
      <c r="BW3642" s="9"/>
      <c r="BX3642" s="9"/>
      <c r="BY3642" s="9"/>
      <c r="BZ3642" s="9"/>
      <c r="CA3642" s="9"/>
      <c r="CB3642" s="9"/>
      <c r="CC3642" s="9"/>
      <c r="CD3642" s="9"/>
      <c r="CE3642" s="9"/>
      <c r="CF3642" s="9"/>
      <c r="CG3642" s="9"/>
      <c r="CH3642" s="9"/>
      <c r="CI3642" s="9"/>
      <c r="CJ3642" s="9"/>
      <c r="CK3642" s="9"/>
      <c r="CL3642" s="9"/>
      <c r="CM3642" s="9"/>
      <c r="CN3642" s="9"/>
      <c r="CO3642" s="9"/>
      <c r="CP3642" s="9"/>
      <c r="CQ3642" s="9"/>
      <c r="CR3642" s="9"/>
      <c r="CS3642" s="9"/>
      <c r="CT3642" s="9"/>
      <c r="CU3642" s="9"/>
      <c r="CV3642" s="9"/>
      <c r="CW3642" s="9"/>
      <c r="CX3642" s="9"/>
      <c r="CY3642" s="9"/>
      <c r="CZ3642" s="9"/>
      <c r="DA3642" s="9"/>
      <c r="DB3642" s="9"/>
      <c r="DC3642" s="9"/>
      <c r="DD3642" s="9"/>
    </row>
    <row r="3643" spans="55:108" ht="12.75">
      <c r="BC3643" s="9"/>
      <c r="BD3643" s="9"/>
      <c r="BE3643" s="9"/>
      <c r="BF3643" s="9"/>
      <c r="BG3643" s="9"/>
      <c r="BH3643" s="9"/>
      <c r="BI3643" s="9"/>
      <c r="BJ3643" s="9"/>
      <c r="BK3643" s="9"/>
      <c r="BL3643" s="9"/>
      <c r="BM3643" s="9"/>
      <c r="BN3643" s="9"/>
      <c r="BO3643" s="9"/>
      <c r="BP3643" s="9"/>
      <c r="BQ3643" s="9"/>
      <c r="BR3643" s="9"/>
      <c r="BS3643" s="9"/>
      <c r="BT3643" s="9"/>
      <c r="BU3643" s="9"/>
      <c r="BV3643" s="9"/>
      <c r="BW3643" s="9"/>
      <c r="BX3643" s="9"/>
      <c r="BY3643" s="9"/>
      <c r="BZ3643" s="9"/>
      <c r="CA3643" s="9"/>
      <c r="CB3643" s="9"/>
      <c r="CC3643" s="9"/>
      <c r="CD3643" s="9"/>
      <c r="CE3643" s="9"/>
      <c r="CF3643" s="9"/>
      <c r="CG3643" s="9"/>
      <c r="CH3643" s="9"/>
      <c r="CI3643" s="9"/>
      <c r="CJ3643" s="9"/>
      <c r="CK3643" s="9"/>
      <c r="CL3643" s="9"/>
      <c r="CM3643" s="9"/>
      <c r="CN3643" s="9"/>
      <c r="CO3643" s="9"/>
      <c r="CP3643" s="9"/>
      <c r="CQ3643" s="9"/>
      <c r="CR3643" s="9"/>
      <c r="CS3643" s="9"/>
      <c r="CT3643" s="9"/>
      <c r="CU3643" s="9"/>
      <c r="CV3643" s="9"/>
      <c r="CW3643" s="9"/>
      <c r="CX3643" s="9"/>
      <c r="CY3643" s="9"/>
      <c r="CZ3643" s="9"/>
      <c r="DA3643" s="9"/>
      <c r="DB3643" s="9"/>
      <c r="DC3643" s="9"/>
      <c r="DD3643" s="9"/>
    </row>
    <row r="3644" spans="55:108" ht="12.75">
      <c r="BC3644" s="9"/>
      <c r="BD3644" s="9"/>
      <c r="BE3644" s="9"/>
      <c r="BF3644" s="9"/>
      <c r="BG3644" s="9"/>
      <c r="BH3644" s="9"/>
      <c r="BI3644" s="9"/>
      <c r="BJ3644" s="9"/>
      <c r="BK3644" s="9"/>
      <c r="BL3644" s="9"/>
      <c r="BM3644" s="9"/>
      <c r="BN3644" s="9"/>
      <c r="BO3644" s="9"/>
      <c r="BP3644" s="9"/>
      <c r="BQ3644" s="9"/>
      <c r="BR3644" s="9"/>
      <c r="BS3644" s="9"/>
      <c r="BT3644" s="9"/>
      <c r="BU3644" s="9"/>
      <c r="BV3644" s="9"/>
      <c r="BW3644" s="9"/>
      <c r="BX3644" s="9"/>
      <c r="BY3644" s="9"/>
      <c r="BZ3644" s="9"/>
      <c r="CA3644" s="9"/>
      <c r="CB3644" s="9"/>
      <c r="CC3644" s="9"/>
      <c r="CD3644" s="9"/>
      <c r="CE3644" s="9"/>
      <c r="CF3644" s="9"/>
      <c r="CG3644" s="9"/>
      <c r="CH3644" s="9"/>
      <c r="CI3644" s="9"/>
      <c r="CJ3644" s="9"/>
      <c r="CK3644" s="9"/>
      <c r="CL3644" s="9"/>
      <c r="CM3644" s="9"/>
      <c r="CN3644" s="9"/>
      <c r="CO3644" s="9"/>
      <c r="CP3644" s="9"/>
      <c r="CQ3644" s="9"/>
      <c r="CR3644" s="9"/>
      <c r="CS3644" s="9"/>
      <c r="CT3644" s="9"/>
      <c r="CU3644" s="9"/>
      <c r="CV3644" s="9"/>
      <c r="CW3644" s="9"/>
      <c r="CX3644" s="9"/>
      <c r="CY3644" s="9"/>
      <c r="CZ3644" s="9"/>
      <c r="DA3644" s="9"/>
      <c r="DB3644" s="9"/>
      <c r="DC3644" s="9"/>
      <c r="DD3644" s="9"/>
    </row>
    <row r="3645" spans="55:108" ht="12.75">
      <c r="BC3645" s="9"/>
      <c r="BD3645" s="9"/>
      <c r="BE3645" s="9"/>
      <c r="BF3645" s="9"/>
      <c r="BG3645" s="9"/>
      <c r="BH3645" s="9"/>
      <c r="BI3645" s="9"/>
      <c r="BJ3645" s="9"/>
      <c r="BK3645" s="9"/>
      <c r="BL3645" s="9"/>
      <c r="BM3645" s="9"/>
      <c r="BN3645" s="9"/>
      <c r="BO3645" s="9"/>
      <c r="BP3645" s="9"/>
      <c r="BQ3645" s="9"/>
      <c r="BR3645" s="9"/>
      <c r="BS3645" s="9"/>
      <c r="BT3645" s="9"/>
      <c r="BU3645" s="9"/>
      <c r="BV3645" s="9"/>
      <c r="BW3645" s="9"/>
      <c r="BX3645" s="9"/>
      <c r="BY3645" s="9"/>
      <c r="BZ3645" s="9"/>
      <c r="CA3645" s="9"/>
      <c r="CB3645" s="9"/>
      <c r="CC3645" s="9"/>
      <c r="CD3645" s="9"/>
      <c r="CE3645" s="9"/>
      <c r="CF3645" s="9"/>
      <c r="CG3645" s="9"/>
      <c r="CH3645" s="9"/>
      <c r="CI3645" s="9"/>
      <c r="CJ3645" s="9"/>
      <c r="CK3645" s="9"/>
      <c r="CL3645" s="9"/>
      <c r="CM3645" s="9"/>
      <c r="CN3645" s="9"/>
      <c r="CO3645" s="9"/>
      <c r="CP3645" s="9"/>
      <c r="CQ3645" s="9"/>
      <c r="CR3645" s="9"/>
      <c r="CS3645" s="9"/>
      <c r="CT3645" s="9"/>
      <c r="CU3645" s="9"/>
      <c r="CV3645" s="9"/>
      <c r="CW3645" s="9"/>
      <c r="CX3645" s="9"/>
      <c r="CY3645" s="9"/>
      <c r="CZ3645" s="9"/>
      <c r="DA3645" s="9"/>
      <c r="DB3645" s="9"/>
      <c r="DC3645" s="9"/>
      <c r="DD3645" s="9"/>
    </row>
    <row r="3646" spans="55:108" ht="12.75">
      <c r="BC3646" s="9"/>
      <c r="BD3646" s="9"/>
      <c r="BE3646" s="9"/>
      <c r="BF3646" s="9"/>
      <c r="BG3646" s="9"/>
      <c r="BH3646" s="9"/>
      <c r="BI3646" s="9"/>
      <c r="BJ3646" s="9"/>
      <c r="BK3646" s="9"/>
      <c r="BL3646" s="9"/>
      <c r="BM3646" s="9"/>
      <c r="BN3646" s="9"/>
      <c r="BO3646" s="9"/>
      <c r="BP3646" s="9"/>
      <c r="BQ3646" s="9"/>
      <c r="BR3646" s="9"/>
      <c r="BS3646" s="9"/>
      <c r="BT3646" s="9"/>
      <c r="BU3646" s="9"/>
      <c r="BV3646" s="9"/>
      <c r="BW3646" s="9"/>
      <c r="BX3646" s="9"/>
      <c r="BY3646" s="9"/>
      <c r="BZ3646" s="9"/>
      <c r="CA3646" s="9"/>
      <c r="CB3646" s="9"/>
      <c r="CC3646" s="9"/>
      <c r="CD3646" s="9"/>
      <c r="CE3646" s="9"/>
      <c r="CF3646" s="9"/>
      <c r="CG3646" s="9"/>
      <c r="CH3646" s="9"/>
      <c r="CI3646" s="9"/>
      <c r="CJ3646" s="9"/>
      <c r="CK3646" s="9"/>
      <c r="CL3646" s="9"/>
      <c r="CM3646" s="9"/>
      <c r="CN3646" s="9"/>
      <c r="CO3646" s="9"/>
      <c r="CP3646" s="9"/>
      <c r="CQ3646" s="9"/>
      <c r="CR3646" s="9"/>
      <c r="CS3646" s="9"/>
      <c r="CT3646" s="9"/>
      <c r="CU3646" s="9"/>
      <c r="CV3646" s="9"/>
      <c r="CW3646" s="9"/>
      <c r="CX3646" s="9"/>
      <c r="CY3646" s="9"/>
      <c r="CZ3646" s="9"/>
      <c r="DA3646" s="9"/>
      <c r="DB3646" s="9"/>
      <c r="DC3646" s="9"/>
      <c r="DD3646" s="9"/>
    </row>
    <row r="3647" spans="55:108" ht="12.75">
      <c r="BC3647" s="9"/>
      <c r="BD3647" s="9"/>
      <c r="BE3647" s="9"/>
      <c r="BF3647" s="9"/>
      <c r="BG3647" s="9"/>
      <c r="BH3647" s="9"/>
      <c r="BI3647" s="9"/>
      <c r="BJ3647" s="9"/>
      <c r="BK3647" s="9"/>
      <c r="BL3647" s="9"/>
      <c r="BM3647" s="9"/>
      <c r="BN3647" s="9"/>
      <c r="BO3647" s="9"/>
      <c r="BP3647" s="9"/>
      <c r="BQ3647" s="9"/>
      <c r="BR3647" s="9"/>
      <c r="BS3647" s="9"/>
      <c r="BT3647" s="9"/>
      <c r="BU3647" s="9"/>
      <c r="BV3647" s="9"/>
      <c r="BW3647" s="9"/>
      <c r="BX3647" s="9"/>
      <c r="BY3647" s="9"/>
      <c r="BZ3647" s="9"/>
      <c r="CA3647" s="9"/>
      <c r="CB3647" s="9"/>
      <c r="CC3647" s="9"/>
      <c r="CD3647" s="9"/>
      <c r="CE3647" s="9"/>
      <c r="CF3647" s="9"/>
      <c r="CG3647" s="9"/>
      <c r="CH3647" s="9"/>
      <c r="CI3647" s="9"/>
      <c r="CJ3647" s="9"/>
      <c r="CK3647" s="9"/>
      <c r="CL3647" s="9"/>
      <c r="CM3647" s="9"/>
      <c r="CN3647" s="9"/>
      <c r="CO3647" s="9"/>
      <c r="CP3647" s="9"/>
      <c r="CQ3647" s="9"/>
      <c r="CR3647" s="9"/>
      <c r="CS3647" s="9"/>
      <c r="CT3647" s="9"/>
      <c r="CU3647" s="9"/>
      <c r="CV3647" s="9"/>
      <c r="CW3647" s="9"/>
      <c r="CX3647" s="9"/>
      <c r="CY3647" s="9"/>
      <c r="CZ3647" s="9"/>
      <c r="DA3647" s="9"/>
      <c r="DB3647" s="9"/>
      <c r="DC3647" s="9"/>
      <c r="DD3647" s="9"/>
    </row>
    <row r="3648" spans="55:108" ht="12.75">
      <c r="BC3648" s="9"/>
      <c r="BD3648" s="9"/>
      <c r="BE3648" s="9"/>
      <c r="BF3648" s="9"/>
      <c r="BG3648" s="9"/>
      <c r="BH3648" s="9"/>
      <c r="BI3648" s="9"/>
      <c r="BJ3648" s="9"/>
      <c r="BK3648" s="9"/>
      <c r="BL3648" s="9"/>
      <c r="BM3648" s="9"/>
      <c r="BN3648" s="9"/>
      <c r="BO3648" s="9"/>
      <c r="BP3648" s="9"/>
      <c r="BQ3648" s="9"/>
      <c r="BR3648" s="9"/>
      <c r="BS3648" s="9"/>
      <c r="BT3648" s="9"/>
      <c r="BU3648" s="9"/>
      <c r="BV3648" s="9"/>
      <c r="BW3648" s="9"/>
      <c r="BX3648" s="9"/>
      <c r="BY3648" s="9"/>
      <c r="BZ3648" s="9"/>
      <c r="CA3648" s="9"/>
      <c r="CB3648" s="9"/>
      <c r="CC3648" s="9"/>
      <c r="CD3648" s="9"/>
      <c r="CE3648" s="9"/>
      <c r="CF3648" s="9"/>
      <c r="CG3648" s="9"/>
      <c r="CH3648" s="9"/>
      <c r="CI3648" s="9"/>
      <c r="CJ3648" s="9"/>
      <c r="CK3648" s="9"/>
      <c r="CL3648" s="9"/>
      <c r="CM3648" s="9"/>
      <c r="CN3648" s="9"/>
      <c r="CO3648" s="9"/>
      <c r="CP3648" s="9"/>
      <c r="CQ3648" s="9"/>
      <c r="CR3648" s="9"/>
      <c r="CS3648" s="9"/>
      <c r="CT3648" s="9"/>
      <c r="CU3648" s="9"/>
      <c r="CV3648" s="9"/>
      <c r="CW3648" s="9"/>
      <c r="CX3648" s="9"/>
      <c r="CY3648" s="9"/>
      <c r="CZ3648" s="9"/>
      <c r="DA3648" s="9"/>
      <c r="DB3648" s="9"/>
      <c r="DC3648" s="9"/>
      <c r="DD3648" s="9"/>
    </row>
    <row r="3649" spans="55:108" ht="12.75">
      <c r="BC3649" s="9"/>
      <c r="BD3649" s="9"/>
      <c r="BE3649" s="9"/>
      <c r="BF3649" s="9"/>
      <c r="BG3649" s="9"/>
      <c r="BH3649" s="9"/>
      <c r="BI3649" s="9"/>
      <c r="BJ3649" s="9"/>
      <c r="BK3649" s="9"/>
      <c r="BL3649" s="9"/>
      <c r="BM3649" s="9"/>
      <c r="BN3649" s="9"/>
      <c r="BO3649" s="9"/>
      <c r="BP3649" s="9"/>
      <c r="BQ3649" s="9"/>
      <c r="BR3649" s="9"/>
      <c r="BS3649" s="9"/>
      <c r="BT3649" s="9"/>
      <c r="BU3649" s="9"/>
      <c r="BV3649" s="9"/>
      <c r="BW3649" s="9"/>
      <c r="BX3649" s="9"/>
      <c r="BY3649" s="9"/>
      <c r="BZ3649" s="9"/>
      <c r="CA3649" s="9"/>
      <c r="CB3649" s="9"/>
      <c r="CC3649" s="9"/>
      <c r="CD3649" s="9"/>
      <c r="CE3649" s="9"/>
      <c r="CF3649" s="9"/>
      <c r="CG3649" s="9"/>
      <c r="CH3649" s="9"/>
      <c r="CI3649" s="9"/>
      <c r="CJ3649" s="9"/>
      <c r="CK3649" s="9"/>
      <c r="CL3649" s="9"/>
      <c r="CM3649" s="9"/>
      <c r="CN3649" s="9"/>
      <c r="CO3649" s="9"/>
      <c r="CP3649" s="9"/>
      <c r="CQ3649" s="9"/>
      <c r="CR3649" s="9"/>
      <c r="CS3649" s="9"/>
      <c r="CT3649" s="9"/>
      <c r="CU3649" s="9"/>
      <c r="CV3649" s="9"/>
      <c r="CW3649" s="9"/>
      <c r="CX3649" s="9"/>
      <c r="CY3649" s="9"/>
      <c r="CZ3649" s="9"/>
      <c r="DA3649" s="9"/>
      <c r="DB3649" s="9"/>
      <c r="DC3649" s="9"/>
      <c r="DD3649" s="9"/>
    </row>
    <row r="3650" spans="55:108" ht="12.75">
      <c r="BC3650" s="9"/>
      <c r="BD3650" s="9"/>
      <c r="BE3650" s="9"/>
      <c r="BF3650" s="9"/>
      <c r="BG3650" s="9"/>
      <c r="BH3650" s="9"/>
      <c r="BI3650" s="9"/>
      <c r="BJ3650" s="9"/>
      <c r="BK3650" s="9"/>
      <c r="BL3650" s="9"/>
      <c r="BM3650" s="9"/>
      <c r="BN3650" s="9"/>
      <c r="BO3650" s="9"/>
      <c r="BP3650" s="9"/>
      <c r="BQ3650" s="9"/>
      <c r="BR3650" s="9"/>
      <c r="BS3650" s="9"/>
      <c r="BT3650" s="9"/>
      <c r="BU3650" s="9"/>
      <c r="BV3650" s="9"/>
      <c r="BW3650" s="9"/>
      <c r="BX3650" s="9"/>
      <c r="BY3650" s="9"/>
      <c r="BZ3650" s="9"/>
      <c r="CA3650" s="9"/>
      <c r="CB3650" s="9"/>
      <c r="CC3650" s="9"/>
      <c r="CD3650" s="9"/>
      <c r="CE3650" s="9"/>
      <c r="CF3650" s="9"/>
      <c r="CG3650" s="9"/>
      <c r="CH3650" s="9"/>
      <c r="CI3650" s="9"/>
      <c r="CJ3650" s="9"/>
      <c r="CK3650" s="9"/>
      <c r="CL3650" s="9"/>
      <c r="CM3650" s="9"/>
      <c r="CN3650" s="9"/>
      <c r="CO3650" s="9"/>
      <c r="CP3650" s="9"/>
      <c r="CQ3650" s="9"/>
      <c r="CR3650" s="9"/>
      <c r="CS3650" s="9"/>
      <c r="CT3650" s="9"/>
      <c r="CU3650" s="9"/>
      <c r="CV3650" s="9"/>
      <c r="CW3650" s="9"/>
      <c r="CX3650" s="9"/>
      <c r="CY3650" s="9"/>
      <c r="CZ3650" s="9"/>
      <c r="DA3650" s="9"/>
      <c r="DB3650" s="9"/>
      <c r="DC3650" s="9"/>
      <c r="DD3650" s="9"/>
    </row>
    <row r="3651" spans="55:108" ht="12.75">
      <c r="BC3651" s="9"/>
      <c r="BD3651" s="9"/>
      <c r="BE3651" s="9"/>
      <c r="BF3651" s="9"/>
      <c r="BG3651" s="9"/>
      <c r="BH3651" s="9"/>
      <c r="BI3651" s="9"/>
      <c r="BJ3651" s="9"/>
      <c r="BK3651" s="9"/>
      <c r="BL3651" s="9"/>
      <c r="BM3651" s="9"/>
      <c r="BN3651" s="9"/>
      <c r="BO3651" s="9"/>
      <c r="BP3651" s="9"/>
      <c r="BQ3651" s="9"/>
      <c r="BR3651" s="9"/>
      <c r="BS3651" s="9"/>
      <c r="BT3651" s="9"/>
      <c r="BU3651" s="9"/>
      <c r="BV3651" s="9"/>
      <c r="BW3651" s="9"/>
      <c r="BX3651" s="9"/>
      <c r="BY3651" s="9"/>
      <c r="BZ3651" s="9"/>
      <c r="CA3651" s="9"/>
      <c r="CB3651" s="9"/>
      <c r="CC3651" s="9"/>
      <c r="CD3651" s="9"/>
      <c r="CE3651" s="9"/>
      <c r="CF3651" s="9"/>
      <c r="CG3651" s="9"/>
      <c r="CH3651" s="9"/>
      <c r="CI3651" s="9"/>
      <c r="CJ3651" s="9"/>
      <c r="CK3651" s="9"/>
      <c r="CL3651" s="9"/>
      <c r="CM3651" s="9"/>
      <c r="CN3651" s="9"/>
      <c r="CO3651" s="9"/>
      <c r="CP3651" s="9"/>
      <c r="CQ3651" s="9"/>
      <c r="CR3651" s="9"/>
      <c r="CS3651" s="9"/>
      <c r="CT3651" s="9"/>
      <c r="CU3651" s="9"/>
      <c r="CV3651" s="9"/>
      <c r="CW3651" s="9"/>
      <c r="CX3651" s="9"/>
      <c r="CY3651" s="9"/>
      <c r="CZ3651" s="9"/>
      <c r="DA3651" s="9"/>
      <c r="DB3651" s="9"/>
      <c r="DC3651" s="9"/>
      <c r="DD3651" s="9"/>
    </row>
    <row r="3652" spans="55:108" ht="12.75">
      <c r="BC3652" s="9"/>
      <c r="BD3652" s="9"/>
      <c r="BE3652" s="9"/>
      <c r="BF3652" s="9"/>
      <c r="BG3652" s="9"/>
      <c r="BH3652" s="9"/>
      <c r="BI3652" s="9"/>
      <c r="BJ3652" s="9"/>
      <c r="BK3652" s="9"/>
      <c r="BL3652" s="9"/>
      <c r="BM3652" s="9"/>
      <c r="BN3652" s="9"/>
      <c r="BO3652" s="9"/>
      <c r="BP3652" s="9"/>
      <c r="BQ3652" s="9"/>
      <c r="BR3652" s="9"/>
      <c r="BS3652" s="9"/>
      <c r="BT3652" s="9"/>
      <c r="BU3652" s="9"/>
      <c r="BV3652" s="9"/>
      <c r="BW3652" s="9"/>
      <c r="BX3652" s="9"/>
      <c r="BY3652" s="9"/>
      <c r="BZ3652" s="9"/>
      <c r="CA3652" s="9"/>
      <c r="CB3652" s="9"/>
      <c r="CC3652" s="9"/>
      <c r="CD3652" s="9"/>
      <c r="CE3652" s="9"/>
      <c r="CF3652" s="9"/>
      <c r="CG3652" s="9"/>
      <c r="CH3652" s="9"/>
      <c r="CI3652" s="9"/>
      <c r="CJ3652" s="9"/>
      <c r="CK3652" s="9"/>
      <c r="CL3652" s="9"/>
      <c r="CM3652" s="9"/>
      <c r="CN3652" s="9"/>
      <c r="CO3652" s="9"/>
      <c r="CP3652" s="9"/>
      <c r="CQ3652" s="9"/>
      <c r="CR3652" s="9"/>
      <c r="CS3652" s="9"/>
      <c r="CT3652" s="9"/>
      <c r="CU3652" s="9"/>
      <c r="CV3652" s="9"/>
      <c r="CW3652" s="9"/>
      <c r="CX3652" s="9"/>
      <c r="CY3652" s="9"/>
      <c r="CZ3652" s="9"/>
      <c r="DA3652" s="9"/>
      <c r="DB3652" s="9"/>
      <c r="DC3652" s="9"/>
      <c r="DD3652" s="9"/>
    </row>
    <row r="3653" spans="55:108" ht="12.75">
      <c r="BC3653" s="9"/>
      <c r="BD3653" s="9"/>
      <c r="BE3653" s="9"/>
      <c r="BF3653" s="9"/>
      <c r="BG3653" s="9"/>
      <c r="BH3653" s="9"/>
      <c r="BI3653" s="9"/>
      <c r="BJ3653" s="9"/>
      <c r="BK3653" s="9"/>
      <c r="BL3653" s="9"/>
      <c r="BM3653" s="9"/>
      <c r="BN3653" s="9"/>
      <c r="BO3653" s="9"/>
      <c r="BP3653" s="9"/>
      <c r="BQ3653" s="9"/>
      <c r="BR3653" s="9"/>
      <c r="BS3653" s="9"/>
      <c r="BT3653" s="9"/>
      <c r="BU3653" s="9"/>
      <c r="BV3653" s="9"/>
      <c r="BW3653" s="9"/>
      <c r="BX3653" s="9"/>
      <c r="BY3653" s="9"/>
      <c r="BZ3653" s="9"/>
      <c r="CA3653" s="9"/>
      <c r="CB3653" s="9"/>
      <c r="CC3653" s="9"/>
      <c r="CD3653" s="9"/>
      <c r="CE3653" s="9"/>
      <c r="CF3653" s="9"/>
      <c r="CG3653" s="9"/>
      <c r="CH3653" s="9"/>
      <c r="CI3653" s="9"/>
      <c r="CJ3653" s="9"/>
      <c r="CK3653" s="9"/>
      <c r="CL3653" s="9"/>
      <c r="CM3653" s="9"/>
      <c r="CN3653" s="9"/>
      <c r="CO3653" s="9"/>
      <c r="CP3653" s="9"/>
      <c r="CQ3653" s="9"/>
      <c r="CR3653" s="9"/>
      <c r="CS3653" s="9"/>
      <c r="CT3653" s="9"/>
      <c r="CU3653" s="9"/>
      <c r="CV3653" s="9"/>
      <c r="CW3653" s="9"/>
      <c r="CX3653" s="9"/>
      <c r="CY3653" s="9"/>
      <c r="CZ3653" s="9"/>
      <c r="DA3653" s="9"/>
      <c r="DB3653" s="9"/>
      <c r="DC3653" s="9"/>
      <c r="DD3653" s="9"/>
    </row>
    <row r="3654" spans="55:108" ht="12.75">
      <c r="BC3654" s="9"/>
      <c r="BD3654" s="9"/>
      <c r="BE3654" s="9"/>
      <c r="BF3654" s="9"/>
      <c r="BG3654" s="9"/>
      <c r="BH3654" s="9"/>
      <c r="BI3654" s="9"/>
      <c r="BJ3654" s="9"/>
      <c r="BK3654" s="9"/>
      <c r="BL3654" s="9"/>
      <c r="BM3654" s="9"/>
      <c r="BN3654" s="9"/>
      <c r="BO3654" s="9"/>
      <c r="BP3654" s="9"/>
      <c r="BQ3654" s="9"/>
      <c r="BR3654" s="9"/>
      <c r="BS3654" s="9"/>
      <c r="BT3654" s="9"/>
      <c r="BU3654" s="9"/>
      <c r="BV3654" s="9"/>
      <c r="BW3654" s="9"/>
      <c r="BX3654" s="9"/>
      <c r="BY3654" s="9"/>
      <c r="BZ3654" s="9"/>
      <c r="CA3654" s="9"/>
      <c r="CB3654" s="9"/>
      <c r="CC3654" s="9"/>
      <c r="CD3654" s="9"/>
      <c r="CE3654" s="9"/>
      <c r="CF3654" s="9"/>
      <c r="CG3654" s="9"/>
      <c r="CH3654" s="9"/>
      <c r="CI3654" s="9"/>
      <c r="CJ3654" s="9"/>
      <c r="CK3654" s="9"/>
      <c r="CL3654" s="9"/>
      <c r="CM3654" s="9"/>
      <c r="CN3654" s="9"/>
      <c r="CO3654" s="9"/>
      <c r="CP3654" s="9"/>
      <c r="CQ3654" s="9"/>
      <c r="CR3654" s="9"/>
      <c r="CS3654" s="9"/>
      <c r="CT3654" s="9"/>
      <c r="CU3654" s="9"/>
      <c r="CV3654" s="9"/>
      <c r="CW3654" s="9"/>
      <c r="CX3654" s="9"/>
      <c r="CY3654" s="9"/>
      <c r="CZ3654" s="9"/>
      <c r="DA3654" s="9"/>
      <c r="DB3654" s="9"/>
      <c r="DC3654" s="9"/>
      <c r="DD3654" s="9"/>
    </row>
    <row r="3655" spans="55:108" ht="12.75">
      <c r="BC3655" s="9"/>
      <c r="BD3655" s="9"/>
      <c r="BE3655" s="9"/>
      <c r="BF3655" s="9"/>
      <c r="BG3655" s="9"/>
      <c r="BH3655" s="9"/>
      <c r="BI3655" s="9"/>
      <c r="BJ3655" s="9"/>
      <c r="BK3655" s="9"/>
      <c r="BL3655" s="9"/>
      <c r="BM3655" s="9"/>
      <c r="BN3655" s="9"/>
      <c r="BO3655" s="9"/>
      <c r="BP3655" s="9"/>
      <c r="BQ3655" s="9"/>
      <c r="BR3655" s="9"/>
      <c r="BS3655" s="9"/>
      <c r="BT3655" s="9"/>
      <c r="BU3655" s="9"/>
      <c r="BV3655" s="9"/>
      <c r="BW3655" s="9"/>
      <c r="BX3655" s="9"/>
      <c r="BY3655" s="9"/>
      <c r="BZ3655" s="9"/>
      <c r="CA3655" s="9"/>
      <c r="CB3655" s="9"/>
      <c r="CC3655" s="9"/>
      <c r="CD3655" s="9"/>
      <c r="CE3655" s="9"/>
      <c r="CF3655" s="9"/>
      <c r="CG3655" s="9"/>
      <c r="CH3655" s="9"/>
      <c r="CI3655" s="9"/>
      <c r="CJ3655" s="9"/>
      <c r="CK3655" s="9"/>
      <c r="CL3655" s="9"/>
      <c r="CM3655" s="9"/>
      <c r="CN3655" s="9"/>
      <c r="CO3655" s="9"/>
      <c r="CP3655" s="9"/>
      <c r="CQ3655" s="9"/>
      <c r="CR3655" s="9"/>
      <c r="CS3655" s="9"/>
      <c r="CT3655" s="9"/>
      <c r="CU3655" s="9"/>
      <c r="CV3655" s="9"/>
      <c r="CW3655" s="9"/>
      <c r="CX3655" s="9"/>
      <c r="CY3655" s="9"/>
      <c r="CZ3655" s="9"/>
      <c r="DA3655" s="9"/>
      <c r="DB3655" s="9"/>
      <c r="DC3655" s="9"/>
      <c r="DD3655" s="9"/>
    </row>
    <row r="3656" spans="55:108" ht="12.75">
      <c r="BC3656" s="9"/>
      <c r="BD3656" s="9"/>
      <c r="BE3656" s="9"/>
      <c r="BF3656" s="9"/>
      <c r="BG3656" s="9"/>
      <c r="BH3656" s="9"/>
      <c r="BI3656" s="9"/>
      <c r="BJ3656" s="9"/>
      <c r="BK3656" s="9"/>
      <c r="BL3656" s="9"/>
      <c r="BM3656" s="9"/>
      <c r="BN3656" s="9"/>
      <c r="BO3656" s="9"/>
      <c r="BP3656" s="9"/>
      <c r="BQ3656" s="9"/>
      <c r="BR3656" s="9"/>
      <c r="BS3656" s="9"/>
      <c r="BT3656" s="9"/>
      <c r="BU3656" s="9"/>
      <c r="BV3656" s="9"/>
      <c r="BW3656" s="9"/>
      <c r="BX3656" s="9"/>
      <c r="BY3656" s="9"/>
      <c r="BZ3656" s="9"/>
      <c r="CA3656" s="9"/>
      <c r="CB3656" s="9"/>
      <c r="CC3656" s="9"/>
      <c r="CD3656" s="9"/>
      <c r="CE3656" s="9"/>
      <c r="CF3656" s="9"/>
      <c r="CG3656" s="9"/>
      <c r="CH3656" s="9"/>
      <c r="CI3656" s="9"/>
      <c r="CJ3656" s="9"/>
      <c r="CK3656" s="9"/>
      <c r="CL3656" s="9"/>
      <c r="CM3656" s="9"/>
      <c r="CN3656" s="9"/>
      <c r="CO3656" s="9"/>
      <c r="CP3656" s="9"/>
      <c r="CQ3656" s="9"/>
      <c r="CR3656" s="9"/>
      <c r="CS3656" s="9"/>
      <c r="CT3656" s="9"/>
      <c r="CU3656" s="9"/>
      <c r="CV3656" s="9"/>
      <c r="CW3656" s="9"/>
      <c r="CX3656" s="9"/>
      <c r="CY3656" s="9"/>
      <c r="CZ3656" s="9"/>
      <c r="DA3656" s="9"/>
      <c r="DB3656" s="9"/>
      <c r="DC3656" s="9"/>
      <c r="DD3656" s="9"/>
    </row>
    <row r="3657" spans="55:108" ht="12.75">
      <c r="BC3657" s="9"/>
      <c r="BD3657" s="9"/>
      <c r="BE3657" s="9"/>
      <c r="BF3657" s="9"/>
      <c r="BG3657" s="9"/>
      <c r="BH3657" s="9"/>
      <c r="BI3657" s="9"/>
      <c r="BJ3657" s="9"/>
      <c r="BK3657" s="9"/>
      <c r="BL3657" s="9"/>
      <c r="BM3657" s="9"/>
      <c r="BN3657" s="9"/>
      <c r="BO3657" s="9"/>
      <c r="BP3657" s="9"/>
      <c r="BQ3657" s="9"/>
      <c r="BR3657" s="9"/>
      <c r="BS3657" s="9"/>
      <c r="BT3657" s="9"/>
      <c r="BU3657" s="9"/>
      <c r="BV3657" s="9"/>
      <c r="BW3657" s="9"/>
      <c r="BX3657" s="9"/>
      <c r="BY3657" s="9"/>
      <c r="BZ3657" s="9"/>
      <c r="CA3657" s="9"/>
      <c r="CB3657" s="9"/>
      <c r="CC3657" s="9"/>
      <c r="CD3657" s="9"/>
      <c r="CE3657" s="9"/>
      <c r="CF3657" s="9"/>
      <c r="CG3657" s="9"/>
      <c r="CH3657" s="9"/>
      <c r="CI3657" s="9"/>
      <c r="CJ3657" s="9"/>
      <c r="CK3657" s="9"/>
      <c r="CL3657" s="9"/>
      <c r="CM3657" s="9"/>
      <c r="CN3657" s="9"/>
      <c r="CO3657" s="9"/>
      <c r="CP3657" s="9"/>
      <c r="CQ3657" s="9"/>
      <c r="CR3657" s="9"/>
      <c r="CS3657" s="9"/>
      <c r="CT3657" s="9"/>
      <c r="CU3657" s="9"/>
      <c r="CV3657" s="9"/>
      <c r="CW3657" s="9"/>
      <c r="CX3657" s="9"/>
      <c r="CY3657" s="9"/>
      <c r="CZ3657" s="9"/>
      <c r="DA3657" s="9"/>
      <c r="DB3657" s="9"/>
      <c r="DC3657" s="9"/>
      <c r="DD3657" s="9"/>
    </row>
    <row r="3658" spans="55:108" ht="12.75">
      <c r="BC3658" s="9"/>
      <c r="BD3658" s="9"/>
      <c r="BE3658" s="9"/>
      <c r="BF3658" s="9"/>
      <c r="BG3658" s="9"/>
      <c r="BH3658" s="9"/>
      <c r="BI3658" s="9"/>
      <c r="BJ3658" s="9"/>
      <c r="BK3658" s="9"/>
      <c r="BL3658" s="9"/>
      <c r="BM3658" s="9"/>
      <c r="BN3658" s="9"/>
      <c r="BO3658" s="9"/>
      <c r="BP3658" s="9"/>
      <c r="BQ3658" s="9"/>
      <c r="BR3658" s="9"/>
      <c r="BS3658" s="9"/>
      <c r="BT3658" s="9"/>
      <c r="BU3658" s="9"/>
      <c r="BV3658" s="9"/>
      <c r="BW3658" s="9"/>
      <c r="BX3658" s="9"/>
      <c r="BY3658" s="9"/>
      <c r="BZ3658" s="9"/>
      <c r="CA3658" s="9"/>
      <c r="CB3658" s="9"/>
      <c r="CC3658" s="9"/>
      <c r="CD3658" s="9"/>
      <c r="CE3658" s="9"/>
      <c r="CF3658" s="9"/>
      <c r="CG3658" s="9"/>
      <c r="CH3658" s="9"/>
      <c r="CI3658" s="9"/>
      <c r="CJ3658" s="9"/>
      <c r="CK3658" s="9"/>
      <c r="CL3658" s="9"/>
      <c r="CM3658" s="9"/>
      <c r="CN3658" s="9"/>
      <c r="CO3658" s="9"/>
      <c r="CP3658" s="9"/>
      <c r="CQ3658" s="9"/>
      <c r="CR3658" s="9"/>
      <c r="CS3658" s="9"/>
      <c r="CT3658" s="9"/>
      <c r="CU3658" s="9"/>
      <c r="CV3658" s="9"/>
      <c r="CW3658" s="9"/>
      <c r="CX3658" s="9"/>
      <c r="CY3658" s="9"/>
      <c r="CZ3658" s="9"/>
      <c r="DA3658" s="9"/>
      <c r="DB3658" s="9"/>
      <c r="DC3658" s="9"/>
      <c r="DD3658" s="9"/>
    </row>
    <row r="3659" spans="55:108" ht="12.75">
      <c r="BC3659" s="9"/>
      <c r="BD3659" s="9"/>
      <c r="BE3659" s="9"/>
      <c r="BF3659" s="9"/>
      <c r="BG3659" s="9"/>
      <c r="BH3659" s="9"/>
      <c r="BI3659" s="9"/>
      <c r="BJ3659" s="9"/>
      <c r="BK3659" s="9"/>
      <c r="BL3659" s="9"/>
      <c r="BM3659" s="9"/>
      <c r="BN3659" s="9"/>
      <c r="BO3659" s="9"/>
      <c r="BP3659" s="9"/>
      <c r="BQ3659" s="9"/>
      <c r="BR3659" s="9"/>
      <c r="BS3659" s="9"/>
      <c r="BT3659" s="9"/>
      <c r="BU3659" s="9"/>
      <c r="BV3659" s="9"/>
      <c r="BW3659" s="9"/>
      <c r="BX3659" s="9"/>
      <c r="BY3659" s="9"/>
      <c r="BZ3659" s="9"/>
      <c r="CA3659" s="9"/>
      <c r="CB3659" s="9"/>
      <c r="CC3659" s="9"/>
      <c r="CD3659" s="9"/>
      <c r="CE3659" s="9"/>
      <c r="CF3659" s="9"/>
      <c r="CG3659" s="9"/>
      <c r="CH3659" s="9"/>
      <c r="CI3659" s="9"/>
      <c r="CJ3659" s="9"/>
      <c r="CK3659" s="9"/>
      <c r="CL3659" s="9"/>
      <c r="CM3659" s="9"/>
      <c r="CN3659" s="9"/>
      <c r="CO3659" s="9"/>
      <c r="CP3659" s="9"/>
      <c r="CQ3659" s="9"/>
      <c r="CR3659" s="9"/>
      <c r="CS3659" s="9"/>
      <c r="CT3659" s="9"/>
      <c r="CU3659" s="9"/>
      <c r="CV3659" s="9"/>
      <c r="CW3659" s="9"/>
      <c r="CX3659" s="9"/>
      <c r="CY3659" s="9"/>
      <c r="CZ3659" s="9"/>
      <c r="DA3659" s="9"/>
      <c r="DB3659" s="9"/>
      <c r="DC3659" s="9"/>
      <c r="DD3659" s="9"/>
    </row>
    <row r="3660" spans="55:108" ht="12.75">
      <c r="BC3660" s="9"/>
      <c r="BD3660" s="9"/>
      <c r="BE3660" s="9"/>
      <c r="BF3660" s="9"/>
      <c r="BG3660" s="9"/>
      <c r="BH3660" s="9"/>
      <c r="BI3660" s="9"/>
      <c r="BJ3660" s="9"/>
      <c r="BK3660" s="9"/>
      <c r="BL3660" s="9"/>
      <c r="BM3660" s="9"/>
      <c r="BN3660" s="9"/>
      <c r="BO3660" s="9"/>
      <c r="BP3660" s="9"/>
      <c r="BQ3660" s="9"/>
      <c r="BR3660" s="9"/>
      <c r="BS3660" s="9"/>
      <c r="BT3660" s="9"/>
      <c r="BU3660" s="9"/>
      <c r="BV3660" s="9"/>
      <c r="BW3660" s="9"/>
      <c r="BX3660" s="9"/>
      <c r="BY3660" s="9"/>
      <c r="BZ3660" s="9"/>
      <c r="CA3660" s="9"/>
      <c r="CB3660" s="9"/>
      <c r="CC3660" s="9"/>
      <c r="CD3660" s="9"/>
      <c r="CE3660" s="9"/>
      <c r="CF3660" s="9"/>
      <c r="CG3660" s="9"/>
      <c r="CH3660" s="9"/>
      <c r="CI3660" s="9"/>
      <c r="CJ3660" s="9"/>
      <c r="CK3660" s="9"/>
      <c r="CL3660" s="9"/>
      <c r="CM3660" s="9"/>
      <c r="CN3660" s="9"/>
      <c r="CO3660" s="9"/>
      <c r="CP3660" s="9"/>
      <c r="CQ3660" s="9"/>
      <c r="CR3660" s="9"/>
      <c r="CS3660" s="9"/>
      <c r="CT3660" s="9"/>
      <c r="CU3660" s="9"/>
      <c r="CV3660" s="9"/>
      <c r="CW3660" s="9"/>
      <c r="CX3660" s="9"/>
      <c r="CY3660" s="9"/>
      <c r="CZ3660" s="9"/>
      <c r="DA3660" s="9"/>
      <c r="DB3660" s="9"/>
      <c r="DC3660" s="9"/>
      <c r="DD3660" s="9"/>
    </row>
    <row r="3661" spans="55:108" ht="12.75">
      <c r="BC3661" s="9"/>
      <c r="BD3661" s="9"/>
      <c r="BE3661" s="9"/>
      <c r="BF3661" s="9"/>
      <c r="BG3661" s="9"/>
      <c r="BH3661" s="9"/>
      <c r="BI3661" s="9"/>
      <c r="BJ3661" s="9"/>
      <c r="BK3661" s="9"/>
      <c r="BL3661" s="9"/>
      <c r="BM3661" s="9"/>
      <c r="BN3661" s="9"/>
      <c r="BO3661" s="9"/>
      <c r="BP3661" s="9"/>
      <c r="BQ3661" s="9"/>
      <c r="BR3661" s="9"/>
      <c r="BS3661" s="9"/>
      <c r="BT3661" s="9"/>
      <c r="BU3661" s="9"/>
      <c r="BV3661" s="9"/>
      <c r="BW3661" s="9"/>
      <c r="BX3661" s="9"/>
      <c r="BY3661" s="9"/>
      <c r="BZ3661" s="9"/>
      <c r="CA3661" s="9"/>
      <c r="CB3661" s="9"/>
      <c r="CC3661" s="9"/>
      <c r="CD3661" s="9"/>
      <c r="CE3661" s="9"/>
      <c r="CF3661" s="9"/>
      <c r="CG3661" s="9"/>
      <c r="CH3661" s="9"/>
      <c r="CI3661" s="9"/>
      <c r="CJ3661" s="9"/>
      <c r="CK3661" s="9"/>
      <c r="CL3661" s="9"/>
      <c r="CM3661" s="9"/>
      <c r="CN3661" s="9"/>
      <c r="CO3661" s="9"/>
      <c r="CP3661" s="9"/>
      <c r="CQ3661" s="9"/>
      <c r="CR3661" s="9"/>
      <c r="CS3661" s="9"/>
      <c r="CT3661" s="9"/>
      <c r="CU3661" s="9"/>
      <c r="CV3661" s="9"/>
      <c r="CW3661" s="9"/>
      <c r="CX3661" s="9"/>
      <c r="CY3661" s="9"/>
      <c r="CZ3661" s="9"/>
      <c r="DA3661" s="9"/>
      <c r="DB3661" s="9"/>
      <c r="DC3661" s="9"/>
      <c r="DD3661" s="9"/>
    </row>
    <row r="3662" spans="55:108" ht="12.75">
      <c r="BC3662" s="9"/>
      <c r="BD3662" s="9"/>
      <c r="BE3662" s="9"/>
      <c r="BF3662" s="9"/>
      <c r="BG3662" s="9"/>
      <c r="BH3662" s="9"/>
      <c r="BI3662" s="9"/>
      <c r="BJ3662" s="9"/>
      <c r="BK3662" s="9"/>
      <c r="BL3662" s="9"/>
      <c r="BM3662" s="9"/>
      <c r="BN3662" s="9"/>
      <c r="BO3662" s="9"/>
      <c r="BP3662" s="9"/>
      <c r="BQ3662" s="9"/>
      <c r="BR3662" s="9"/>
      <c r="BS3662" s="9"/>
      <c r="BT3662" s="9"/>
      <c r="BU3662" s="9"/>
      <c r="BV3662" s="9"/>
      <c r="BW3662" s="9"/>
      <c r="BX3662" s="9"/>
      <c r="BY3662" s="9"/>
      <c r="BZ3662" s="9"/>
      <c r="CA3662" s="9"/>
      <c r="CB3662" s="9"/>
      <c r="CC3662" s="9"/>
      <c r="CD3662" s="9"/>
      <c r="CE3662" s="9"/>
      <c r="CF3662" s="9"/>
      <c r="CG3662" s="9"/>
      <c r="CH3662" s="9"/>
      <c r="CI3662" s="9"/>
      <c r="CJ3662" s="9"/>
      <c r="CK3662" s="9"/>
      <c r="CL3662" s="9"/>
      <c r="CM3662" s="9"/>
      <c r="CN3662" s="9"/>
      <c r="CO3662" s="9"/>
      <c r="CP3662" s="9"/>
      <c r="CQ3662" s="9"/>
      <c r="CR3662" s="9"/>
      <c r="CS3662" s="9"/>
      <c r="CT3662" s="9"/>
      <c r="CU3662" s="9"/>
      <c r="CV3662" s="9"/>
      <c r="CW3662" s="9"/>
      <c r="CX3662" s="9"/>
      <c r="CY3662" s="9"/>
      <c r="CZ3662" s="9"/>
      <c r="DA3662" s="9"/>
      <c r="DB3662" s="9"/>
      <c r="DC3662" s="9"/>
      <c r="DD3662" s="9"/>
    </row>
    <row r="3663" spans="55:108" ht="12.75">
      <c r="BC3663" s="9"/>
      <c r="BD3663" s="9"/>
      <c r="BE3663" s="9"/>
      <c r="BF3663" s="9"/>
      <c r="BG3663" s="9"/>
      <c r="BH3663" s="9"/>
      <c r="BI3663" s="9"/>
      <c r="BJ3663" s="9"/>
      <c r="BK3663" s="9"/>
      <c r="BL3663" s="9"/>
      <c r="BM3663" s="9"/>
      <c r="BN3663" s="9"/>
      <c r="BO3663" s="9"/>
      <c r="BP3663" s="9"/>
      <c r="BQ3663" s="9"/>
      <c r="BR3663" s="9"/>
      <c r="BS3663" s="9"/>
      <c r="BT3663" s="9"/>
      <c r="BU3663" s="9"/>
      <c r="BV3663" s="9"/>
      <c r="BW3663" s="9"/>
      <c r="BX3663" s="9"/>
      <c r="BY3663" s="9"/>
      <c r="BZ3663" s="9"/>
      <c r="CA3663" s="9"/>
      <c r="CB3663" s="9"/>
      <c r="CC3663" s="9"/>
      <c r="CD3663" s="9"/>
      <c r="CE3663" s="9"/>
      <c r="CF3663" s="9"/>
      <c r="CG3663" s="9"/>
      <c r="CH3663" s="9"/>
      <c r="CI3663" s="9"/>
      <c r="CJ3663" s="9"/>
      <c r="CK3663" s="9"/>
      <c r="CL3663" s="9"/>
      <c r="CM3663" s="9"/>
      <c r="CN3663" s="9"/>
      <c r="CO3663" s="9"/>
      <c r="CP3663" s="9"/>
      <c r="CQ3663" s="9"/>
      <c r="CR3663" s="9"/>
      <c r="CS3663" s="9"/>
      <c r="CT3663" s="9"/>
      <c r="CU3663" s="9"/>
      <c r="CV3663" s="9"/>
      <c r="CW3663" s="9"/>
      <c r="CX3663" s="9"/>
      <c r="CY3663" s="9"/>
      <c r="CZ3663" s="9"/>
      <c r="DA3663" s="9"/>
      <c r="DB3663" s="9"/>
      <c r="DC3663" s="9"/>
      <c r="DD3663" s="9"/>
    </row>
    <row r="3664" spans="55:108" ht="12.75">
      <c r="BC3664" s="9"/>
      <c r="BD3664" s="9"/>
      <c r="BE3664" s="9"/>
      <c r="BF3664" s="9"/>
      <c r="BG3664" s="9"/>
      <c r="BH3664" s="9"/>
      <c r="BI3664" s="9"/>
      <c r="BJ3664" s="9"/>
      <c r="BK3664" s="9"/>
      <c r="BL3664" s="9"/>
      <c r="BM3664" s="9"/>
      <c r="BN3664" s="9"/>
      <c r="BO3664" s="9"/>
      <c r="BP3664" s="9"/>
      <c r="BQ3664" s="9"/>
      <c r="BR3664" s="9"/>
      <c r="BS3664" s="9"/>
      <c r="BT3664" s="9"/>
      <c r="BU3664" s="9"/>
      <c r="BV3664" s="9"/>
      <c r="BW3664" s="9"/>
      <c r="BX3664" s="9"/>
      <c r="BY3664" s="9"/>
      <c r="BZ3664" s="9"/>
      <c r="CA3664" s="9"/>
      <c r="CB3664" s="9"/>
      <c r="CC3664" s="9"/>
      <c r="CD3664" s="9"/>
      <c r="CE3664" s="9"/>
      <c r="CF3664" s="9"/>
      <c r="CG3664" s="9"/>
      <c r="CH3664" s="9"/>
      <c r="CI3664" s="9"/>
      <c r="CJ3664" s="9"/>
      <c r="CK3664" s="9"/>
      <c r="CL3664" s="9"/>
      <c r="CM3664" s="9"/>
      <c r="CN3664" s="9"/>
      <c r="CO3664" s="9"/>
      <c r="CP3664" s="9"/>
      <c r="CQ3664" s="9"/>
      <c r="CR3664" s="9"/>
      <c r="CS3664" s="9"/>
      <c r="CT3664" s="9"/>
      <c r="CU3664" s="9"/>
      <c r="CV3664" s="9"/>
      <c r="CW3664" s="9"/>
      <c r="CX3664" s="9"/>
      <c r="CY3664" s="9"/>
      <c r="CZ3664" s="9"/>
      <c r="DA3664" s="9"/>
      <c r="DB3664" s="9"/>
      <c r="DC3664" s="9"/>
      <c r="DD3664" s="9"/>
    </row>
    <row r="3665" spans="55:108" ht="12.75">
      <c r="BC3665" s="9"/>
      <c r="BD3665" s="9"/>
      <c r="BE3665" s="9"/>
      <c r="BF3665" s="9"/>
      <c r="BG3665" s="9"/>
      <c r="BH3665" s="9"/>
      <c r="BI3665" s="9"/>
      <c r="BJ3665" s="9"/>
      <c r="BK3665" s="9"/>
      <c r="BL3665" s="9"/>
      <c r="BM3665" s="9"/>
      <c r="BN3665" s="9"/>
      <c r="BO3665" s="9"/>
      <c r="BP3665" s="9"/>
      <c r="BQ3665" s="9"/>
      <c r="BR3665" s="9"/>
      <c r="BS3665" s="9"/>
      <c r="BT3665" s="9"/>
      <c r="BU3665" s="9"/>
      <c r="BV3665" s="9"/>
      <c r="BW3665" s="9"/>
      <c r="BX3665" s="9"/>
      <c r="BY3665" s="9"/>
      <c r="BZ3665" s="9"/>
      <c r="CA3665" s="9"/>
      <c r="CB3665" s="9"/>
      <c r="CC3665" s="9"/>
      <c r="CD3665" s="9"/>
      <c r="CE3665" s="9"/>
      <c r="CF3665" s="9"/>
      <c r="CG3665" s="9"/>
      <c r="CH3665" s="9"/>
      <c r="CI3665" s="9"/>
      <c r="CJ3665" s="9"/>
      <c r="CK3665" s="9"/>
      <c r="CL3665" s="9"/>
      <c r="CM3665" s="9"/>
      <c r="CN3665" s="9"/>
      <c r="CO3665" s="9"/>
      <c r="CP3665" s="9"/>
      <c r="CQ3665" s="9"/>
      <c r="CR3665" s="9"/>
      <c r="CS3665" s="9"/>
      <c r="CT3665" s="9"/>
      <c r="CU3665" s="9"/>
      <c r="CV3665" s="9"/>
      <c r="CW3665" s="9"/>
      <c r="CX3665" s="9"/>
      <c r="CY3665" s="9"/>
      <c r="CZ3665" s="9"/>
      <c r="DA3665" s="9"/>
      <c r="DB3665" s="9"/>
      <c r="DC3665" s="9"/>
      <c r="DD3665" s="9"/>
    </row>
    <row r="3666" spans="55:108" ht="12.75">
      <c r="BC3666" s="9"/>
      <c r="BD3666" s="9"/>
      <c r="BE3666" s="9"/>
      <c r="BF3666" s="9"/>
      <c r="BG3666" s="9"/>
      <c r="BH3666" s="9"/>
      <c r="BI3666" s="9"/>
      <c r="BJ3666" s="9"/>
      <c r="BK3666" s="9"/>
      <c r="BL3666" s="9"/>
      <c r="BM3666" s="9"/>
      <c r="BN3666" s="9"/>
      <c r="BO3666" s="9"/>
      <c r="BP3666" s="9"/>
      <c r="BQ3666" s="9"/>
      <c r="BR3666" s="9"/>
      <c r="BS3666" s="9"/>
      <c r="BT3666" s="9"/>
      <c r="BU3666" s="9"/>
      <c r="BV3666" s="9"/>
      <c r="BW3666" s="9"/>
      <c r="BX3666" s="9"/>
      <c r="BY3666" s="9"/>
      <c r="BZ3666" s="9"/>
      <c r="CA3666" s="9"/>
      <c r="CB3666" s="9"/>
      <c r="CC3666" s="9"/>
      <c r="CD3666" s="9"/>
      <c r="CE3666" s="9"/>
      <c r="CF3666" s="9"/>
      <c r="CG3666" s="9"/>
      <c r="CH3666" s="9"/>
      <c r="CI3666" s="9"/>
      <c r="CJ3666" s="9"/>
      <c r="CK3666" s="9"/>
      <c r="CL3666" s="9"/>
      <c r="CM3666" s="9"/>
      <c r="CN3666" s="9"/>
      <c r="CO3666" s="9"/>
      <c r="CP3666" s="9"/>
      <c r="CQ3666" s="9"/>
      <c r="CR3666" s="9"/>
      <c r="CS3666" s="9"/>
      <c r="CT3666" s="9"/>
      <c r="CU3666" s="9"/>
      <c r="CV3666" s="9"/>
      <c r="CW3666" s="9"/>
      <c r="CX3666" s="9"/>
      <c r="CY3666" s="9"/>
      <c r="CZ3666" s="9"/>
      <c r="DA3666" s="9"/>
      <c r="DB3666" s="9"/>
      <c r="DC3666" s="9"/>
      <c r="DD3666" s="9"/>
    </row>
    <row r="3667" spans="55:108" ht="12.75">
      <c r="BC3667" s="9"/>
      <c r="BD3667" s="9"/>
      <c r="BE3667" s="9"/>
      <c r="BF3667" s="9"/>
      <c r="BG3667" s="9"/>
      <c r="BH3667" s="9"/>
      <c r="BI3667" s="9"/>
      <c r="BJ3667" s="9"/>
      <c r="BK3667" s="9"/>
      <c r="BL3667" s="9"/>
      <c r="BM3667" s="9"/>
      <c r="BN3667" s="9"/>
      <c r="BO3667" s="9"/>
      <c r="BP3667" s="9"/>
      <c r="BQ3667" s="9"/>
      <c r="BR3667" s="9"/>
      <c r="BS3667" s="9"/>
      <c r="BT3667" s="9"/>
      <c r="BU3667" s="9"/>
      <c r="BV3667" s="9"/>
      <c r="BW3667" s="9"/>
      <c r="BX3667" s="9"/>
      <c r="BY3667" s="9"/>
      <c r="BZ3667" s="9"/>
      <c r="CA3667" s="9"/>
      <c r="CB3667" s="9"/>
      <c r="CC3667" s="9"/>
      <c r="CD3667" s="9"/>
      <c r="CE3667" s="9"/>
      <c r="CF3667" s="9"/>
      <c r="CG3667" s="9"/>
      <c r="CH3667" s="9"/>
      <c r="CI3667" s="9"/>
      <c r="CJ3667" s="9"/>
      <c r="CK3667" s="9"/>
      <c r="CL3667" s="9"/>
      <c r="CM3667" s="9"/>
      <c r="CN3667" s="9"/>
      <c r="CO3667" s="9"/>
      <c r="CP3667" s="9"/>
      <c r="CQ3667" s="9"/>
      <c r="CR3667" s="9"/>
      <c r="CS3667" s="9"/>
      <c r="CT3667" s="9"/>
      <c r="CU3667" s="9"/>
      <c r="CV3667" s="9"/>
      <c r="CW3667" s="9"/>
      <c r="CX3667" s="9"/>
      <c r="CY3667" s="9"/>
      <c r="CZ3667" s="9"/>
      <c r="DA3667" s="9"/>
      <c r="DB3667" s="9"/>
      <c r="DC3667" s="9"/>
      <c r="DD3667" s="9"/>
    </row>
    <row r="3668" spans="55:108" ht="12.75">
      <c r="BC3668" s="9"/>
      <c r="BD3668" s="9"/>
      <c r="BE3668" s="9"/>
      <c r="BF3668" s="9"/>
      <c r="BG3668" s="9"/>
      <c r="BH3668" s="9"/>
      <c r="BI3668" s="9"/>
      <c r="BJ3668" s="9"/>
      <c r="BK3668" s="9"/>
      <c r="BL3668" s="9"/>
      <c r="BM3668" s="9"/>
      <c r="BN3668" s="9"/>
      <c r="BO3668" s="9"/>
      <c r="BP3668" s="9"/>
      <c r="BQ3668" s="9"/>
      <c r="BR3668" s="9"/>
      <c r="BS3668" s="9"/>
      <c r="BT3668" s="9"/>
      <c r="BU3668" s="9"/>
      <c r="BV3668" s="9"/>
      <c r="BW3668" s="9"/>
      <c r="BX3668" s="9"/>
      <c r="BY3668" s="9"/>
      <c r="BZ3668" s="9"/>
      <c r="CA3668" s="9"/>
      <c r="CB3668" s="9"/>
      <c r="CC3668" s="9"/>
      <c r="CD3668" s="9"/>
      <c r="CE3668" s="9"/>
      <c r="CF3668" s="9"/>
      <c r="CG3668" s="9"/>
      <c r="CH3668" s="9"/>
      <c r="CI3668" s="9"/>
      <c r="CJ3668" s="9"/>
      <c r="CK3668" s="9"/>
      <c r="CL3668" s="9"/>
      <c r="CM3668" s="9"/>
      <c r="CN3668" s="9"/>
      <c r="CO3668" s="9"/>
      <c r="CP3668" s="9"/>
      <c r="CQ3668" s="9"/>
      <c r="CR3668" s="9"/>
      <c r="CS3668" s="9"/>
      <c r="CT3668" s="9"/>
      <c r="CU3668" s="9"/>
      <c r="CV3668" s="9"/>
      <c r="CW3668" s="9"/>
      <c r="CX3668" s="9"/>
      <c r="CY3668" s="9"/>
      <c r="CZ3668" s="9"/>
      <c r="DA3668" s="9"/>
      <c r="DB3668" s="9"/>
      <c r="DC3668" s="9"/>
      <c r="DD3668" s="9"/>
    </row>
    <row r="3669" spans="55:108" ht="12.75">
      <c r="BC3669" s="9"/>
      <c r="BD3669" s="9"/>
      <c r="BE3669" s="9"/>
      <c r="BF3669" s="9"/>
      <c r="BG3669" s="9"/>
      <c r="BH3669" s="9"/>
      <c r="BI3669" s="9"/>
      <c r="BJ3669" s="9"/>
      <c r="BK3669" s="9"/>
      <c r="BL3669" s="9"/>
      <c r="BM3669" s="9"/>
      <c r="BN3669" s="9"/>
      <c r="BO3669" s="9"/>
      <c r="BP3669" s="9"/>
      <c r="BQ3669" s="9"/>
      <c r="BR3669" s="9"/>
      <c r="BS3669" s="9"/>
      <c r="BT3669" s="9"/>
      <c r="BU3669" s="9"/>
      <c r="BV3669" s="9"/>
      <c r="BW3669" s="9"/>
      <c r="BX3669" s="9"/>
      <c r="BY3669" s="9"/>
      <c r="BZ3669" s="9"/>
      <c r="CA3669" s="9"/>
      <c r="CB3669" s="9"/>
      <c r="CC3669" s="9"/>
      <c r="CD3669" s="9"/>
      <c r="CE3669" s="9"/>
      <c r="CF3669" s="9"/>
      <c r="CG3669" s="9"/>
      <c r="CH3669" s="9"/>
      <c r="CI3669" s="9"/>
      <c r="CJ3669" s="9"/>
      <c r="CK3669" s="9"/>
      <c r="CL3669" s="9"/>
      <c r="CM3669" s="9"/>
      <c r="CN3669" s="9"/>
      <c r="CO3669" s="9"/>
      <c r="CP3669" s="9"/>
      <c r="CQ3669" s="9"/>
      <c r="CR3669" s="9"/>
      <c r="CS3669" s="9"/>
      <c r="CT3669" s="9"/>
      <c r="CU3669" s="9"/>
      <c r="CV3669" s="9"/>
      <c r="CW3669" s="9"/>
      <c r="CX3669" s="9"/>
      <c r="CY3669" s="9"/>
      <c r="CZ3669" s="9"/>
      <c r="DA3669" s="9"/>
      <c r="DB3669" s="9"/>
      <c r="DC3669" s="9"/>
      <c r="DD3669" s="9"/>
    </row>
    <row r="3670" spans="55:108" ht="12.75">
      <c r="BC3670" s="9"/>
      <c r="BD3670" s="9"/>
      <c r="BE3670" s="9"/>
      <c r="BF3670" s="9"/>
      <c r="BG3670" s="9"/>
      <c r="BH3670" s="9"/>
      <c r="BI3670" s="9"/>
      <c r="BJ3670" s="9"/>
      <c r="BK3670" s="9"/>
      <c r="BL3670" s="9"/>
      <c r="BM3670" s="9"/>
      <c r="BN3670" s="9"/>
      <c r="BO3670" s="9"/>
      <c r="BP3670" s="9"/>
      <c r="BQ3670" s="9"/>
      <c r="BR3670" s="9"/>
      <c r="BS3670" s="9"/>
      <c r="BT3670" s="9"/>
      <c r="BU3670" s="9"/>
      <c r="BV3670" s="9"/>
      <c r="BW3670" s="9"/>
      <c r="BX3670" s="9"/>
      <c r="BY3670" s="9"/>
      <c r="BZ3670" s="9"/>
      <c r="CA3670" s="9"/>
      <c r="CB3670" s="9"/>
      <c r="CC3670" s="9"/>
      <c r="CD3670" s="9"/>
      <c r="CE3670" s="9"/>
      <c r="CF3670" s="9"/>
      <c r="CG3670" s="9"/>
      <c r="CH3670" s="9"/>
      <c r="CI3670" s="9"/>
      <c r="CJ3670" s="9"/>
      <c r="CK3670" s="9"/>
      <c r="CL3670" s="9"/>
      <c r="CM3670" s="9"/>
      <c r="CN3670" s="9"/>
      <c r="CO3670" s="9"/>
      <c r="CP3670" s="9"/>
      <c r="CQ3670" s="9"/>
      <c r="CR3670" s="9"/>
      <c r="CS3670" s="9"/>
      <c r="CT3670" s="9"/>
      <c r="CU3670" s="9"/>
      <c r="CV3670" s="9"/>
      <c r="CW3670" s="9"/>
      <c r="CX3670" s="9"/>
      <c r="CY3670" s="9"/>
      <c r="CZ3670" s="9"/>
      <c r="DA3670" s="9"/>
      <c r="DB3670" s="9"/>
      <c r="DC3670" s="9"/>
      <c r="DD3670" s="9"/>
    </row>
    <row r="3671" spans="55:108" ht="12.75">
      <c r="BC3671" s="9"/>
      <c r="BD3671" s="9"/>
      <c r="BE3671" s="9"/>
      <c r="BF3671" s="9"/>
      <c r="BG3671" s="9"/>
      <c r="BH3671" s="9"/>
      <c r="BI3671" s="9"/>
      <c r="BJ3671" s="9"/>
      <c r="BK3671" s="9"/>
      <c r="BL3671" s="9"/>
      <c r="BM3671" s="9"/>
      <c r="BN3671" s="9"/>
      <c r="BO3671" s="9"/>
      <c r="BP3671" s="9"/>
      <c r="BQ3671" s="9"/>
      <c r="BR3671" s="9"/>
      <c r="BS3671" s="9"/>
      <c r="BT3671" s="9"/>
      <c r="BU3671" s="9"/>
      <c r="BV3671" s="9"/>
      <c r="BW3671" s="9"/>
      <c r="BX3671" s="9"/>
      <c r="BY3671" s="9"/>
      <c r="BZ3671" s="9"/>
      <c r="CA3671" s="9"/>
      <c r="CB3671" s="9"/>
      <c r="CC3671" s="9"/>
      <c r="CD3671" s="9"/>
      <c r="CE3671" s="9"/>
      <c r="CF3671" s="9"/>
      <c r="CG3671" s="9"/>
      <c r="CH3671" s="9"/>
      <c r="CI3671" s="9"/>
      <c r="CJ3671" s="9"/>
      <c r="CK3671" s="9"/>
      <c r="CL3671" s="9"/>
      <c r="CM3671" s="9"/>
      <c r="CN3671" s="9"/>
      <c r="CO3671" s="9"/>
      <c r="CP3671" s="9"/>
      <c r="CQ3671" s="9"/>
      <c r="CR3671" s="9"/>
      <c r="CS3671" s="9"/>
      <c r="CT3671" s="9"/>
      <c r="CU3671" s="9"/>
      <c r="CV3671" s="9"/>
      <c r="CW3671" s="9"/>
      <c r="CX3671" s="9"/>
      <c r="CY3671" s="9"/>
      <c r="CZ3671" s="9"/>
      <c r="DA3671" s="9"/>
      <c r="DB3671" s="9"/>
      <c r="DC3671" s="9"/>
      <c r="DD3671" s="9"/>
    </row>
    <row r="3672" spans="55:108" ht="12.75">
      <c r="BC3672" s="9"/>
      <c r="BD3672" s="9"/>
      <c r="BE3672" s="9"/>
      <c r="BF3672" s="9"/>
      <c r="BG3672" s="9"/>
      <c r="BH3672" s="9"/>
      <c r="BI3672" s="9"/>
      <c r="BJ3672" s="9"/>
      <c r="BK3672" s="9"/>
      <c r="BL3672" s="9"/>
      <c r="BM3672" s="9"/>
      <c r="BN3672" s="9"/>
      <c r="BO3672" s="9"/>
      <c r="BP3672" s="9"/>
      <c r="BQ3672" s="9"/>
      <c r="BR3672" s="9"/>
      <c r="BS3672" s="9"/>
      <c r="BT3672" s="9"/>
      <c r="BU3672" s="9"/>
      <c r="BV3672" s="9"/>
      <c r="BW3672" s="9"/>
      <c r="BX3672" s="9"/>
      <c r="BY3672" s="9"/>
      <c r="BZ3672" s="9"/>
      <c r="CA3672" s="9"/>
      <c r="CB3672" s="9"/>
      <c r="CC3672" s="9"/>
      <c r="CD3672" s="9"/>
      <c r="CE3672" s="9"/>
      <c r="CF3672" s="9"/>
      <c r="CG3672" s="9"/>
      <c r="CH3672" s="9"/>
      <c r="CI3672" s="9"/>
      <c r="CJ3672" s="9"/>
      <c r="CK3672" s="9"/>
      <c r="CL3672" s="9"/>
      <c r="CM3672" s="9"/>
      <c r="CN3672" s="9"/>
      <c r="CO3672" s="9"/>
      <c r="CP3672" s="9"/>
      <c r="CQ3672" s="9"/>
      <c r="CR3672" s="9"/>
      <c r="CS3672" s="9"/>
      <c r="CT3672" s="9"/>
      <c r="CU3672" s="9"/>
      <c r="CV3672" s="9"/>
      <c r="CW3672" s="9"/>
      <c r="CX3672" s="9"/>
      <c r="CY3672" s="9"/>
      <c r="CZ3672" s="9"/>
      <c r="DA3672" s="9"/>
      <c r="DB3672" s="9"/>
      <c r="DC3672" s="9"/>
      <c r="DD3672" s="9"/>
    </row>
    <row r="3673" spans="55:108" ht="12.75">
      <c r="BC3673" s="9"/>
      <c r="BD3673" s="9"/>
      <c r="BE3673" s="9"/>
      <c r="BF3673" s="9"/>
      <c r="BG3673" s="9"/>
      <c r="BH3673" s="9"/>
      <c r="BI3673" s="9"/>
      <c r="BJ3673" s="9"/>
      <c r="BK3673" s="9"/>
      <c r="BL3673" s="9"/>
      <c r="BM3673" s="9"/>
      <c r="BN3673" s="9"/>
      <c r="BO3673" s="9"/>
      <c r="BP3673" s="9"/>
      <c r="BQ3673" s="9"/>
      <c r="BR3673" s="9"/>
      <c r="BS3673" s="9"/>
      <c r="BT3673" s="9"/>
      <c r="BU3673" s="9"/>
      <c r="BV3673" s="9"/>
      <c r="BW3673" s="9"/>
      <c r="BX3673" s="9"/>
      <c r="BY3673" s="9"/>
      <c r="BZ3673" s="9"/>
      <c r="CA3673" s="9"/>
      <c r="CB3673" s="9"/>
      <c r="CC3673" s="9"/>
      <c r="CD3673" s="9"/>
      <c r="CE3673" s="9"/>
      <c r="CF3673" s="9"/>
      <c r="CG3673" s="9"/>
      <c r="CH3673" s="9"/>
      <c r="CI3673" s="9"/>
      <c r="CJ3673" s="9"/>
      <c r="CK3673" s="9"/>
      <c r="CL3673" s="9"/>
      <c r="CM3673" s="9"/>
      <c r="CN3673" s="9"/>
      <c r="CO3673" s="9"/>
      <c r="CP3673" s="9"/>
      <c r="CQ3673" s="9"/>
      <c r="CR3673" s="9"/>
      <c r="CS3673" s="9"/>
      <c r="CT3673" s="9"/>
      <c r="CU3673" s="9"/>
      <c r="CV3673" s="9"/>
      <c r="CW3673" s="9"/>
      <c r="CX3673" s="9"/>
      <c r="CY3673" s="9"/>
      <c r="CZ3673" s="9"/>
      <c r="DA3673" s="9"/>
      <c r="DB3673" s="9"/>
      <c r="DC3673" s="9"/>
      <c r="DD3673" s="9"/>
    </row>
    <row r="3674" spans="55:108" ht="12.75">
      <c r="BC3674" s="9"/>
      <c r="BD3674" s="9"/>
      <c r="BE3674" s="9"/>
      <c r="BF3674" s="9"/>
      <c r="BG3674" s="9"/>
      <c r="BH3674" s="9"/>
      <c r="BI3674" s="9"/>
      <c r="BJ3674" s="9"/>
      <c r="BK3674" s="9"/>
      <c r="BL3674" s="9"/>
      <c r="BM3674" s="9"/>
      <c r="BN3674" s="9"/>
      <c r="BO3674" s="9"/>
      <c r="BP3674" s="9"/>
      <c r="BQ3674" s="9"/>
      <c r="BR3674" s="9"/>
      <c r="BS3674" s="9"/>
      <c r="BT3674" s="9"/>
      <c r="BU3674" s="9"/>
      <c r="BV3674" s="9"/>
      <c r="BW3674" s="9"/>
      <c r="BX3674" s="9"/>
      <c r="BY3674" s="9"/>
      <c r="BZ3674" s="9"/>
      <c r="CA3674" s="9"/>
      <c r="CB3674" s="9"/>
      <c r="CC3674" s="9"/>
      <c r="CD3674" s="9"/>
      <c r="CE3674" s="9"/>
      <c r="CF3674" s="9"/>
      <c r="CG3674" s="9"/>
      <c r="CH3674" s="9"/>
      <c r="CI3674" s="9"/>
      <c r="CJ3674" s="9"/>
      <c r="CK3674" s="9"/>
      <c r="CL3674" s="9"/>
      <c r="CM3674" s="9"/>
      <c r="CN3674" s="9"/>
      <c r="CO3674" s="9"/>
      <c r="CP3674" s="9"/>
      <c r="CQ3674" s="9"/>
      <c r="CR3674" s="9"/>
      <c r="CS3674" s="9"/>
      <c r="CT3674" s="9"/>
      <c r="CU3674" s="9"/>
      <c r="CV3674" s="9"/>
      <c r="CW3674" s="9"/>
      <c r="CX3674" s="9"/>
      <c r="CY3674" s="9"/>
      <c r="CZ3674" s="9"/>
      <c r="DA3674" s="9"/>
      <c r="DB3674" s="9"/>
      <c r="DC3674" s="9"/>
      <c r="DD3674" s="9"/>
    </row>
    <row r="3675" spans="55:108" ht="12.75">
      <c r="BC3675" s="9"/>
      <c r="BD3675" s="9"/>
      <c r="BE3675" s="9"/>
      <c r="BF3675" s="9"/>
      <c r="BG3675" s="9"/>
      <c r="BH3675" s="9"/>
      <c r="BI3675" s="9"/>
      <c r="BJ3675" s="9"/>
      <c r="BK3675" s="9"/>
      <c r="BL3675" s="9"/>
      <c r="BM3675" s="9"/>
      <c r="BN3675" s="9"/>
      <c r="BO3675" s="9"/>
      <c r="BP3675" s="9"/>
      <c r="BQ3675" s="9"/>
      <c r="BR3675" s="9"/>
      <c r="BS3675" s="9"/>
      <c r="BT3675" s="9"/>
      <c r="BU3675" s="9"/>
      <c r="BV3675" s="9"/>
      <c r="BW3675" s="9"/>
      <c r="BX3675" s="9"/>
      <c r="BY3675" s="9"/>
      <c r="BZ3675" s="9"/>
      <c r="CA3675" s="9"/>
      <c r="CB3675" s="9"/>
      <c r="CC3675" s="9"/>
      <c r="CD3675" s="9"/>
      <c r="CE3675" s="9"/>
      <c r="CF3675" s="9"/>
      <c r="CG3675" s="9"/>
      <c r="CH3675" s="9"/>
      <c r="CI3675" s="9"/>
      <c r="CJ3675" s="9"/>
      <c r="CK3675" s="9"/>
      <c r="CL3675" s="9"/>
      <c r="CM3675" s="9"/>
      <c r="CN3675" s="9"/>
      <c r="CO3675" s="9"/>
      <c r="CP3675" s="9"/>
      <c r="CQ3675" s="9"/>
      <c r="CR3675" s="9"/>
      <c r="CS3675" s="9"/>
      <c r="CT3675" s="9"/>
      <c r="CU3675" s="9"/>
      <c r="CV3675" s="9"/>
      <c r="CW3675" s="9"/>
      <c r="CX3675" s="9"/>
      <c r="CY3675" s="9"/>
      <c r="CZ3675" s="9"/>
      <c r="DA3675" s="9"/>
      <c r="DB3675" s="9"/>
      <c r="DC3675" s="9"/>
      <c r="DD3675" s="9"/>
    </row>
    <row r="3676" spans="55:108" ht="12.75">
      <c r="BC3676" s="9"/>
      <c r="BD3676" s="9"/>
      <c r="BE3676" s="9"/>
      <c r="BF3676" s="9"/>
      <c r="BG3676" s="9"/>
      <c r="BH3676" s="9"/>
      <c r="BI3676" s="9"/>
      <c r="BJ3676" s="9"/>
      <c r="BK3676" s="9"/>
      <c r="BL3676" s="9"/>
      <c r="BM3676" s="9"/>
      <c r="BN3676" s="9"/>
      <c r="BO3676" s="9"/>
      <c r="BP3676" s="9"/>
      <c r="BQ3676" s="9"/>
      <c r="BR3676" s="9"/>
      <c r="BS3676" s="9"/>
      <c r="BT3676" s="9"/>
      <c r="BU3676" s="9"/>
      <c r="BV3676" s="9"/>
      <c r="BW3676" s="9"/>
      <c r="BX3676" s="9"/>
      <c r="BY3676" s="9"/>
      <c r="BZ3676" s="9"/>
      <c r="CA3676" s="9"/>
      <c r="CB3676" s="9"/>
      <c r="CC3676" s="9"/>
      <c r="CD3676" s="9"/>
      <c r="CE3676" s="9"/>
      <c r="CF3676" s="9"/>
      <c r="CG3676" s="9"/>
      <c r="CH3676" s="9"/>
      <c r="CI3676" s="9"/>
      <c r="CJ3676" s="9"/>
      <c r="CK3676" s="9"/>
      <c r="CL3676" s="9"/>
      <c r="CM3676" s="9"/>
      <c r="CN3676" s="9"/>
      <c r="CO3676" s="9"/>
      <c r="CP3676" s="9"/>
      <c r="CQ3676" s="9"/>
      <c r="CR3676" s="9"/>
      <c r="CS3676" s="9"/>
      <c r="CT3676" s="9"/>
      <c r="CU3676" s="9"/>
      <c r="CV3676" s="9"/>
      <c r="CW3676" s="9"/>
      <c r="CX3676" s="9"/>
      <c r="CY3676" s="9"/>
      <c r="CZ3676" s="9"/>
      <c r="DA3676" s="9"/>
      <c r="DB3676" s="9"/>
      <c r="DC3676" s="9"/>
      <c r="DD3676" s="9"/>
    </row>
    <row r="3677" spans="55:108" ht="12.75">
      <c r="BC3677" s="9"/>
      <c r="BD3677" s="9"/>
      <c r="BE3677" s="9"/>
      <c r="BF3677" s="9"/>
      <c r="BG3677" s="9"/>
      <c r="BH3677" s="9"/>
      <c r="BI3677" s="9"/>
      <c r="BJ3677" s="9"/>
      <c r="BK3677" s="9"/>
      <c r="BL3677" s="9"/>
      <c r="BM3677" s="9"/>
      <c r="BN3677" s="9"/>
      <c r="BO3677" s="9"/>
      <c r="BP3677" s="9"/>
      <c r="BQ3677" s="9"/>
      <c r="BR3677" s="9"/>
      <c r="BS3677" s="9"/>
      <c r="BT3677" s="9"/>
      <c r="BU3677" s="9"/>
      <c r="BV3677" s="9"/>
      <c r="BW3677" s="9"/>
      <c r="BX3677" s="9"/>
      <c r="BY3677" s="9"/>
      <c r="BZ3677" s="9"/>
      <c r="CA3677" s="9"/>
      <c r="CB3677" s="9"/>
      <c r="CC3677" s="9"/>
      <c r="CD3677" s="9"/>
      <c r="CE3677" s="9"/>
      <c r="CF3677" s="9"/>
      <c r="CG3677" s="9"/>
      <c r="CH3677" s="9"/>
      <c r="CI3677" s="9"/>
      <c r="CJ3677" s="9"/>
      <c r="CK3677" s="9"/>
      <c r="CL3677" s="9"/>
      <c r="CM3677" s="9"/>
      <c r="CN3677" s="9"/>
      <c r="CO3677" s="9"/>
      <c r="CP3677" s="9"/>
      <c r="CQ3677" s="9"/>
      <c r="CR3677" s="9"/>
      <c r="CS3677" s="9"/>
      <c r="CT3677" s="9"/>
      <c r="CU3677" s="9"/>
      <c r="CV3677" s="9"/>
      <c r="CW3677" s="9"/>
      <c r="CX3677" s="9"/>
      <c r="CY3677" s="9"/>
      <c r="CZ3677" s="9"/>
      <c r="DA3677" s="9"/>
      <c r="DB3677" s="9"/>
      <c r="DC3677" s="9"/>
      <c r="DD3677" s="9"/>
    </row>
    <row r="3678" spans="55:108" ht="12.75">
      <c r="BC3678" s="9"/>
      <c r="BD3678" s="9"/>
      <c r="BE3678" s="9"/>
      <c r="BF3678" s="9"/>
      <c r="BG3678" s="9"/>
      <c r="BH3678" s="9"/>
      <c r="BI3678" s="9"/>
      <c r="BJ3678" s="9"/>
      <c r="BK3678" s="9"/>
      <c r="BL3678" s="9"/>
      <c r="BM3678" s="9"/>
      <c r="BN3678" s="9"/>
      <c r="BO3678" s="9"/>
      <c r="BP3678" s="9"/>
      <c r="BQ3678" s="9"/>
      <c r="BR3678" s="9"/>
      <c r="BS3678" s="9"/>
      <c r="BT3678" s="9"/>
      <c r="BU3678" s="9"/>
      <c r="BV3678" s="9"/>
      <c r="BW3678" s="9"/>
      <c r="BX3678" s="9"/>
      <c r="BY3678" s="9"/>
      <c r="BZ3678" s="9"/>
      <c r="CA3678" s="9"/>
      <c r="CB3678" s="9"/>
      <c r="CC3678" s="9"/>
      <c r="CD3678" s="9"/>
      <c r="CE3678" s="9"/>
      <c r="CF3678" s="9"/>
      <c r="CG3678" s="9"/>
      <c r="CH3678" s="9"/>
      <c r="CI3678" s="9"/>
      <c r="CJ3678" s="9"/>
      <c r="CK3678" s="9"/>
      <c r="CL3678" s="9"/>
      <c r="CM3678" s="9"/>
      <c r="CN3678" s="9"/>
      <c r="CO3678" s="9"/>
      <c r="CP3678" s="9"/>
      <c r="CQ3678" s="9"/>
      <c r="CR3678" s="9"/>
      <c r="CS3678" s="9"/>
      <c r="CT3678" s="9"/>
      <c r="CU3678" s="9"/>
      <c r="CV3678" s="9"/>
      <c r="CW3678" s="9"/>
      <c r="CX3678" s="9"/>
      <c r="CY3678" s="9"/>
      <c r="CZ3678" s="9"/>
      <c r="DA3678" s="9"/>
      <c r="DB3678" s="9"/>
      <c r="DC3678" s="9"/>
      <c r="DD3678" s="9"/>
    </row>
    <row r="3679" spans="55:108" ht="12.75">
      <c r="BC3679" s="9"/>
      <c r="BD3679" s="9"/>
      <c r="BE3679" s="9"/>
      <c r="BF3679" s="9"/>
      <c r="BG3679" s="9"/>
      <c r="BH3679" s="9"/>
      <c r="BI3679" s="9"/>
      <c r="BJ3679" s="9"/>
      <c r="BK3679" s="9"/>
      <c r="BL3679" s="9"/>
      <c r="BM3679" s="9"/>
      <c r="BN3679" s="9"/>
      <c r="BO3679" s="9"/>
      <c r="BP3679" s="9"/>
      <c r="BQ3679" s="9"/>
      <c r="BR3679" s="9"/>
      <c r="BS3679" s="9"/>
      <c r="BT3679" s="9"/>
      <c r="BU3679" s="9"/>
      <c r="BV3679" s="9"/>
      <c r="BW3679" s="9"/>
      <c r="BX3679" s="9"/>
      <c r="BY3679" s="9"/>
      <c r="BZ3679" s="9"/>
      <c r="CA3679" s="9"/>
      <c r="CB3679" s="9"/>
      <c r="CC3679" s="9"/>
      <c r="CD3679" s="9"/>
      <c r="CE3679" s="9"/>
      <c r="CF3679" s="9"/>
      <c r="CG3679" s="9"/>
      <c r="CH3679" s="9"/>
      <c r="CI3679" s="9"/>
      <c r="CJ3679" s="9"/>
      <c r="CK3679" s="9"/>
      <c r="CL3679" s="9"/>
      <c r="CM3679" s="9"/>
      <c r="CN3679" s="9"/>
      <c r="CO3679" s="9"/>
      <c r="CP3679" s="9"/>
      <c r="CQ3679" s="9"/>
      <c r="CR3679" s="9"/>
      <c r="CS3679" s="9"/>
      <c r="CT3679" s="9"/>
      <c r="CU3679" s="9"/>
      <c r="CV3679" s="9"/>
      <c r="CW3679" s="9"/>
      <c r="CX3679" s="9"/>
      <c r="CY3679" s="9"/>
      <c r="CZ3679" s="9"/>
      <c r="DA3679" s="9"/>
      <c r="DB3679" s="9"/>
      <c r="DC3679" s="9"/>
      <c r="DD3679" s="9"/>
    </row>
    <row r="3680" spans="55:108" ht="12.75">
      <c r="BC3680" s="9"/>
      <c r="BD3680" s="9"/>
      <c r="BE3680" s="9"/>
      <c r="BF3680" s="9"/>
      <c r="BG3680" s="9"/>
      <c r="BH3680" s="9"/>
      <c r="BI3680" s="9"/>
      <c r="BJ3680" s="9"/>
      <c r="BK3680" s="9"/>
      <c r="BL3680" s="9"/>
      <c r="BM3680" s="9"/>
      <c r="BN3680" s="9"/>
      <c r="BO3680" s="9"/>
      <c r="BP3680" s="9"/>
      <c r="BQ3680" s="9"/>
      <c r="BR3680" s="9"/>
      <c r="BS3680" s="9"/>
      <c r="BT3680" s="9"/>
      <c r="BU3680" s="9"/>
      <c r="BV3680" s="9"/>
      <c r="BW3680" s="9"/>
      <c r="BX3680" s="9"/>
      <c r="BY3680" s="9"/>
      <c r="BZ3680" s="9"/>
      <c r="CA3680" s="9"/>
      <c r="CB3680" s="9"/>
      <c r="CC3680" s="9"/>
      <c r="CD3680" s="9"/>
      <c r="CE3680" s="9"/>
      <c r="CF3680" s="9"/>
      <c r="CG3680" s="9"/>
      <c r="CH3680" s="9"/>
      <c r="CI3680" s="9"/>
      <c r="CJ3680" s="9"/>
      <c r="CK3680" s="9"/>
      <c r="CL3680" s="9"/>
      <c r="CM3680" s="9"/>
      <c r="CN3680" s="9"/>
      <c r="CO3680" s="9"/>
      <c r="CP3680" s="9"/>
      <c r="CQ3680" s="9"/>
      <c r="CR3680" s="9"/>
      <c r="CS3680" s="9"/>
      <c r="CT3680" s="9"/>
      <c r="CU3680" s="9"/>
      <c r="CV3680" s="9"/>
      <c r="CW3680" s="9"/>
      <c r="CX3680" s="9"/>
      <c r="CY3680" s="9"/>
      <c r="CZ3680" s="9"/>
      <c r="DA3680" s="9"/>
      <c r="DB3680" s="9"/>
      <c r="DC3680" s="9"/>
      <c r="DD3680" s="9"/>
    </row>
    <row r="3681" spans="55:108" ht="12.75">
      <c r="BC3681" s="9"/>
      <c r="BD3681" s="9"/>
      <c r="BE3681" s="9"/>
      <c r="BF3681" s="9"/>
      <c r="BG3681" s="9"/>
      <c r="BH3681" s="9"/>
      <c r="BI3681" s="9"/>
      <c r="BJ3681" s="9"/>
      <c r="BK3681" s="9"/>
      <c r="BL3681" s="9"/>
      <c r="BM3681" s="9"/>
      <c r="BN3681" s="9"/>
      <c r="BO3681" s="9"/>
      <c r="BP3681" s="9"/>
      <c r="BQ3681" s="9"/>
      <c r="BR3681" s="9"/>
      <c r="BS3681" s="9"/>
      <c r="BT3681" s="9"/>
      <c r="BU3681" s="9"/>
      <c r="BV3681" s="9"/>
      <c r="BW3681" s="9"/>
      <c r="BX3681" s="9"/>
      <c r="BY3681" s="9"/>
      <c r="BZ3681" s="9"/>
      <c r="CA3681" s="9"/>
      <c r="CB3681" s="9"/>
      <c r="CC3681" s="9"/>
      <c r="CD3681" s="9"/>
      <c r="CE3681" s="9"/>
      <c r="CF3681" s="9"/>
      <c r="CG3681" s="9"/>
      <c r="CH3681" s="9"/>
      <c r="CI3681" s="9"/>
      <c r="CJ3681" s="9"/>
      <c r="CK3681" s="9"/>
      <c r="CL3681" s="9"/>
      <c r="CM3681" s="9"/>
      <c r="CN3681" s="9"/>
      <c r="CO3681" s="9"/>
      <c r="CP3681" s="9"/>
      <c r="CQ3681" s="9"/>
      <c r="CR3681" s="9"/>
      <c r="CS3681" s="9"/>
      <c r="CT3681" s="9"/>
      <c r="CU3681" s="9"/>
      <c r="CV3681" s="9"/>
      <c r="CW3681" s="9"/>
      <c r="CX3681" s="9"/>
      <c r="CY3681" s="9"/>
      <c r="CZ3681" s="9"/>
      <c r="DA3681" s="9"/>
      <c r="DB3681" s="9"/>
      <c r="DC3681" s="9"/>
      <c r="DD3681" s="9"/>
    </row>
    <row r="3682" spans="55:108" ht="12.75">
      <c r="BC3682" s="9"/>
      <c r="BD3682" s="9"/>
      <c r="BE3682" s="9"/>
      <c r="BF3682" s="9"/>
      <c r="BG3682" s="9"/>
      <c r="BH3682" s="9"/>
      <c r="BI3682" s="9"/>
      <c r="BJ3682" s="9"/>
      <c r="BK3682" s="9"/>
      <c r="BL3682" s="9"/>
      <c r="BM3682" s="9"/>
      <c r="BN3682" s="9"/>
      <c r="BO3682" s="9"/>
      <c r="BP3682" s="9"/>
      <c r="BQ3682" s="9"/>
      <c r="BR3682" s="9"/>
      <c r="BS3682" s="9"/>
      <c r="BT3682" s="9"/>
      <c r="BU3682" s="9"/>
      <c r="BV3682" s="9"/>
      <c r="BW3682" s="9"/>
      <c r="BX3682" s="9"/>
      <c r="BY3682" s="9"/>
      <c r="BZ3682" s="9"/>
      <c r="CA3682" s="9"/>
      <c r="CB3682" s="9"/>
      <c r="CC3682" s="9"/>
      <c r="CD3682" s="9"/>
      <c r="CE3682" s="9"/>
      <c r="CF3682" s="9"/>
      <c r="CG3682" s="9"/>
      <c r="CH3682" s="9"/>
      <c r="CI3682" s="9"/>
      <c r="CJ3682" s="9"/>
      <c r="CK3682" s="9"/>
      <c r="CL3682" s="9"/>
      <c r="CM3682" s="9"/>
      <c r="CN3682" s="9"/>
      <c r="CO3682" s="9"/>
      <c r="CP3682" s="9"/>
      <c r="CQ3682" s="9"/>
      <c r="CR3682" s="9"/>
      <c r="CS3682" s="9"/>
      <c r="CT3682" s="9"/>
      <c r="CU3682" s="9"/>
      <c r="CV3682" s="9"/>
      <c r="CW3682" s="9"/>
      <c r="CX3682" s="9"/>
      <c r="CY3682" s="9"/>
      <c r="CZ3682" s="9"/>
      <c r="DA3682" s="9"/>
      <c r="DB3682" s="9"/>
      <c r="DC3682" s="9"/>
      <c r="DD3682" s="9"/>
    </row>
    <row r="3683" spans="55:108" ht="12.75">
      <c r="BC3683" s="9"/>
      <c r="BD3683" s="9"/>
      <c r="BE3683" s="9"/>
      <c r="BF3683" s="9"/>
      <c r="BG3683" s="9"/>
      <c r="BH3683" s="9"/>
      <c r="BI3683" s="9"/>
      <c r="BJ3683" s="9"/>
      <c r="BK3683" s="9"/>
      <c r="BL3683" s="9"/>
      <c r="BM3683" s="9"/>
      <c r="BN3683" s="9"/>
      <c r="BO3683" s="9"/>
      <c r="BP3683" s="9"/>
      <c r="BQ3683" s="9"/>
      <c r="BR3683" s="9"/>
      <c r="BS3683" s="9"/>
      <c r="BT3683" s="9"/>
      <c r="BU3683" s="9"/>
      <c r="BV3683" s="9"/>
      <c r="BW3683" s="9"/>
      <c r="BX3683" s="9"/>
      <c r="BY3683" s="9"/>
      <c r="BZ3683" s="9"/>
      <c r="CA3683" s="9"/>
      <c r="CB3683" s="9"/>
      <c r="CC3683" s="9"/>
      <c r="CD3683" s="9"/>
      <c r="CE3683" s="9"/>
      <c r="CF3683" s="9"/>
      <c r="CG3683" s="9"/>
      <c r="CH3683" s="9"/>
      <c r="CI3683" s="9"/>
      <c r="CJ3683" s="9"/>
      <c r="CK3683" s="9"/>
      <c r="CL3683" s="9"/>
      <c r="CM3683" s="9"/>
      <c r="CN3683" s="9"/>
      <c r="CO3683" s="9"/>
      <c r="CP3683" s="9"/>
      <c r="CQ3683" s="9"/>
      <c r="CR3683" s="9"/>
      <c r="CS3683" s="9"/>
      <c r="CT3683" s="9"/>
      <c r="CU3683" s="9"/>
      <c r="CV3683" s="9"/>
      <c r="CW3683" s="9"/>
      <c r="CX3683" s="9"/>
      <c r="CY3683" s="9"/>
      <c r="CZ3683" s="9"/>
      <c r="DA3683" s="9"/>
      <c r="DB3683" s="9"/>
      <c r="DC3683" s="9"/>
      <c r="DD3683" s="9"/>
    </row>
    <row r="3684" spans="55:108" ht="12.75">
      <c r="BC3684" s="9"/>
      <c r="BD3684" s="9"/>
      <c r="BE3684" s="9"/>
      <c r="BF3684" s="9"/>
      <c r="BG3684" s="9"/>
      <c r="BH3684" s="9"/>
      <c r="BI3684" s="9"/>
      <c r="BJ3684" s="9"/>
      <c r="BK3684" s="9"/>
      <c r="BL3684" s="9"/>
      <c r="BM3684" s="9"/>
      <c r="BN3684" s="9"/>
      <c r="BO3684" s="9"/>
      <c r="BP3684" s="9"/>
      <c r="BQ3684" s="9"/>
      <c r="BR3684" s="9"/>
      <c r="BS3684" s="9"/>
      <c r="BT3684" s="9"/>
      <c r="BU3684" s="9"/>
      <c r="BV3684" s="9"/>
      <c r="BW3684" s="9"/>
      <c r="BX3684" s="9"/>
      <c r="BY3684" s="9"/>
      <c r="BZ3684" s="9"/>
      <c r="CA3684" s="9"/>
      <c r="CB3684" s="9"/>
      <c r="CC3684" s="9"/>
      <c r="CD3684" s="9"/>
      <c r="CE3684" s="9"/>
      <c r="CF3684" s="9"/>
      <c r="CG3684" s="9"/>
      <c r="CH3684" s="9"/>
      <c r="CI3684" s="9"/>
      <c r="CJ3684" s="9"/>
      <c r="CK3684" s="9"/>
      <c r="CL3684" s="9"/>
      <c r="CM3684" s="9"/>
      <c r="CN3684" s="9"/>
      <c r="CO3684" s="9"/>
      <c r="CP3684" s="9"/>
      <c r="CQ3684" s="9"/>
      <c r="CR3684" s="9"/>
      <c r="CS3684" s="9"/>
      <c r="CT3684" s="9"/>
      <c r="CU3684" s="9"/>
      <c r="CV3684" s="9"/>
      <c r="CW3684" s="9"/>
      <c r="CX3684" s="9"/>
      <c r="CY3684" s="9"/>
      <c r="CZ3684" s="9"/>
      <c r="DA3684" s="9"/>
      <c r="DB3684" s="9"/>
      <c r="DC3684" s="9"/>
      <c r="DD3684" s="9"/>
    </row>
    <row r="3685" spans="55:108" ht="12.75">
      <c r="BC3685" s="9"/>
      <c r="BD3685" s="9"/>
      <c r="BE3685" s="9"/>
      <c r="BF3685" s="9"/>
      <c r="BG3685" s="9"/>
      <c r="BH3685" s="9"/>
      <c r="BI3685" s="9"/>
      <c r="BJ3685" s="9"/>
      <c r="BK3685" s="9"/>
      <c r="BL3685" s="9"/>
      <c r="BM3685" s="9"/>
      <c r="BN3685" s="9"/>
      <c r="BO3685" s="9"/>
      <c r="BP3685" s="9"/>
      <c r="BQ3685" s="9"/>
      <c r="BR3685" s="9"/>
      <c r="BS3685" s="9"/>
      <c r="BT3685" s="9"/>
      <c r="BU3685" s="9"/>
      <c r="BV3685" s="9"/>
      <c r="BW3685" s="9"/>
      <c r="BX3685" s="9"/>
      <c r="BY3685" s="9"/>
      <c r="BZ3685" s="9"/>
      <c r="CA3685" s="9"/>
      <c r="CB3685" s="9"/>
      <c r="CC3685" s="9"/>
      <c r="CD3685" s="9"/>
      <c r="CE3685" s="9"/>
      <c r="CF3685" s="9"/>
      <c r="CG3685" s="9"/>
      <c r="CH3685" s="9"/>
      <c r="CI3685" s="9"/>
      <c r="CJ3685" s="9"/>
      <c r="CK3685" s="9"/>
      <c r="CL3685" s="9"/>
      <c r="CM3685" s="9"/>
      <c r="CN3685" s="9"/>
      <c r="CO3685" s="9"/>
      <c r="CP3685" s="9"/>
      <c r="CQ3685" s="9"/>
      <c r="CR3685" s="9"/>
      <c r="CS3685" s="9"/>
      <c r="CT3685" s="9"/>
      <c r="CU3685" s="9"/>
      <c r="CV3685" s="9"/>
      <c r="CW3685" s="9"/>
      <c r="CX3685" s="9"/>
      <c r="CY3685" s="9"/>
      <c r="CZ3685" s="9"/>
      <c r="DA3685" s="9"/>
      <c r="DB3685" s="9"/>
      <c r="DC3685" s="9"/>
      <c r="DD3685" s="9"/>
    </row>
    <row r="3686" spans="55:108" ht="12.75">
      <c r="BC3686" s="9"/>
      <c r="BD3686" s="9"/>
      <c r="BE3686" s="9"/>
      <c r="BF3686" s="9"/>
      <c r="BG3686" s="9"/>
      <c r="BH3686" s="9"/>
      <c r="BI3686" s="9"/>
      <c r="BJ3686" s="9"/>
      <c r="BK3686" s="9"/>
      <c r="BL3686" s="9"/>
      <c r="BM3686" s="9"/>
      <c r="BN3686" s="9"/>
      <c r="BO3686" s="9"/>
      <c r="BP3686" s="9"/>
      <c r="BQ3686" s="9"/>
      <c r="BR3686" s="9"/>
      <c r="BS3686" s="9"/>
      <c r="BT3686" s="9"/>
      <c r="BU3686" s="9"/>
      <c r="BV3686" s="9"/>
      <c r="BW3686" s="9"/>
      <c r="BX3686" s="9"/>
      <c r="BY3686" s="9"/>
      <c r="BZ3686" s="9"/>
      <c r="CA3686" s="9"/>
      <c r="CB3686" s="9"/>
      <c r="CC3686" s="9"/>
      <c r="CD3686" s="9"/>
      <c r="CE3686" s="9"/>
      <c r="CF3686" s="9"/>
      <c r="CG3686" s="9"/>
      <c r="CH3686" s="9"/>
      <c r="CI3686" s="9"/>
      <c r="CJ3686" s="9"/>
      <c r="CK3686" s="9"/>
      <c r="CL3686" s="9"/>
      <c r="CM3686" s="9"/>
      <c r="CN3686" s="9"/>
      <c r="CO3686" s="9"/>
      <c r="CP3686" s="9"/>
      <c r="CQ3686" s="9"/>
      <c r="CR3686" s="9"/>
      <c r="CS3686" s="9"/>
      <c r="CT3686" s="9"/>
      <c r="CU3686" s="9"/>
      <c r="CV3686" s="9"/>
      <c r="CW3686" s="9"/>
      <c r="CX3686" s="9"/>
      <c r="CY3686" s="9"/>
      <c r="CZ3686" s="9"/>
      <c r="DA3686" s="9"/>
      <c r="DB3686" s="9"/>
      <c r="DC3686" s="9"/>
      <c r="DD3686" s="9"/>
    </row>
    <row r="3687" spans="55:108" ht="12.75">
      <c r="BC3687" s="9"/>
      <c r="BD3687" s="9"/>
      <c r="BE3687" s="9"/>
      <c r="BF3687" s="9"/>
      <c r="BG3687" s="9"/>
      <c r="BH3687" s="9"/>
      <c r="BI3687" s="9"/>
      <c r="BJ3687" s="9"/>
      <c r="BK3687" s="9"/>
      <c r="BL3687" s="9"/>
      <c r="BM3687" s="9"/>
      <c r="BN3687" s="9"/>
      <c r="BO3687" s="9"/>
      <c r="BP3687" s="9"/>
      <c r="BQ3687" s="9"/>
      <c r="BR3687" s="9"/>
      <c r="BS3687" s="9"/>
      <c r="BT3687" s="9"/>
      <c r="BU3687" s="9"/>
      <c r="BV3687" s="9"/>
      <c r="BW3687" s="9"/>
      <c r="BX3687" s="9"/>
      <c r="BY3687" s="9"/>
      <c r="BZ3687" s="9"/>
      <c r="CA3687" s="9"/>
      <c r="CB3687" s="9"/>
      <c r="CC3687" s="9"/>
      <c r="CD3687" s="9"/>
      <c r="CE3687" s="9"/>
      <c r="CF3687" s="9"/>
      <c r="CG3687" s="9"/>
      <c r="CH3687" s="9"/>
      <c r="CI3687" s="9"/>
      <c r="CJ3687" s="9"/>
      <c r="CK3687" s="9"/>
      <c r="CL3687" s="9"/>
      <c r="CM3687" s="9"/>
      <c r="CN3687" s="9"/>
      <c r="CO3687" s="9"/>
      <c r="CP3687" s="9"/>
      <c r="CQ3687" s="9"/>
      <c r="CR3687" s="9"/>
      <c r="CS3687" s="9"/>
      <c r="CT3687" s="9"/>
      <c r="CU3687" s="9"/>
      <c r="CV3687" s="9"/>
      <c r="CW3687" s="9"/>
      <c r="CX3687" s="9"/>
      <c r="CY3687" s="9"/>
      <c r="CZ3687" s="9"/>
      <c r="DA3687" s="9"/>
      <c r="DB3687" s="9"/>
      <c r="DC3687" s="9"/>
      <c r="DD3687" s="9"/>
    </row>
    <row r="3688" spans="55:108" ht="12.75">
      <c r="BC3688" s="9"/>
      <c r="BD3688" s="9"/>
      <c r="BE3688" s="9"/>
      <c r="BF3688" s="9"/>
      <c r="BG3688" s="9"/>
      <c r="BH3688" s="9"/>
      <c r="BI3688" s="9"/>
      <c r="BJ3688" s="9"/>
      <c r="BK3688" s="9"/>
      <c r="BL3688" s="9"/>
      <c r="BM3688" s="9"/>
      <c r="BN3688" s="9"/>
      <c r="BO3688" s="9"/>
      <c r="BP3688" s="9"/>
      <c r="BQ3688" s="9"/>
      <c r="BR3688" s="9"/>
      <c r="BS3688" s="9"/>
      <c r="BT3688" s="9"/>
      <c r="BU3688" s="9"/>
      <c r="BV3688" s="9"/>
      <c r="BW3688" s="9"/>
      <c r="BX3688" s="9"/>
      <c r="BY3688" s="9"/>
      <c r="BZ3688" s="9"/>
      <c r="CA3688" s="9"/>
      <c r="CB3688" s="9"/>
      <c r="CC3688" s="9"/>
      <c r="CD3688" s="9"/>
      <c r="CE3688" s="9"/>
      <c r="CF3688" s="9"/>
      <c r="CG3688" s="9"/>
      <c r="CH3688" s="9"/>
      <c r="CI3688" s="9"/>
      <c r="CJ3688" s="9"/>
      <c r="CK3688" s="9"/>
      <c r="CL3688" s="9"/>
      <c r="CM3688" s="9"/>
      <c r="CN3688" s="9"/>
      <c r="CO3688" s="9"/>
      <c r="CP3688" s="9"/>
      <c r="CQ3688" s="9"/>
      <c r="CR3688" s="9"/>
      <c r="CS3688" s="9"/>
      <c r="CT3688" s="9"/>
      <c r="CU3688" s="9"/>
      <c r="CV3688" s="9"/>
      <c r="CW3688" s="9"/>
      <c r="CX3688" s="9"/>
      <c r="CY3688" s="9"/>
      <c r="CZ3688" s="9"/>
      <c r="DA3688" s="9"/>
      <c r="DB3688" s="9"/>
      <c r="DC3688" s="9"/>
      <c r="DD3688" s="9"/>
    </row>
    <row r="3689" spans="55:108" ht="12.75">
      <c r="BC3689" s="9"/>
      <c r="BD3689" s="9"/>
      <c r="BE3689" s="9"/>
      <c r="BF3689" s="9"/>
      <c r="BG3689" s="9"/>
      <c r="BH3689" s="9"/>
      <c r="BI3689" s="9"/>
      <c r="BJ3689" s="9"/>
      <c r="BK3689" s="9"/>
      <c r="BL3689" s="9"/>
      <c r="BM3689" s="9"/>
      <c r="BN3689" s="9"/>
      <c r="BO3689" s="9"/>
      <c r="BP3689" s="9"/>
      <c r="BQ3689" s="9"/>
      <c r="BR3689" s="9"/>
      <c r="BS3689" s="9"/>
      <c r="BT3689" s="9"/>
      <c r="BU3689" s="9"/>
      <c r="BV3689" s="9"/>
      <c r="BW3689" s="9"/>
      <c r="BX3689" s="9"/>
      <c r="BY3689" s="9"/>
      <c r="BZ3689" s="9"/>
      <c r="CA3689" s="9"/>
      <c r="CB3689" s="9"/>
      <c r="CC3689" s="9"/>
      <c r="CD3689" s="9"/>
      <c r="CE3689" s="9"/>
      <c r="CF3689" s="9"/>
      <c r="CG3689" s="9"/>
      <c r="CH3689" s="9"/>
      <c r="CI3689" s="9"/>
      <c r="CJ3689" s="9"/>
      <c r="CK3689" s="9"/>
      <c r="CL3689" s="9"/>
      <c r="CM3689" s="9"/>
      <c r="CN3689" s="9"/>
      <c r="CO3689" s="9"/>
      <c r="CP3689" s="9"/>
      <c r="CQ3689" s="9"/>
      <c r="CR3689" s="9"/>
      <c r="CS3689" s="9"/>
      <c r="CT3689" s="9"/>
      <c r="CU3689" s="9"/>
      <c r="CV3689" s="9"/>
      <c r="CW3689" s="9"/>
      <c r="CX3689" s="9"/>
      <c r="CY3689" s="9"/>
      <c r="CZ3689" s="9"/>
      <c r="DA3689" s="9"/>
      <c r="DB3689" s="9"/>
      <c r="DC3689" s="9"/>
      <c r="DD3689" s="9"/>
    </row>
    <row r="3690" spans="55:108" ht="12.75">
      <c r="BC3690" s="9"/>
      <c r="BD3690" s="9"/>
      <c r="BE3690" s="9"/>
      <c r="BF3690" s="9"/>
      <c r="BG3690" s="9"/>
      <c r="BH3690" s="9"/>
      <c r="BI3690" s="9"/>
      <c r="BJ3690" s="9"/>
      <c r="BK3690" s="9"/>
      <c r="BL3690" s="9"/>
      <c r="BM3690" s="9"/>
      <c r="BN3690" s="9"/>
      <c r="BO3690" s="9"/>
      <c r="BP3690" s="9"/>
      <c r="BQ3690" s="9"/>
      <c r="BR3690" s="9"/>
      <c r="BS3690" s="9"/>
      <c r="BT3690" s="9"/>
      <c r="BU3690" s="9"/>
      <c r="BV3690" s="9"/>
      <c r="BW3690" s="9"/>
      <c r="BX3690" s="9"/>
      <c r="BY3690" s="9"/>
      <c r="BZ3690" s="9"/>
      <c r="CA3690" s="9"/>
      <c r="CB3690" s="9"/>
      <c r="CC3690" s="9"/>
      <c r="CD3690" s="9"/>
      <c r="CE3690" s="9"/>
      <c r="CF3690" s="9"/>
      <c r="CG3690" s="9"/>
      <c r="CH3690" s="9"/>
      <c r="CI3690" s="9"/>
      <c r="CJ3690" s="9"/>
      <c r="CK3690" s="9"/>
      <c r="CL3690" s="9"/>
      <c r="CM3690" s="9"/>
      <c r="CN3690" s="9"/>
      <c r="CO3690" s="9"/>
      <c r="CP3690" s="9"/>
      <c r="CQ3690" s="9"/>
      <c r="CR3690" s="9"/>
      <c r="CS3690" s="9"/>
      <c r="CT3690" s="9"/>
      <c r="CU3690" s="9"/>
      <c r="CV3690" s="9"/>
      <c r="CW3690" s="9"/>
      <c r="CX3690" s="9"/>
      <c r="CY3690" s="9"/>
      <c r="CZ3690" s="9"/>
      <c r="DA3690" s="9"/>
      <c r="DB3690" s="9"/>
      <c r="DC3690" s="9"/>
      <c r="DD3690" s="9"/>
    </row>
    <row r="3691" spans="55:108" ht="12.75">
      <c r="BC3691" s="9"/>
      <c r="BD3691" s="9"/>
      <c r="BE3691" s="9"/>
      <c r="BF3691" s="9"/>
      <c r="BG3691" s="9"/>
      <c r="BH3691" s="9"/>
      <c r="BI3691" s="9"/>
      <c r="BJ3691" s="9"/>
      <c r="BK3691" s="9"/>
      <c r="BL3691" s="9"/>
      <c r="BM3691" s="9"/>
      <c r="BN3691" s="9"/>
      <c r="BO3691" s="9"/>
      <c r="BP3691" s="9"/>
      <c r="BQ3691" s="9"/>
      <c r="BR3691" s="9"/>
      <c r="BS3691" s="9"/>
      <c r="BT3691" s="9"/>
      <c r="BU3691" s="9"/>
      <c r="BV3691" s="9"/>
      <c r="BW3691" s="9"/>
      <c r="BX3691" s="9"/>
      <c r="BY3691" s="9"/>
      <c r="BZ3691" s="9"/>
      <c r="CA3691" s="9"/>
      <c r="CB3691" s="9"/>
      <c r="CC3691" s="9"/>
      <c r="CD3691" s="9"/>
      <c r="CE3691" s="9"/>
      <c r="CF3691" s="9"/>
      <c r="CG3691" s="9"/>
      <c r="CH3691" s="9"/>
      <c r="CI3691" s="9"/>
      <c r="CJ3691" s="9"/>
      <c r="CK3691" s="9"/>
      <c r="CL3691" s="9"/>
      <c r="CM3691" s="9"/>
      <c r="CN3691" s="9"/>
      <c r="CO3691" s="9"/>
      <c r="CP3691" s="9"/>
      <c r="CQ3691" s="9"/>
      <c r="CR3691" s="9"/>
      <c r="CS3691" s="9"/>
      <c r="CT3691" s="9"/>
      <c r="CU3691" s="9"/>
      <c r="CV3691" s="9"/>
      <c r="CW3691" s="9"/>
      <c r="CX3691" s="9"/>
      <c r="CY3691" s="9"/>
      <c r="CZ3691" s="9"/>
      <c r="DA3691" s="9"/>
      <c r="DB3691" s="9"/>
      <c r="DC3691" s="9"/>
      <c r="DD3691" s="9"/>
    </row>
    <row r="3692" spans="55:108" ht="12.75">
      <c r="BC3692" s="9"/>
      <c r="BD3692" s="9"/>
      <c r="BE3692" s="9"/>
      <c r="BF3692" s="9"/>
      <c r="BG3692" s="9"/>
      <c r="BH3692" s="9"/>
      <c r="BI3692" s="9"/>
      <c r="BJ3692" s="9"/>
      <c r="BK3692" s="9"/>
      <c r="BL3692" s="9"/>
      <c r="BM3692" s="9"/>
      <c r="BN3692" s="9"/>
      <c r="BO3692" s="9"/>
      <c r="BP3692" s="9"/>
      <c r="BQ3692" s="9"/>
      <c r="BR3692" s="9"/>
      <c r="BS3692" s="9"/>
      <c r="BT3692" s="9"/>
      <c r="BU3692" s="9"/>
      <c r="BV3692" s="9"/>
      <c r="BW3692" s="9"/>
      <c r="BX3692" s="9"/>
      <c r="BY3692" s="9"/>
      <c r="BZ3692" s="9"/>
      <c r="CA3692" s="9"/>
      <c r="CB3692" s="9"/>
      <c r="CC3692" s="9"/>
      <c r="CD3692" s="9"/>
      <c r="CE3692" s="9"/>
      <c r="CF3692" s="9"/>
      <c r="CG3692" s="9"/>
      <c r="CH3692" s="9"/>
      <c r="CI3692" s="9"/>
      <c r="CJ3692" s="9"/>
      <c r="CK3692" s="9"/>
      <c r="CL3692" s="9"/>
      <c r="CM3692" s="9"/>
      <c r="CN3692" s="9"/>
      <c r="CO3692" s="9"/>
      <c r="CP3692" s="9"/>
      <c r="CQ3692" s="9"/>
      <c r="CR3692" s="9"/>
      <c r="CS3692" s="9"/>
      <c r="CT3692" s="9"/>
      <c r="CU3692" s="9"/>
      <c r="CV3692" s="9"/>
      <c r="CW3692" s="9"/>
      <c r="CX3692" s="9"/>
      <c r="CY3692" s="9"/>
      <c r="CZ3692" s="9"/>
      <c r="DA3692" s="9"/>
      <c r="DB3692" s="9"/>
      <c r="DC3692" s="9"/>
      <c r="DD3692" s="9"/>
    </row>
    <row r="3693" spans="55:108" ht="12.75">
      <c r="BC3693" s="9"/>
      <c r="BD3693" s="9"/>
      <c r="BE3693" s="9"/>
      <c r="BF3693" s="9"/>
      <c r="BG3693" s="9"/>
      <c r="BH3693" s="9"/>
      <c r="BI3693" s="9"/>
      <c r="BJ3693" s="9"/>
      <c r="BK3693" s="9"/>
      <c r="BL3693" s="9"/>
      <c r="BM3693" s="9"/>
      <c r="BN3693" s="9"/>
      <c r="BO3693" s="9"/>
      <c r="BP3693" s="9"/>
      <c r="BQ3693" s="9"/>
      <c r="BR3693" s="9"/>
      <c r="BS3693" s="9"/>
      <c r="BT3693" s="9"/>
      <c r="BU3693" s="9"/>
      <c r="BV3693" s="9"/>
      <c r="BW3693" s="9"/>
      <c r="BX3693" s="9"/>
      <c r="BY3693" s="9"/>
      <c r="BZ3693" s="9"/>
      <c r="CA3693" s="9"/>
      <c r="CB3693" s="9"/>
      <c r="CC3693" s="9"/>
      <c r="CD3693" s="9"/>
      <c r="CE3693" s="9"/>
      <c r="CF3693" s="9"/>
      <c r="CG3693" s="9"/>
      <c r="CH3693" s="9"/>
      <c r="CI3693" s="9"/>
      <c r="CJ3693" s="9"/>
      <c r="CK3693" s="9"/>
      <c r="CL3693" s="9"/>
      <c r="CM3693" s="9"/>
      <c r="CN3693" s="9"/>
      <c r="CO3693" s="9"/>
      <c r="CP3693" s="9"/>
      <c r="CQ3693" s="9"/>
      <c r="CR3693" s="9"/>
      <c r="CS3693" s="9"/>
      <c r="CT3693" s="9"/>
      <c r="CU3693" s="9"/>
      <c r="CV3693" s="9"/>
      <c r="CW3693" s="9"/>
      <c r="CX3693" s="9"/>
      <c r="CY3693" s="9"/>
      <c r="CZ3693" s="9"/>
      <c r="DA3693" s="9"/>
      <c r="DB3693" s="9"/>
      <c r="DC3693" s="9"/>
      <c r="DD3693" s="9"/>
    </row>
    <row r="3694" spans="55:108" ht="12.75">
      <c r="BC3694" s="9"/>
      <c r="BD3694" s="9"/>
      <c r="BE3694" s="9"/>
      <c r="BF3694" s="9"/>
      <c r="BG3694" s="9"/>
      <c r="BH3694" s="9"/>
      <c r="BI3694" s="9"/>
      <c r="BJ3694" s="9"/>
      <c r="BK3694" s="9"/>
      <c r="BL3694" s="9"/>
      <c r="BM3694" s="9"/>
      <c r="BN3694" s="9"/>
      <c r="BO3694" s="9"/>
      <c r="BP3694" s="9"/>
      <c r="BQ3694" s="9"/>
      <c r="BR3694" s="9"/>
      <c r="BS3694" s="9"/>
      <c r="BT3694" s="9"/>
      <c r="BU3694" s="9"/>
      <c r="BV3694" s="9"/>
      <c r="BW3694" s="9"/>
      <c r="BX3694" s="9"/>
      <c r="BY3694" s="9"/>
      <c r="BZ3694" s="9"/>
      <c r="CA3694" s="9"/>
      <c r="CB3694" s="9"/>
      <c r="CC3694" s="9"/>
      <c r="CD3694" s="9"/>
      <c r="CE3694" s="9"/>
      <c r="CF3694" s="9"/>
      <c r="CG3694" s="9"/>
      <c r="CH3694" s="9"/>
      <c r="CI3694" s="9"/>
      <c r="CJ3694" s="9"/>
      <c r="CK3694" s="9"/>
      <c r="CL3694" s="9"/>
      <c r="CM3694" s="9"/>
      <c r="CN3694" s="9"/>
      <c r="CO3694" s="9"/>
      <c r="CP3694" s="9"/>
      <c r="CQ3694" s="9"/>
      <c r="CR3694" s="9"/>
      <c r="CS3694" s="9"/>
      <c r="CT3694" s="9"/>
      <c r="CU3694" s="9"/>
      <c r="CV3694" s="9"/>
      <c r="CW3694" s="9"/>
      <c r="CX3694" s="9"/>
      <c r="CY3694" s="9"/>
      <c r="CZ3694" s="9"/>
      <c r="DA3694" s="9"/>
      <c r="DB3694" s="9"/>
      <c r="DC3694" s="9"/>
      <c r="DD3694" s="9"/>
    </row>
    <row r="3695" spans="55:108" ht="12.75">
      <c r="BC3695" s="9"/>
      <c r="BD3695" s="9"/>
      <c r="BE3695" s="9"/>
      <c r="BF3695" s="9"/>
      <c r="BG3695" s="9"/>
      <c r="BH3695" s="9"/>
      <c r="BI3695" s="9"/>
      <c r="BJ3695" s="9"/>
      <c r="BK3695" s="9"/>
      <c r="BL3695" s="9"/>
      <c r="BM3695" s="9"/>
      <c r="BN3695" s="9"/>
      <c r="BO3695" s="9"/>
      <c r="BP3695" s="9"/>
      <c r="BQ3695" s="9"/>
      <c r="BR3695" s="9"/>
      <c r="BS3695" s="9"/>
      <c r="BT3695" s="9"/>
      <c r="BU3695" s="9"/>
      <c r="BV3695" s="9"/>
      <c r="BW3695" s="9"/>
      <c r="BX3695" s="9"/>
      <c r="BY3695" s="9"/>
      <c r="BZ3695" s="9"/>
      <c r="CA3695" s="9"/>
      <c r="CB3695" s="9"/>
      <c r="CC3695" s="9"/>
      <c r="CD3695" s="9"/>
      <c r="CE3695" s="9"/>
      <c r="CF3695" s="9"/>
      <c r="CG3695" s="9"/>
      <c r="CH3695" s="9"/>
      <c r="CI3695" s="9"/>
      <c r="CJ3695" s="9"/>
      <c r="CK3695" s="9"/>
      <c r="CL3695" s="9"/>
      <c r="CM3695" s="9"/>
      <c r="CN3695" s="9"/>
      <c r="CO3695" s="9"/>
      <c r="CP3695" s="9"/>
      <c r="CQ3695" s="9"/>
      <c r="CR3695" s="9"/>
      <c r="CS3695" s="9"/>
      <c r="CT3695" s="9"/>
      <c r="CU3695" s="9"/>
      <c r="CV3695" s="9"/>
      <c r="CW3695" s="9"/>
      <c r="CX3695" s="9"/>
      <c r="CY3695" s="9"/>
      <c r="CZ3695" s="9"/>
      <c r="DA3695" s="9"/>
      <c r="DB3695" s="9"/>
      <c r="DC3695" s="9"/>
      <c r="DD3695" s="9"/>
    </row>
    <row r="3696" spans="55:108" ht="12.75">
      <c r="BC3696" s="9"/>
      <c r="BD3696" s="9"/>
      <c r="BE3696" s="9"/>
      <c r="BF3696" s="9"/>
      <c r="BG3696" s="9"/>
      <c r="BH3696" s="9"/>
      <c r="BI3696" s="9"/>
      <c r="BJ3696" s="9"/>
      <c r="BK3696" s="9"/>
      <c r="BL3696" s="9"/>
      <c r="BM3696" s="9"/>
      <c r="BN3696" s="9"/>
      <c r="BO3696" s="9"/>
      <c r="BP3696" s="9"/>
      <c r="BQ3696" s="9"/>
      <c r="BR3696" s="9"/>
      <c r="BS3696" s="9"/>
      <c r="BT3696" s="9"/>
      <c r="BU3696" s="9"/>
      <c r="BV3696" s="9"/>
      <c r="BW3696" s="9"/>
      <c r="BX3696" s="9"/>
      <c r="BY3696" s="9"/>
      <c r="BZ3696" s="9"/>
      <c r="CA3696" s="9"/>
      <c r="CB3696" s="9"/>
      <c r="CC3696" s="9"/>
      <c r="CD3696" s="9"/>
      <c r="CE3696" s="9"/>
      <c r="CF3696" s="9"/>
      <c r="CG3696" s="9"/>
      <c r="CH3696" s="9"/>
      <c r="CI3696" s="9"/>
      <c r="CJ3696" s="9"/>
      <c r="CK3696" s="9"/>
      <c r="CL3696" s="9"/>
      <c r="CM3696" s="9"/>
      <c r="CN3696" s="9"/>
      <c r="CO3696" s="9"/>
      <c r="CP3696" s="9"/>
      <c r="CQ3696" s="9"/>
      <c r="CR3696" s="9"/>
      <c r="CS3696" s="9"/>
      <c r="CT3696" s="9"/>
      <c r="CU3696" s="9"/>
      <c r="CV3696" s="9"/>
      <c r="CW3696" s="9"/>
      <c r="CX3696" s="9"/>
      <c r="CY3696" s="9"/>
      <c r="CZ3696" s="9"/>
      <c r="DA3696" s="9"/>
      <c r="DB3696" s="9"/>
      <c r="DC3696" s="9"/>
      <c r="DD3696" s="9"/>
    </row>
    <row r="3697" spans="55:108" ht="12.75">
      <c r="BC3697" s="9"/>
      <c r="BD3697" s="9"/>
      <c r="BE3697" s="9"/>
      <c r="BF3697" s="9"/>
      <c r="BG3697" s="9"/>
      <c r="BH3697" s="9"/>
      <c r="BI3697" s="9"/>
      <c r="BJ3697" s="9"/>
      <c r="BK3697" s="9"/>
      <c r="BL3697" s="9"/>
      <c r="BM3697" s="9"/>
      <c r="BN3697" s="9"/>
      <c r="BO3697" s="9"/>
      <c r="BP3697" s="9"/>
      <c r="BQ3697" s="9"/>
      <c r="BR3697" s="9"/>
      <c r="BS3697" s="9"/>
      <c r="BT3697" s="9"/>
      <c r="BU3697" s="9"/>
      <c r="BV3697" s="9"/>
      <c r="BW3697" s="9"/>
      <c r="BX3697" s="9"/>
      <c r="BY3697" s="9"/>
      <c r="BZ3697" s="9"/>
      <c r="CA3697" s="9"/>
      <c r="CB3697" s="9"/>
      <c r="CC3697" s="9"/>
      <c r="CD3697" s="9"/>
      <c r="CE3697" s="9"/>
      <c r="CF3697" s="9"/>
      <c r="CG3697" s="9"/>
      <c r="CH3697" s="9"/>
      <c r="CI3697" s="9"/>
      <c r="CJ3697" s="9"/>
      <c r="CK3697" s="9"/>
      <c r="CL3697" s="9"/>
      <c r="CM3697" s="9"/>
      <c r="CN3697" s="9"/>
      <c r="CO3697" s="9"/>
      <c r="CP3697" s="9"/>
      <c r="CQ3697" s="9"/>
      <c r="CR3697" s="9"/>
      <c r="CS3697" s="9"/>
      <c r="CT3697" s="9"/>
      <c r="CU3697" s="9"/>
      <c r="CV3697" s="9"/>
      <c r="CW3697" s="9"/>
      <c r="CX3697" s="9"/>
      <c r="CY3697" s="9"/>
      <c r="CZ3697" s="9"/>
      <c r="DA3697" s="9"/>
      <c r="DB3697" s="9"/>
      <c r="DC3697" s="9"/>
      <c r="DD3697" s="9"/>
    </row>
    <row r="3698" spans="55:108" ht="12.75">
      <c r="BC3698" s="9"/>
      <c r="BD3698" s="9"/>
      <c r="BE3698" s="9"/>
      <c r="BF3698" s="9"/>
      <c r="BG3698" s="9"/>
      <c r="BH3698" s="9"/>
      <c r="BI3698" s="9"/>
      <c r="BJ3698" s="9"/>
      <c r="BK3698" s="9"/>
      <c r="BL3698" s="9"/>
      <c r="BM3698" s="9"/>
      <c r="BN3698" s="9"/>
      <c r="BO3698" s="9"/>
      <c r="BP3698" s="9"/>
      <c r="BQ3698" s="9"/>
      <c r="BR3698" s="9"/>
      <c r="BS3698" s="9"/>
      <c r="BT3698" s="9"/>
      <c r="BU3698" s="9"/>
      <c r="BV3698" s="9"/>
      <c r="BW3698" s="9"/>
      <c r="BX3698" s="9"/>
      <c r="BY3698" s="9"/>
      <c r="BZ3698" s="9"/>
      <c r="CA3698" s="9"/>
      <c r="CB3698" s="9"/>
      <c r="CC3698" s="9"/>
      <c r="CD3698" s="9"/>
      <c r="CE3698" s="9"/>
      <c r="CF3698" s="9"/>
      <c r="CG3698" s="9"/>
      <c r="CH3698" s="9"/>
      <c r="CI3698" s="9"/>
      <c r="CJ3698" s="9"/>
      <c r="CK3698" s="9"/>
      <c r="CL3698" s="9"/>
      <c r="CM3698" s="9"/>
      <c r="CN3698" s="9"/>
      <c r="CO3698" s="9"/>
      <c r="CP3698" s="9"/>
      <c r="CQ3698" s="9"/>
      <c r="CR3698" s="9"/>
      <c r="CS3698" s="9"/>
      <c r="CT3698" s="9"/>
      <c r="CU3698" s="9"/>
      <c r="CV3698" s="9"/>
      <c r="CW3698" s="9"/>
      <c r="CX3698" s="9"/>
      <c r="CY3698" s="9"/>
      <c r="CZ3698" s="9"/>
      <c r="DA3698" s="9"/>
      <c r="DB3698" s="9"/>
      <c r="DC3698" s="9"/>
      <c r="DD3698" s="9"/>
    </row>
    <row r="3699" spans="55:108" ht="12.75">
      <c r="BC3699" s="9"/>
      <c r="BD3699" s="9"/>
      <c r="BE3699" s="9"/>
      <c r="BF3699" s="9"/>
      <c r="BG3699" s="9"/>
      <c r="BH3699" s="9"/>
      <c r="BI3699" s="9"/>
      <c r="BJ3699" s="9"/>
      <c r="BK3699" s="9"/>
      <c r="BL3699" s="9"/>
      <c r="BM3699" s="9"/>
      <c r="BN3699" s="9"/>
      <c r="BO3699" s="9"/>
      <c r="BP3699" s="9"/>
      <c r="BQ3699" s="9"/>
      <c r="BR3699" s="9"/>
      <c r="BS3699" s="9"/>
      <c r="BT3699" s="9"/>
      <c r="BU3699" s="9"/>
      <c r="BV3699" s="9"/>
      <c r="BW3699" s="9"/>
      <c r="BX3699" s="9"/>
      <c r="BY3699" s="9"/>
      <c r="BZ3699" s="9"/>
      <c r="CA3699" s="9"/>
      <c r="CB3699" s="9"/>
      <c r="CC3699" s="9"/>
      <c r="CD3699" s="9"/>
      <c r="CE3699" s="9"/>
      <c r="CF3699" s="9"/>
      <c r="CG3699" s="9"/>
      <c r="CH3699" s="9"/>
      <c r="CI3699" s="9"/>
      <c r="CJ3699" s="9"/>
      <c r="CK3699" s="9"/>
      <c r="CL3699" s="9"/>
      <c r="CM3699" s="9"/>
      <c r="CN3699" s="9"/>
      <c r="CO3699" s="9"/>
      <c r="CP3699" s="9"/>
      <c r="CQ3699" s="9"/>
      <c r="CR3699" s="9"/>
      <c r="CS3699" s="9"/>
      <c r="CT3699" s="9"/>
      <c r="CU3699" s="9"/>
      <c r="CV3699" s="9"/>
      <c r="CW3699" s="9"/>
      <c r="CX3699" s="9"/>
      <c r="CY3699" s="9"/>
      <c r="CZ3699" s="9"/>
      <c r="DA3699" s="9"/>
      <c r="DB3699" s="9"/>
      <c r="DC3699" s="9"/>
      <c r="DD3699" s="9"/>
    </row>
    <row r="3700" spans="55:108" ht="12.75">
      <c r="BC3700" s="9"/>
      <c r="BD3700" s="9"/>
      <c r="BE3700" s="9"/>
      <c r="BF3700" s="9"/>
      <c r="BG3700" s="9"/>
      <c r="BH3700" s="9"/>
      <c r="BI3700" s="9"/>
      <c r="BJ3700" s="9"/>
      <c r="BK3700" s="9"/>
      <c r="BL3700" s="9"/>
      <c r="BM3700" s="9"/>
      <c r="BN3700" s="9"/>
      <c r="BO3700" s="9"/>
      <c r="BP3700" s="9"/>
      <c r="BQ3700" s="9"/>
      <c r="BR3700" s="9"/>
      <c r="BS3700" s="9"/>
      <c r="BT3700" s="9"/>
      <c r="BU3700" s="9"/>
      <c r="BV3700" s="9"/>
      <c r="BW3700" s="9"/>
      <c r="BX3700" s="9"/>
      <c r="BY3700" s="9"/>
      <c r="BZ3700" s="9"/>
      <c r="CA3700" s="9"/>
      <c r="CB3700" s="9"/>
      <c r="CC3700" s="9"/>
      <c r="CD3700" s="9"/>
      <c r="CE3700" s="9"/>
      <c r="CF3700" s="9"/>
      <c r="CG3700" s="9"/>
      <c r="CH3700" s="9"/>
      <c r="CI3700" s="9"/>
      <c r="CJ3700" s="9"/>
      <c r="CK3700" s="9"/>
      <c r="CL3700" s="9"/>
      <c r="CM3700" s="9"/>
      <c r="CN3700" s="9"/>
      <c r="CO3700" s="9"/>
      <c r="CP3700" s="9"/>
      <c r="CQ3700" s="9"/>
      <c r="CR3700" s="9"/>
      <c r="CS3700" s="9"/>
      <c r="CT3700" s="9"/>
      <c r="CU3700" s="9"/>
      <c r="CV3700" s="9"/>
      <c r="CW3700" s="9"/>
      <c r="CX3700" s="9"/>
      <c r="CY3700" s="9"/>
      <c r="CZ3700" s="9"/>
      <c r="DA3700" s="9"/>
      <c r="DB3700" s="9"/>
      <c r="DC3700" s="9"/>
      <c r="DD3700" s="9"/>
    </row>
    <row r="3701" spans="55:108" ht="12.75">
      <c r="BC3701" s="9"/>
      <c r="BD3701" s="9"/>
      <c r="BE3701" s="9"/>
      <c r="BF3701" s="9"/>
      <c r="BG3701" s="9"/>
      <c r="BH3701" s="9"/>
      <c r="BI3701" s="9"/>
      <c r="BJ3701" s="9"/>
      <c r="BK3701" s="9"/>
      <c r="BL3701" s="9"/>
      <c r="BM3701" s="9"/>
      <c r="BN3701" s="9"/>
      <c r="BO3701" s="9"/>
      <c r="BP3701" s="9"/>
      <c r="BQ3701" s="9"/>
      <c r="BR3701" s="9"/>
      <c r="BS3701" s="9"/>
      <c r="BT3701" s="9"/>
      <c r="BU3701" s="9"/>
      <c r="BV3701" s="9"/>
      <c r="BW3701" s="9"/>
      <c r="BX3701" s="9"/>
      <c r="BY3701" s="9"/>
      <c r="BZ3701" s="9"/>
      <c r="CA3701" s="9"/>
      <c r="CB3701" s="9"/>
      <c r="CC3701" s="9"/>
      <c r="CD3701" s="9"/>
      <c r="CE3701" s="9"/>
      <c r="CF3701" s="9"/>
      <c r="CG3701" s="9"/>
      <c r="CH3701" s="9"/>
      <c r="CI3701" s="9"/>
      <c r="CJ3701" s="9"/>
      <c r="CK3701" s="9"/>
      <c r="CL3701" s="9"/>
      <c r="CM3701" s="9"/>
      <c r="CN3701" s="9"/>
      <c r="CO3701" s="9"/>
      <c r="CP3701" s="9"/>
      <c r="CQ3701" s="9"/>
      <c r="CR3701" s="9"/>
      <c r="CS3701" s="9"/>
      <c r="CT3701" s="9"/>
      <c r="CU3701" s="9"/>
      <c r="CV3701" s="9"/>
      <c r="CW3701" s="9"/>
      <c r="CX3701" s="9"/>
      <c r="CY3701" s="9"/>
      <c r="CZ3701" s="9"/>
      <c r="DA3701" s="9"/>
      <c r="DB3701" s="9"/>
      <c r="DC3701" s="9"/>
      <c r="DD3701" s="9"/>
    </row>
    <row r="3702" spans="55:108" ht="12.75">
      <c r="BC3702" s="9"/>
      <c r="BD3702" s="9"/>
      <c r="BE3702" s="9"/>
      <c r="BF3702" s="9"/>
      <c r="BG3702" s="9"/>
      <c r="BH3702" s="9"/>
      <c r="BI3702" s="9"/>
      <c r="BJ3702" s="9"/>
      <c r="BK3702" s="9"/>
      <c r="BL3702" s="9"/>
      <c r="BM3702" s="9"/>
      <c r="BN3702" s="9"/>
      <c r="BO3702" s="9"/>
      <c r="BP3702" s="9"/>
      <c r="BQ3702" s="9"/>
      <c r="BR3702" s="9"/>
      <c r="BS3702" s="9"/>
      <c r="BT3702" s="9"/>
      <c r="BU3702" s="9"/>
      <c r="BV3702" s="9"/>
      <c r="BW3702" s="9"/>
      <c r="BX3702" s="9"/>
      <c r="BY3702" s="9"/>
      <c r="BZ3702" s="9"/>
      <c r="CA3702" s="9"/>
      <c r="CB3702" s="9"/>
      <c r="CC3702" s="9"/>
      <c r="CD3702" s="9"/>
      <c r="CE3702" s="9"/>
      <c r="CF3702" s="9"/>
      <c r="CG3702" s="9"/>
      <c r="CH3702" s="9"/>
      <c r="CI3702" s="9"/>
      <c r="CJ3702" s="9"/>
      <c r="CK3702" s="9"/>
      <c r="CL3702" s="9"/>
      <c r="CM3702" s="9"/>
      <c r="CN3702" s="9"/>
      <c r="CO3702" s="9"/>
      <c r="CP3702" s="9"/>
      <c r="CQ3702" s="9"/>
      <c r="CR3702" s="9"/>
      <c r="CS3702" s="9"/>
      <c r="CT3702" s="9"/>
      <c r="CU3702" s="9"/>
      <c r="CV3702" s="9"/>
      <c r="CW3702" s="9"/>
      <c r="CX3702" s="9"/>
      <c r="CY3702" s="9"/>
      <c r="CZ3702" s="9"/>
      <c r="DA3702" s="9"/>
      <c r="DB3702" s="9"/>
      <c r="DC3702" s="9"/>
      <c r="DD3702" s="9"/>
    </row>
    <row r="3703" spans="55:108" ht="12.75">
      <c r="BC3703" s="9"/>
      <c r="BD3703" s="9"/>
      <c r="BE3703" s="9"/>
      <c r="BF3703" s="9"/>
      <c r="BG3703" s="9"/>
      <c r="BH3703" s="9"/>
      <c r="BI3703" s="9"/>
      <c r="BJ3703" s="9"/>
      <c r="BK3703" s="9"/>
      <c r="BL3703" s="9"/>
      <c r="BM3703" s="9"/>
      <c r="BN3703" s="9"/>
      <c r="BO3703" s="9"/>
      <c r="BP3703" s="9"/>
      <c r="BQ3703" s="9"/>
      <c r="BR3703" s="9"/>
      <c r="BS3703" s="9"/>
      <c r="BT3703" s="9"/>
      <c r="BU3703" s="9"/>
      <c r="BV3703" s="9"/>
      <c r="BW3703" s="9"/>
      <c r="BX3703" s="9"/>
      <c r="BY3703" s="9"/>
      <c r="BZ3703" s="9"/>
      <c r="CA3703" s="9"/>
      <c r="CB3703" s="9"/>
      <c r="CC3703" s="9"/>
      <c r="CD3703" s="9"/>
      <c r="CE3703" s="9"/>
      <c r="CF3703" s="9"/>
      <c r="CG3703" s="9"/>
      <c r="CH3703" s="9"/>
      <c r="CI3703" s="9"/>
      <c r="CJ3703" s="9"/>
      <c r="CK3703" s="9"/>
      <c r="CL3703" s="9"/>
      <c r="CM3703" s="9"/>
      <c r="CN3703" s="9"/>
      <c r="CO3703" s="9"/>
      <c r="CP3703" s="9"/>
      <c r="CQ3703" s="9"/>
      <c r="CR3703" s="9"/>
      <c r="CS3703" s="9"/>
      <c r="CT3703" s="9"/>
      <c r="CU3703" s="9"/>
      <c r="CV3703" s="9"/>
      <c r="CW3703" s="9"/>
      <c r="CX3703" s="9"/>
      <c r="CY3703" s="9"/>
      <c r="CZ3703" s="9"/>
      <c r="DA3703" s="9"/>
      <c r="DB3703" s="9"/>
      <c r="DC3703" s="9"/>
      <c r="DD3703" s="9"/>
    </row>
    <row r="3704" spans="55:108" ht="12.75">
      <c r="BC3704" s="9"/>
      <c r="BD3704" s="9"/>
      <c r="BE3704" s="9"/>
      <c r="BF3704" s="9"/>
      <c r="BG3704" s="9"/>
      <c r="BH3704" s="9"/>
      <c r="BI3704" s="9"/>
      <c r="BJ3704" s="9"/>
      <c r="BK3704" s="9"/>
      <c r="BL3704" s="9"/>
      <c r="BM3704" s="9"/>
      <c r="BN3704" s="9"/>
      <c r="BO3704" s="9"/>
      <c r="BP3704" s="9"/>
      <c r="BQ3704" s="9"/>
      <c r="BR3704" s="9"/>
      <c r="BS3704" s="9"/>
      <c r="BT3704" s="9"/>
      <c r="BU3704" s="9"/>
      <c r="BV3704" s="9"/>
      <c r="BW3704" s="9"/>
      <c r="BX3704" s="9"/>
      <c r="BY3704" s="9"/>
      <c r="BZ3704" s="9"/>
      <c r="CA3704" s="9"/>
      <c r="CB3704" s="9"/>
      <c r="CC3704" s="9"/>
      <c r="CD3704" s="9"/>
      <c r="CE3704" s="9"/>
      <c r="CF3704" s="9"/>
      <c r="CG3704" s="9"/>
      <c r="CH3704" s="9"/>
      <c r="CI3704" s="9"/>
      <c r="CJ3704" s="9"/>
      <c r="CK3704" s="9"/>
      <c r="CL3704" s="9"/>
      <c r="CM3704" s="9"/>
      <c r="CN3704" s="9"/>
      <c r="CO3704" s="9"/>
      <c r="CP3704" s="9"/>
      <c r="CQ3704" s="9"/>
      <c r="CR3704" s="9"/>
      <c r="CS3704" s="9"/>
      <c r="CT3704" s="9"/>
      <c r="CU3704" s="9"/>
      <c r="CV3704" s="9"/>
      <c r="CW3704" s="9"/>
      <c r="CX3704" s="9"/>
      <c r="CY3704" s="9"/>
      <c r="CZ3704" s="9"/>
      <c r="DA3704" s="9"/>
      <c r="DB3704" s="9"/>
      <c r="DC3704" s="9"/>
      <c r="DD3704" s="9"/>
    </row>
    <row r="3705" spans="55:108" ht="12.75">
      <c r="BC3705" s="9"/>
      <c r="BD3705" s="9"/>
      <c r="BE3705" s="9"/>
      <c r="BF3705" s="9"/>
      <c r="BG3705" s="9"/>
      <c r="BH3705" s="9"/>
      <c r="BI3705" s="9"/>
      <c r="BJ3705" s="9"/>
      <c r="BK3705" s="9"/>
      <c r="BL3705" s="9"/>
      <c r="BM3705" s="9"/>
      <c r="BN3705" s="9"/>
      <c r="BO3705" s="9"/>
      <c r="BP3705" s="9"/>
      <c r="BQ3705" s="9"/>
      <c r="BR3705" s="9"/>
      <c r="BS3705" s="9"/>
      <c r="BT3705" s="9"/>
      <c r="BU3705" s="9"/>
      <c r="BV3705" s="9"/>
      <c r="BW3705" s="9"/>
      <c r="BX3705" s="9"/>
      <c r="BY3705" s="9"/>
      <c r="BZ3705" s="9"/>
      <c r="CA3705" s="9"/>
      <c r="CB3705" s="9"/>
      <c r="CC3705" s="9"/>
      <c r="CD3705" s="9"/>
      <c r="CE3705" s="9"/>
      <c r="CF3705" s="9"/>
      <c r="CG3705" s="9"/>
      <c r="CH3705" s="9"/>
      <c r="CI3705" s="9"/>
      <c r="CJ3705" s="9"/>
      <c r="CK3705" s="9"/>
      <c r="CL3705" s="9"/>
      <c r="CM3705" s="9"/>
      <c r="CN3705" s="9"/>
      <c r="CO3705" s="9"/>
      <c r="CP3705" s="9"/>
      <c r="CQ3705" s="9"/>
      <c r="CR3705" s="9"/>
      <c r="CS3705" s="9"/>
      <c r="CT3705" s="9"/>
      <c r="CU3705" s="9"/>
      <c r="CV3705" s="9"/>
      <c r="CW3705" s="9"/>
      <c r="CX3705" s="9"/>
      <c r="CY3705" s="9"/>
      <c r="CZ3705" s="9"/>
      <c r="DA3705" s="9"/>
      <c r="DB3705" s="9"/>
      <c r="DC3705" s="9"/>
      <c r="DD3705" s="9"/>
    </row>
    <row r="3706" spans="55:108" ht="12.75">
      <c r="BC3706" s="9"/>
      <c r="BD3706" s="9"/>
      <c r="BE3706" s="9"/>
      <c r="BF3706" s="9"/>
      <c r="BG3706" s="9"/>
      <c r="BH3706" s="9"/>
      <c r="BI3706" s="9"/>
      <c r="BJ3706" s="9"/>
      <c r="BK3706" s="9"/>
      <c r="BL3706" s="9"/>
      <c r="BM3706" s="9"/>
      <c r="BN3706" s="9"/>
      <c r="BO3706" s="9"/>
      <c r="BP3706" s="9"/>
      <c r="BQ3706" s="9"/>
      <c r="BR3706" s="9"/>
      <c r="BS3706" s="9"/>
      <c r="BT3706" s="9"/>
      <c r="BU3706" s="9"/>
      <c r="BV3706" s="9"/>
      <c r="BW3706" s="9"/>
      <c r="BX3706" s="9"/>
      <c r="BY3706" s="9"/>
      <c r="BZ3706" s="9"/>
      <c r="CA3706" s="9"/>
      <c r="CB3706" s="9"/>
      <c r="CC3706" s="9"/>
      <c r="CD3706" s="9"/>
      <c r="CE3706" s="9"/>
      <c r="CF3706" s="9"/>
      <c r="CG3706" s="9"/>
      <c r="CH3706" s="9"/>
      <c r="CI3706" s="9"/>
      <c r="CJ3706" s="9"/>
      <c r="CK3706" s="9"/>
      <c r="CL3706" s="9"/>
      <c r="CM3706" s="9"/>
      <c r="CN3706" s="9"/>
      <c r="CO3706" s="9"/>
      <c r="CP3706" s="9"/>
      <c r="CQ3706" s="9"/>
      <c r="CR3706" s="9"/>
      <c r="CS3706" s="9"/>
      <c r="CT3706" s="9"/>
      <c r="CU3706" s="9"/>
      <c r="CV3706" s="9"/>
      <c r="CW3706" s="9"/>
      <c r="CX3706" s="9"/>
      <c r="CY3706" s="9"/>
      <c r="CZ3706" s="9"/>
      <c r="DA3706" s="9"/>
      <c r="DB3706" s="9"/>
      <c r="DC3706" s="9"/>
      <c r="DD3706" s="9"/>
    </row>
    <row r="3707" spans="55:108" ht="12.75">
      <c r="BC3707" s="9"/>
      <c r="BD3707" s="9"/>
      <c r="BE3707" s="9"/>
      <c r="BF3707" s="9"/>
      <c r="BG3707" s="9"/>
      <c r="BH3707" s="9"/>
      <c r="BI3707" s="9"/>
      <c r="BJ3707" s="9"/>
      <c r="BK3707" s="9"/>
      <c r="BL3707" s="9"/>
      <c r="BM3707" s="9"/>
      <c r="BN3707" s="9"/>
      <c r="BO3707" s="9"/>
      <c r="BP3707" s="9"/>
      <c r="BQ3707" s="9"/>
      <c r="BR3707" s="9"/>
      <c r="BS3707" s="9"/>
      <c r="BT3707" s="9"/>
      <c r="BU3707" s="9"/>
      <c r="BV3707" s="9"/>
      <c r="BW3707" s="9"/>
      <c r="BX3707" s="9"/>
      <c r="BY3707" s="9"/>
      <c r="BZ3707" s="9"/>
      <c r="CA3707" s="9"/>
      <c r="CB3707" s="9"/>
      <c r="CC3707" s="9"/>
      <c r="CD3707" s="9"/>
      <c r="CE3707" s="9"/>
      <c r="CF3707" s="9"/>
      <c r="CG3707" s="9"/>
      <c r="CH3707" s="9"/>
      <c r="CI3707" s="9"/>
      <c r="CJ3707" s="9"/>
      <c r="CK3707" s="9"/>
      <c r="CL3707" s="9"/>
      <c r="CM3707" s="9"/>
      <c r="CN3707" s="9"/>
      <c r="CO3707" s="9"/>
      <c r="CP3707" s="9"/>
      <c r="CQ3707" s="9"/>
      <c r="CR3707" s="9"/>
      <c r="CS3707" s="9"/>
      <c r="CT3707" s="9"/>
      <c r="CU3707" s="9"/>
      <c r="CV3707" s="9"/>
      <c r="CW3707" s="9"/>
      <c r="CX3707" s="9"/>
      <c r="CY3707" s="9"/>
      <c r="CZ3707" s="9"/>
      <c r="DA3707" s="9"/>
      <c r="DB3707" s="9"/>
      <c r="DC3707" s="9"/>
      <c r="DD3707" s="9"/>
    </row>
    <row r="3708" spans="55:108" ht="12.75">
      <c r="BC3708" s="9"/>
      <c r="BD3708" s="9"/>
      <c r="BE3708" s="9"/>
      <c r="BF3708" s="9"/>
      <c r="BG3708" s="9"/>
      <c r="BH3708" s="9"/>
      <c r="BI3708" s="9"/>
      <c r="BJ3708" s="9"/>
      <c r="BK3708" s="9"/>
      <c r="BL3708" s="9"/>
      <c r="BM3708" s="9"/>
      <c r="BN3708" s="9"/>
      <c r="BO3708" s="9"/>
      <c r="BP3708" s="9"/>
      <c r="BQ3708" s="9"/>
      <c r="BR3708" s="9"/>
      <c r="BS3708" s="9"/>
      <c r="BT3708" s="9"/>
      <c r="BU3708" s="9"/>
      <c r="BV3708" s="9"/>
      <c r="BW3708" s="9"/>
      <c r="BX3708" s="9"/>
      <c r="BY3708" s="9"/>
      <c r="BZ3708" s="9"/>
      <c r="CA3708" s="9"/>
      <c r="CB3708" s="9"/>
      <c r="CC3708" s="9"/>
      <c r="CD3708" s="9"/>
      <c r="CE3708" s="9"/>
      <c r="CF3708" s="9"/>
      <c r="CG3708" s="9"/>
      <c r="CH3708" s="9"/>
      <c r="CI3708" s="9"/>
      <c r="CJ3708" s="9"/>
      <c r="CK3708" s="9"/>
      <c r="CL3708" s="9"/>
      <c r="CM3708" s="9"/>
      <c r="CN3708" s="9"/>
      <c r="CO3708" s="9"/>
      <c r="CP3708" s="9"/>
      <c r="CQ3708" s="9"/>
      <c r="CR3708" s="9"/>
      <c r="CS3708" s="9"/>
      <c r="CT3708" s="9"/>
      <c r="CU3708" s="9"/>
      <c r="CV3708" s="9"/>
      <c r="CW3708" s="9"/>
      <c r="CX3708" s="9"/>
      <c r="CY3708" s="9"/>
      <c r="CZ3708" s="9"/>
      <c r="DA3708" s="9"/>
      <c r="DB3708" s="9"/>
      <c r="DC3708" s="9"/>
      <c r="DD3708" s="9"/>
    </row>
    <row r="3709" spans="55:108" ht="12.75">
      <c r="BC3709" s="9"/>
      <c r="BD3709" s="9"/>
      <c r="BE3709" s="9"/>
      <c r="BF3709" s="9"/>
      <c r="BG3709" s="9"/>
      <c r="BH3709" s="9"/>
      <c r="BI3709" s="9"/>
      <c r="BJ3709" s="9"/>
      <c r="BK3709" s="9"/>
      <c r="BL3709" s="9"/>
      <c r="BM3709" s="9"/>
      <c r="BN3709" s="9"/>
      <c r="BO3709" s="9"/>
      <c r="BP3709" s="9"/>
      <c r="BQ3709" s="9"/>
      <c r="BR3709" s="9"/>
      <c r="BS3709" s="9"/>
      <c r="BT3709" s="9"/>
      <c r="BU3709" s="9"/>
      <c r="BV3709" s="9"/>
      <c r="BW3709" s="9"/>
      <c r="BX3709" s="9"/>
      <c r="BY3709" s="9"/>
      <c r="BZ3709" s="9"/>
      <c r="CA3709" s="9"/>
      <c r="CB3709" s="9"/>
      <c r="CC3709" s="9"/>
      <c r="CD3709" s="9"/>
      <c r="CE3709" s="9"/>
      <c r="CF3709" s="9"/>
      <c r="CG3709" s="9"/>
      <c r="CH3709" s="9"/>
      <c r="CI3709" s="9"/>
      <c r="CJ3709" s="9"/>
      <c r="CK3709" s="9"/>
      <c r="CL3709" s="9"/>
      <c r="CM3709" s="9"/>
      <c r="CN3709" s="9"/>
      <c r="CO3709" s="9"/>
      <c r="CP3709" s="9"/>
      <c r="CQ3709" s="9"/>
      <c r="CR3709" s="9"/>
      <c r="CS3709" s="9"/>
      <c r="CT3709" s="9"/>
      <c r="CU3709" s="9"/>
      <c r="CV3709" s="9"/>
      <c r="CW3709" s="9"/>
      <c r="CX3709" s="9"/>
      <c r="CY3709" s="9"/>
      <c r="CZ3709" s="9"/>
      <c r="DA3709" s="9"/>
      <c r="DB3709" s="9"/>
      <c r="DC3709" s="9"/>
      <c r="DD3709" s="9"/>
    </row>
    <row r="3710" spans="55:108" ht="12.75">
      <c r="BC3710" s="9"/>
      <c r="BD3710" s="9"/>
      <c r="BE3710" s="9"/>
      <c r="BF3710" s="9"/>
      <c r="BG3710" s="9"/>
      <c r="BH3710" s="9"/>
      <c r="BI3710" s="9"/>
      <c r="BJ3710" s="9"/>
      <c r="BK3710" s="9"/>
      <c r="BL3710" s="9"/>
      <c r="BM3710" s="9"/>
      <c r="BN3710" s="9"/>
      <c r="BO3710" s="9"/>
      <c r="BP3710" s="9"/>
      <c r="BQ3710" s="9"/>
      <c r="BR3710" s="9"/>
      <c r="BS3710" s="9"/>
      <c r="BT3710" s="9"/>
      <c r="BU3710" s="9"/>
      <c r="BV3710" s="9"/>
      <c r="BW3710" s="9"/>
      <c r="BX3710" s="9"/>
      <c r="BY3710" s="9"/>
      <c r="BZ3710" s="9"/>
      <c r="CA3710" s="9"/>
      <c r="CB3710" s="9"/>
      <c r="CC3710" s="9"/>
      <c r="CD3710" s="9"/>
      <c r="CE3710" s="9"/>
      <c r="CF3710" s="9"/>
      <c r="CG3710" s="9"/>
      <c r="CH3710" s="9"/>
      <c r="CI3710" s="9"/>
      <c r="CJ3710" s="9"/>
      <c r="CK3710" s="9"/>
      <c r="CL3710" s="9"/>
      <c r="CM3710" s="9"/>
      <c r="CN3710" s="9"/>
      <c r="CO3710" s="9"/>
      <c r="CP3710" s="9"/>
      <c r="CQ3710" s="9"/>
      <c r="CR3710" s="9"/>
      <c r="CS3710" s="9"/>
      <c r="CT3710" s="9"/>
      <c r="CU3710" s="9"/>
      <c r="CV3710" s="9"/>
      <c r="CW3710" s="9"/>
      <c r="CX3710" s="9"/>
      <c r="CY3710" s="9"/>
      <c r="CZ3710" s="9"/>
      <c r="DA3710" s="9"/>
      <c r="DB3710" s="9"/>
      <c r="DC3710" s="9"/>
      <c r="DD3710" s="9"/>
    </row>
    <row r="3711" spans="55:108" ht="12.75">
      <c r="BC3711" s="9"/>
      <c r="BD3711" s="9"/>
      <c r="BE3711" s="9"/>
      <c r="BF3711" s="9"/>
      <c r="BG3711" s="9"/>
      <c r="BH3711" s="9"/>
      <c r="BI3711" s="9"/>
      <c r="BJ3711" s="9"/>
      <c r="BK3711" s="9"/>
      <c r="BL3711" s="9"/>
      <c r="BM3711" s="9"/>
      <c r="BN3711" s="9"/>
      <c r="BO3711" s="9"/>
      <c r="BP3711" s="9"/>
      <c r="BQ3711" s="9"/>
      <c r="BR3711" s="9"/>
      <c r="BS3711" s="9"/>
      <c r="BT3711" s="9"/>
      <c r="BU3711" s="9"/>
      <c r="BV3711" s="9"/>
      <c r="BW3711" s="9"/>
      <c r="BX3711" s="9"/>
      <c r="BY3711" s="9"/>
      <c r="BZ3711" s="9"/>
      <c r="CA3711" s="9"/>
      <c r="CB3711" s="9"/>
      <c r="CC3711" s="9"/>
      <c r="CD3711" s="9"/>
      <c r="CE3711" s="9"/>
      <c r="CF3711" s="9"/>
      <c r="CG3711" s="9"/>
      <c r="CH3711" s="9"/>
      <c r="CI3711" s="9"/>
      <c r="CJ3711" s="9"/>
      <c r="CK3711" s="9"/>
      <c r="CL3711" s="9"/>
      <c r="CM3711" s="9"/>
      <c r="CN3711" s="9"/>
      <c r="CO3711" s="9"/>
      <c r="CP3711" s="9"/>
      <c r="CQ3711" s="9"/>
      <c r="CR3711" s="9"/>
      <c r="CS3711" s="9"/>
      <c r="CT3711" s="9"/>
      <c r="CU3711" s="9"/>
      <c r="CV3711" s="9"/>
      <c r="CW3711" s="9"/>
      <c r="CX3711" s="9"/>
      <c r="CY3711" s="9"/>
      <c r="CZ3711" s="9"/>
      <c r="DA3711" s="9"/>
      <c r="DB3711" s="9"/>
      <c r="DC3711" s="9"/>
      <c r="DD3711" s="9"/>
    </row>
    <row r="3712" spans="55:108" ht="12.75">
      <c r="BC3712" s="9"/>
      <c r="BD3712" s="9"/>
      <c r="BE3712" s="9"/>
      <c r="BF3712" s="9"/>
      <c r="BG3712" s="9"/>
      <c r="BH3712" s="9"/>
      <c r="BI3712" s="9"/>
      <c r="BJ3712" s="9"/>
      <c r="BK3712" s="9"/>
      <c r="BL3712" s="9"/>
      <c r="BM3712" s="9"/>
      <c r="BN3712" s="9"/>
      <c r="BO3712" s="9"/>
      <c r="BP3712" s="9"/>
      <c r="BQ3712" s="9"/>
      <c r="BR3712" s="9"/>
      <c r="BS3712" s="9"/>
      <c r="BT3712" s="9"/>
      <c r="BU3712" s="9"/>
      <c r="BV3712" s="9"/>
      <c r="BW3712" s="9"/>
      <c r="BX3712" s="9"/>
      <c r="BY3712" s="9"/>
      <c r="BZ3712" s="9"/>
      <c r="CA3712" s="9"/>
      <c r="CB3712" s="9"/>
      <c r="CC3712" s="9"/>
      <c r="CD3712" s="9"/>
      <c r="CE3712" s="9"/>
      <c r="CF3712" s="9"/>
      <c r="CG3712" s="9"/>
      <c r="CH3712" s="9"/>
      <c r="CI3712" s="9"/>
      <c r="CJ3712" s="9"/>
      <c r="CK3712" s="9"/>
      <c r="CL3712" s="9"/>
      <c r="CM3712" s="9"/>
      <c r="CN3712" s="9"/>
      <c r="CO3712" s="9"/>
      <c r="CP3712" s="9"/>
      <c r="CQ3712" s="9"/>
      <c r="CR3712" s="9"/>
      <c r="CS3712" s="9"/>
      <c r="CT3712" s="9"/>
      <c r="CU3712" s="9"/>
      <c r="CV3712" s="9"/>
      <c r="CW3712" s="9"/>
      <c r="CX3712" s="9"/>
      <c r="CY3712" s="9"/>
      <c r="CZ3712" s="9"/>
      <c r="DA3712" s="9"/>
      <c r="DB3712" s="9"/>
      <c r="DC3712" s="9"/>
      <c r="DD3712" s="9"/>
    </row>
    <row r="3713" spans="55:108" ht="12.75">
      <c r="BC3713" s="9"/>
      <c r="BD3713" s="9"/>
      <c r="BE3713" s="9"/>
      <c r="BF3713" s="9"/>
      <c r="BG3713" s="9"/>
      <c r="BH3713" s="9"/>
      <c r="BI3713" s="9"/>
      <c r="BJ3713" s="9"/>
      <c r="BK3713" s="9"/>
      <c r="BL3713" s="9"/>
      <c r="BM3713" s="9"/>
      <c r="BN3713" s="9"/>
      <c r="BO3713" s="9"/>
      <c r="BP3713" s="9"/>
      <c r="BQ3713" s="9"/>
      <c r="BR3713" s="9"/>
      <c r="BS3713" s="9"/>
      <c r="BT3713" s="9"/>
      <c r="BU3713" s="9"/>
      <c r="BV3713" s="9"/>
      <c r="BW3713" s="9"/>
      <c r="BX3713" s="9"/>
      <c r="BY3713" s="9"/>
      <c r="BZ3713" s="9"/>
      <c r="CA3713" s="9"/>
      <c r="CB3713" s="9"/>
      <c r="CC3713" s="9"/>
      <c r="CD3713" s="9"/>
      <c r="CE3713" s="9"/>
      <c r="CF3713" s="9"/>
      <c r="CG3713" s="9"/>
      <c r="CH3713" s="9"/>
      <c r="CI3713" s="9"/>
      <c r="CJ3713" s="9"/>
      <c r="CK3713" s="9"/>
      <c r="CL3713" s="9"/>
      <c r="CM3713" s="9"/>
      <c r="CN3713" s="9"/>
      <c r="CO3713" s="9"/>
      <c r="CP3713" s="9"/>
      <c r="CQ3713" s="9"/>
      <c r="CR3713" s="9"/>
      <c r="CS3713" s="9"/>
      <c r="CT3713" s="9"/>
      <c r="CU3713" s="9"/>
      <c r="CV3713" s="9"/>
      <c r="CW3713" s="9"/>
      <c r="CX3713" s="9"/>
      <c r="CY3713" s="9"/>
      <c r="CZ3713" s="9"/>
      <c r="DA3713" s="9"/>
      <c r="DB3713" s="9"/>
      <c r="DC3713" s="9"/>
      <c r="DD3713" s="9"/>
    </row>
    <row r="3714" spans="55:108" ht="12.75">
      <c r="BC3714" s="9"/>
      <c r="BD3714" s="9"/>
      <c r="BE3714" s="9"/>
      <c r="BF3714" s="9"/>
      <c r="BG3714" s="9"/>
      <c r="BH3714" s="9"/>
      <c r="BI3714" s="9"/>
      <c r="BJ3714" s="9"/>
      <c r="BK3714" s="9"/>
      <c r="BL3714" s="9"/>
      <c r="BM3714" s="9"/>
      <c r="BN3714" s="9"/>
      <c r="BO3714" s="9"/>
      <c r="BP3714" s="9"/>
      <c r="BQ3714" s="9"/>
      <c r="BR3714" s="9"/>
      <c r="BS3714" s="9"/>
      <c r="BT3714" s="9"/>
      <c r="BU3714" s="9"/>
      <c r="BV3714" s="9"/>
      <c r="BW3714" s="9"/>
      <c r="BX3714" s="9"/>
      <c r="BY3714" s="9"/>
      <c r="BZ3714" s="9"/>
      <c r="CA3714" s="9"/>
      <c r="CB3714" s="9"/>
      <c r="CC3714" s="9"/>
      <c r="CD3714" s="9"/>
      <c r="CE3714" s="9"/>
      <c r="CF3714" s="9"/>
      <c r="CG3714" s="9"/>
      <c r="CH3714" s="9"/>
      <c r="CI3714" s="9"/>
      <c r="CJ3714" s="9"/>
      <c r="CK3714" s="9"/>
      <c r="CL3714" s="9"/>
      <c r="CM3714" s="9"/>
      <c r="CN3714" s="9"/>
      <c r="CO3714" s="9"/>
      <c r="CP3714" s="9"/>
      <c r="CQ3714" s="9"/>
      <c r="CR3714" s="9"/>
      <c r="CS3714" s="9"/>
      <c r="CT3714" s="9"/>
      <c r="CU3714" s="9"/>
      <c r="CV3714" s="9"/>
      <c r="CW3714" s="9"/>
      <c r="CX3714" s="9"/>
      <c r="CY3714" s="9"/>
      <c r="CZ3714" s="9"/>
      <c r="DA3714" s="9"/>
      <c r="DB3714" s="9"/>
      <c r="DC3714" s="9"/>
      <c r="DD3714" s="9"/>
    </row>
    <row r="3715" spans="55:108" ht="12.75">
      <c r="BC3715" s="9"/>
      <c r="BD3715" s="9"/>
      <c r="BE3715" s="9"/>
      <c r="BF3715" s="9"/>
      <c r="BG3715" s="9"/>
      <c r="BH3715" s="9"/>
      <c r="BI3715" s="9"/>
      <c r="BJ3715" s="9"/>
      <c r="BK3715" s="9"/>
      <c r="BL3715" s="9"/>
      <c r="BM3715" s="9"/>
      <c r="BN3715" s="9"/>
      <c r="BO3715" s="9"/>
      <c r="BP3715" s="9"/>
      <c r="BQ3715" s="9"/>
      <c r="BR3715" s="9"/>
      <c r="BS3715" s="9"/>
      <c r="BT3715" s="9"/>
      <c r="BU3715" s="9"/>
      <c r="BV3715" s="9"/>
      <c r="BW3715" s="9"/>
      <c r="BX3715" s="9"/>
      <c r="BY3715" s="9"/>
      <c r="BZ3715" s="9"/>
      <c r="CA3715" s="9"/>
      <c r="CB3715" s="9"/>
      <c r="CC3715" s="9"/>
      <c r="CD3715" s="9"/>
      <c r="CE3715" s="9"/>
      <c r="CF3715" s="9"/>
      <c r="CG3715" s="9"/>
      <c r="CH3715" s="9"/>
      <c r="CI3715" s="9"/>
      <c r="CJ3715" s="9"/>
      <c r="CK3715" s="9"/>
      <c r="CL3715" s="9"/>
      <c r="CM3715" s="9"/>
      <c r="CN3715" s="9"/>
      <c r="CO3715" s="9"/>
      <c r="CP3715" s="9"/>
      <c r="CQ3715" s="9"/>
      <c r="CR3715" s="9"/>
      <c r="CS3715" s="9"/>
      <c r="CT3715" s="9"/>
      <c r="CU3715" s="9"/>
      <c r="CV3715" s="9"/>
      <c r="CW3715" s="9"/>
      <c r="CX3715" s="9"/>
      <c r="CY3715" s="9"/>
      <c r="CZ3715" s="9"/>
      <c r="DA3715" s="9"/>
      <c r="DB3715" s="9"/>
      <c r="DC3715" s="9"/>
      <c r="DD3715" s="9"/>
    </row>
    <row r="3716" spans="55:108" ht="12.75">
      <c r="BC3716" s="9"/>
      <c r="BD3716" s="9"/>
      <c r="BE3716" s="9"/>
      <c r="BF3716" s="9"/>
      <c r="BG3716" s="9"/>
      <c r="BH3716" s="9"/>
      <c r="BI3716" s="9"/>
      <c r="BJ3716" s="9"/>
      <c r="BK3716" s="9"/>
      <c r="BL3716" s="9"/>
      <c r="BM3716" s="9"/>
      <c r="BN3716" s="9"/>
      <c r="BO3716" s="9"/>
      <c r="BP3716" s="9"/>
      <c r="BQ3716" s="9"/>
      <c r="BR3716" s="9"/>
      <c r="BS3716" s="9"/>
      <c r="BT3716" s="9"/>
      <c r="BU3716" s="9"/>
      <c r="BV3716" s="9"/>
      <c r="BW3716" s="9"/>
      <c r="BX3716" s="9"/>
      <c r="BY3716" s="9"/>
      <c r="BZ3716" s="9"/>
      <c r="CA3716" s="9"/>
      <c r="CB3716" s="9"/>
      <c r="CC3716" s="9"/>
      <c r="CD3716" s="9"/>
      <c r="CE3716" s="9"/>
      <c r="CF3716" s="9"/>
      <c r="CG3716" s="9"/>
      <c r="CH3716" s="9"/>
      <c r="CI3716" s="9"/>
      <c r="CJ3716" s="9"/>
      <c r="CK3716" s="9"/>
      <c r="CL3716" s="9"/>
      <c r="CM3716" s="9"/>
      <c r="CN3716" s="9"/>
      <c r="CO3716" s="9"/>
      <c r="CP3716" s="9"/>
      <c r="CQ3716" s="9"/>
      <c r="CR3716" s="9"/>
      <c r="CS3716" s="9"/>
      <c r="CT3716" s="9"/>
      <c r="CU3716" s="9"/>
      <c r="CV3716" s="9"/>
      <c r="CW3716" s="9"/>
      <c r="CX3716" s="9"/>
      <c r="CY3716" s="9"/>
      <c r="CZ3716" s="9"/>
      <c r="DA3716" s="9"/>
      <c r="DB3716" s="9"/>
      <c r="DC3716" s="9"/>
      <c r="DD3716" s="9"/>
    </row>
    <row r="3717" spans="55:108" ht="12.75">
      <c r="BC3717" s="9"/>
      <c r="BD3717" s="9"/>
      <c r="BE3717" s="9"/>
      <c r="BF3717" s="9"/>
      <c r="BG3717" s="9"/>
      <c r="BH3717" s="9"/>
      <c r="BI3717" s="9"/>
      <c r="BJ3717" s="9"/>
      <c r="BK3717" s="9"/>
      <c r="BL3717" s="9"/>
      <c r="BM3717" s="9"/>
      <c r="BN3717" s="9"/>
      <c r="BO3717" s="9"/>
      <c r="BP3717" s="9"/>
      <c r="BQ3717" s="9"/>
      <c r="BR3717" s="9"/>
      <c r="BS3717" s="9"/>
      <c r="BT3717" s="9"/>
      <c r="BU3717" s="9"/>
      <c r="BV3717" s="9"/>
      <c r="BW3717" s="9"/>
      <c r="BX3717" s="9"/>
      <c r="BY3717" s="9"/>
      <c r="BZ3717" s="9"/>
      <c r="CA3717" s="9"/>
      <c r="CB3717" s="9"/>
      <c r="CC3717" s="9"/>
      <c r="CD3717" s="9"/>
      <c r="CE3717" s="9"/>
      <c r="CF3717" s="9"/>
      <c r="CG3717" s="9"/>
      <c r="CH3717" s="9"/>
      <c r="CI3717" s="9"/>
      <c r="CJ3717" s="9"/>
      <c r="CK3717" s="9"/>
      <c r="CL3717" s="9"/>
      <c r="CM3717" s="9"/>
      <c r="CN3717" s="9"/>
      <c r="CO3717" s="9"/>
      <c r="CP3717" s="9"/>
      <c r="CQ3717" s="9"/>
      <c r="CR3717" s="9"/>
      <c r="CS3717" s="9"/>
      <c r="CT3717" s="9"/>
      <c r="CU3717" s="9"/>
      <c r="CV3717" s="9"/>
      <c r="CW3717" s="9"/>
      <c r="CX3717" s="9"/>
      <c r="CY3717" s="9"/>
      <c r="CZ3717" s="9"/>
      <c r="DA3717" s="9"/>
      <c r="DB3717" s="9"/>
      <c r="DC3717" s="9"/>
      <c r="DD3717" s="9"/>
    </row>
    <row r="3718" spans="55:108" ht="12.75">
      <c r="BC3718" s="9"/>
      <c r="BD3718" s="9"/>
      <c r="BE3718" s="9"/>
      <c r="BF3718" s="9"/>
      <c r="BG3718" s="9"/>
      <c r="BH3718" s="9"/>
      <c r="BI3718" s="9"/>
      <c r="BJ3718" s="9"/>
      <c r="BK3718" s="9"/>
      <c r="BL3718" s="9"/>
      <c r="BM3718" s="9"/>
      <c r="BN3718" s="9"/>
      <c r="BO3718" s="9"/>
      <c r="BP3718" s="9"/>
      <c r="BQ3718" s="9"/>
      <c r="BR3718" s="9"/>
      <c r="BS3718" s="9"/>
      <c r="BT3718" s="9"/>
      <c r="BU3718" s="9"/>
      <c r="BV3718" s="9"/>
      <c r="BW3718" s="9"/>
      <c r="BX3718" s="9"/>
      <c r="BY3718" s="9"/>
      <c r="BZ3718" s="9"/>
      <c r="CA3718" s="9"/>
      <c r="CB3718" s="9"/>
      <c r="CC3718" s="9"/>
      <c r="CD3718" s="9"/>
      <c r="CE3718" s="9"/>
      <c r="CF3718" s="9"/>
      <c r="CG3718" s="9"/>
      <c r="CH3718" s="9"/>
      <c r="CI3718" s="9"/>
      <c r="CJ3718" s="9"/>
      <c r="CK3718" s="9"/>
      <c r="CL3718" s="9"/>
      <c r="CM3718" s="9"/>
      <c r="CN3718" s="9"/>
      <c r="CO3718" s="9"/>
      <c r="CP3718" s="9"/>
      <c r="CQ3718" s="9"/>
      <c r="CR3718" s="9"/>
      <c r="CS3718" s="9"/>
      <c r="CT3718" s="9"/>
      <c r="CU3718" s="9"/>
      <c r="CV3718" s="9"/>
      <c r="CW3718" s="9"/>
      <c r="CX3718" s="9"/>
      <c r="CY3718" s="9"/>
      <c r="CZ3718" s="9"/>
      <c r="DA3718" s="9"/>
      <c r="DB3718" s="9"/>
      <c r="DC3718" s="9"/>
      <c r="DD3718" s="9"/>
    </row>
    <row r="3719" spans="55:108" ht="12.75">
      <c r="BC3719" s="9"/>
      <c r="BD3719" s="9"/>
      <c r="BE3719" s="9"/>
      <c r="BF3719" s="9"/>
      <c r="BG3719" s="9"/>
      <c r="BH3719" s="9"/>
      <c r="BI3719" s="9"/>
      <c r="BJ3719" s="9"/>
      <c r="BK3719" s="9"/>
      <c r="BL3719" s="9"/>
      <c r="BM3719" s="9"/>
      <c r="BN3719" s="9"/>
      <c r="BO3719" s="9"/>
      <c r="BP3719" s="9"/>
      <c r="BQ3719" s="9"/>
      <c r="BR3719" s="9"/>
      <c r="BS3719" s="9"/>
      <c r="BT3719" s="9"/>
      <c r="BU3719" s="9"/>
      <c r="BV3719" s="9"/>
      <c r="BW3719" s="9"/>
      <c r="BX3719" s="9"/>
      <c r="BY3719" s="9"/>
      <c r="BZ3719" s="9"/>
      <c r="CA3719" s="9"/>
      <c r="CB3719" s="9"/>
      <c r="CC3719" s="9"/>
      <c r="CD3719" s="9"/>
      <c r="CE3719" s="9"/>
      <c r="CF3719" s="9"/>
      <c r="CG3719" s="9"/>
      <c r="CH3719" s="9"/>
      <c r="CI3719" s="9"/>
      <c r="CJ3719" s="9"/>
      <c r="CK3719" s="9"/>
      <c r="CL3719" s="9"/>
      <c r="CM3719" s="9"/>
      <c r="CN3719" s="9"/>
      <c r="CO3719" s="9"/>
      <c r="CP3719" s="9"/>
      <c r="CQ3719" s="9"/>
      <c r="CR3719" s="9"/>
      <c r="CS3719" s="9"/>
      <c r="CT3719" s="9"/>
      <c r="CU3719" s="9"/>
      <c r="CV3719" s="9"/>
      <c r="CW3719" s="9"/>
      <c r="CX3719" s="9"/>
      <c r="CY3719" s="9"/>
      <c r="CZ3719" s="9"/>
      <c r="DA3719" s="9"/>
      <c r="DB3719" s="9"/>
      <c r="DC3719" s="9"/>
      <c r="DD3719" s="9"/>
    </row>
    <row r="3720" spans="55:108" ht="12.75">
      <c r="BC3720" s="9"/>
      <c r="BD3720" s="9"/>
      <c r="BE3720" s="9"/>
      <c r="BF3720" s="9"/>
      <c r="BG3720" s="9"/>
      <c r="BH3720" s="9"/>
      <c r="BI3720" s="9"/>
      <c r="BJ3720" s="9"/>
      <c r="BK3720" s="9"/>
      <c r="BL3720" s="9"/>
      <c r="BM3720" s="9"/>
      <c r="BN3720" s="9"/>
      <c r="BO3720" s="9"/>
      <c r="BP3720" s="9"/>
      <c r="BQ3720" s="9"/>
      <c r="BR3720" s="9"/>
      <c r="BS3720" s="9"/>
      <c r="BT3720" s="9"/>
      <c r="BU3720" s="9"/>
      <c r="BV3720" s="9"/>
      <c r="BW3720" s="9"/>
      <c r="BX3720" s="9"/>
      <c r="BY3720" s="9"/>
      <c r="BZ3720" s="9"/>
      <c r="CA3720" s="9"/>
      <c r="CB3720" s="9"/>
      <c r="CC3720" s="9"/>
      <c r="CD3720" s="9"/>
      <c r="CE3720" s="9"/>
      <c r="CF3720" s="9"/>
      <c r="CG3720" s="9"/>
      <c r="CH3720" s="9"/>
      <c r="CI3720" s="9"/>
      <c r="CJ3720" s="9"/>
      <c r="CK3720" s="9"/>
      <c r="CL3720" s="9"/>
      <c r="CM3720" s="9"/>
      <c r="CN3720" s="9"/>
      <c r="CO3720" s="9"/>
      <c r="CP3720" s="9"/>
      <c r="CQ3720" s="9"/>
      <c r="CR3720" s="9"/>
      <c r="CS3720" s="9"/>
      <c r="CT3720" s="9"/>
      <c r="CU3720" s="9"/>
      <c r="CV3720" s="9"/>
      <c r="CW3720" s="9"/>
      <c r="CX3720" s="9"/>
      <c r="CY3720" s="9"/>
      <c r="CZ3720" s="9"/>
      <c r="DA3720" s="9"/>
      <c r="DB3720" s="9"/>
      <c r="DC3720" s="9"/>
      <c r="DD3720" s="9"/>
    </row>
    <row r="3721" spans="55:108" ht="12.75">
      <c r="BC3721" s="9"/>
      <c r="BD3721" s="9"/>
      <c r="BE3721" s="9"/>
      <c r="BF3721" s="9"/>
      <c r="BG3721" s="9"/>
      <c r="BH3721" s="9"/>
      <c r="BI3721" s="9"/>
      <c r="BJ3721" s="9"/>
      <c r="BK3721" s="9"/>
      <c r="BL3721" s="9"/>
      <c r="BM3721" s="9"/>
      <c r="BN3721" s="9"/>
      <c r="BO3721" s="9"/>
      <c r="BP3721" s="9"/>
      <c r="BQ3721" s="9"/>
      <c r="BR3721" s="9"/>
      <c r="BS3721" s="9"/>
      <c r="BT3721" s="9"/>
      <c r="BU3721" s="9"/>
      <c r="BV3721" s="9"/>
      <c r="BW3721" s="9"/>
      <c r="BX3721" s="9"/>
      <c r="BY3721" s="9"/>
      <c r="BZ3721" s="9"/>
      <c r="CA3721" s="9"/>
      <c r="CB3721" s="9"/>
      <c r="CC3721" s="9"/>
      <c r="CD3721" s="9"/>
      <c r="CE3721" s="9"/>
      <c r="CF3721" s="9"/>
      <c r="CG3721" s="9"/>
      <c r="CH3721" s="9"/>
      <c r="CI3721" s="9"/>
      <c r="CJ3721" s="9"/>
      <c r="CK3721" s="9"/>
      <c r="CL3721" s="9"/>
      <c r="CM3721" s="9"/>
      <c r="CN3721" s="9"/>
      <c r="CO3721" s="9"/>
      <c r="CP3721" s="9"/>
      <c r="CQ3721" s="9"/>
      <c r="CR3721" s="9"/>
      <c r="CS3721" s="9"/>
      <c r="CT3721" s="9"/>
      <c r="CU3721" s="9"/>
      <c r="CV3721" s="9"/>
      <c r="CW3721" s="9"/>
      <c r="CX3721" s="9"/>
      <c r="CY3721" s="9"/>
      <c r="CZ3721" s="9"/>
      <c r="DA3721" s="9"/>
      <c r="DB3721" s="9"/>
      <c r="DC3721" s="9"/>
      <c r="DD3721" s="9"/>
    </row>
    <row r="3722" spans="55:108" ht="12.75">
      <c r="BC3722" s="9"/>
      <c r="BD3722" s="9"/>
      <c r="BE3722" s="9"/>
      <c r="BF3722" s="9"/>
      <c r="BG3722" s="9"/>
      <c r="BH3722" s="9"/>
      <c r="BI3722" s="9"/>
      <c r="BJ3722" s="9"/>
      <c r="BK3722" s="9"/>
      <c r="BL3722" s="9"/>
      <c r="BM3722" s="9"/>
      <c r="BN3722" s="9"/>
      <c r="BO3722" s="9"/>
      <c r="BP3722" s="9"/>
      <c r="BQ3722" s="9"/>
      <c r="BR3722" s="9"/>
      <c r="BS3722" s="9"/>
      <c r="BT3722" s="9"/>
      <c r="BU3722" s="9"/>
      <c r="BV3722" s="9"/>
      <c r="BW3722" s="9"/>
      <c r="BX3722" s="9"/>
      <c r="BY3722" s="9"/>
      <c r="BZ3722" s="9"/>
      <c r="CA3722" s="9"/>
      <c r="CB3722" s="9"/>
      <c r="CC3722" s="9"/>
      <c r="CD3722" s="9"/>
      <c r="CE3722" s="9"/>
      <c r="CF3722" s="9"/>
      <c r="CG3722" s="9"/>
      <c r="CH3722" s="9"/>
      <c r="CI3722" s="9"/>
      <c r="CJ3722" s="9"/>
      <c r="CK3722" s="9"/>
      <c r="CL3722" s="9"/>
      <c r="CM3722" s="9"/>
      <c r="CN3722" s="9"/>
      <c r="CO3722" s="9"/>
      <c r="CP3722" s="9"/>
      <c r="CQ3722" s="9"/>
      <c r="CR3722" s="9"/>
      <c r="CS3722" s="9"/>
      <c r="CT3722" s="9"/>
      <c r="CU3722" s="9"/>
      <c r="CV3722" s="9"/>
      <c r="CW3722" s="9"/>
      <c r="CX3722" s="9"/>
      <c r="CY3722" s="9"/>
      <c r="CZ3722" s="9"/>
      <c r="DA3722" s="9"/>
      <c r="DB3722" s="9"/>
      <c r="DC3722" s="9"/>
      <c r="DD3722" s="9"/>
    </row>
    <row r="3723" spans="55:108" ht="12.75">
      <c r="BC3723" s="9"/>
      <c r="BD3723" s="9"/>
      <c r="BE3723" s="9"/>
      <c r="BF3723" s="9"/>
      <c r="BG3723" s="9"/>
      <c r="BH3723" s="9"/>
      <c r="BI3723" s="9"/>
      <c r="BJ3723" s="9"/>
      <c r="BK3723" s="9"/>
      <c r="BL3723" s="9"/>
      <c r="BM3723" s="9"/>
      <c r="BN3723" s="9"/>
      <c r="BO3723" s="9"/>
      <c r="BP3723" s="9"/>
      <c r="BQ3723" s="9"/>
      <c r="BR3723" s="9"/>
      <c r="BS3723" s="9"/>
      <c r="BT3723" s="9"/>
      <c r="BU3723" s="9"/>
      <c r="BV3723" s="9"/>
      <c r="BW3723" s="9"/>
      <c r="BX3723" s="9"/>
      <c r="BY3723" s="9"/>
      <c r="BZ3723" s="9"/>
      <c r="CA3723" s="9"/>
      <c r="CB3723" s="9"/>
      <c r="CC3723" s="9"/>
      <c r="CD3723" s="9"/>
      <c r="CE3723" s="9"/>
      <c r="CF3723" s="9"/>
      <c r="CG3723" s="9"/>
      <c r="CH3723" s="9"/>
      <c r="CI3723" s="9"/>
      <c r="CJ3723" s="9"/>
      <c r="CK3723" s="9"/>
      <c r="CL3723" s="9"/>
      <c r="CM3723" s="9"/>
      <c r="CN3723" s="9"/>
      <c r="CO3723" s="9"/>
      <c r="CP3723" s="9"/>
      <c r="CQ3723" s="9"/>
      <c r="CR3723" s="9"/>
      <c r="CS3723" s="9"/>
      <c r="CT3723" s="9"/>
      <c r="CU3723" s="9"/>
      <c r="CV3723" s="9"/>
      <c r="CW3723" s="9"/>
      <c r="CX3723" s="9"/>
      <c r="CY3723" s="9"/>
      <c r="CZ3723" s="9"/>
      <c r="DA3723" s="9"/>
      <c r="DB3723" s="9"/>
      <c r="DC3723" s="9"/>
      <c r="DD3723" s="9"/>
    </row>
    <row r="3724" spans="55:108" ht="12.75">
      <c r="BC3724" s="9"/>
      <c r="BD3724" s="9"/>
      <c r="BE3724" s="9"/>
      <c r="BF3724" s="9"/>
      <c r="BG3724" s="9"/>
      <c r="BH3724" s="9"/>
      <c r="BI3724" s="9"/>
      <c r="BJ3724" s="9"/>
      <c r="BK3724" s="9"/>
      <c r="BL3724" s="9"/>
      <c r="BM3724" s="9"/>
      <c r="BN3724" s="9"/>
      <c r="BO3724" s="9"/>
      <c r="BP3724" s="9"/>
      <c r="BQ3724" s="9"/>
      <c r="BR3724" s="9"/>
      <c r="BS3724" s="9"/>
      <c r="BT3724" s="9"/>
      <c r="BU3724" s="9"/>
      <c r="BV3724" s="9"/>
      <c r="BW3724" s="9"/>
      <c r="BX3724" s="9"/>
      <c r="BY3724" s="9"/>
      <c r="BZ3724" s="9"/>
      <c r="CA3724" s="9"/>
      <c r="CB3724" s="9"/>
      <c r="CC3724" s="9"/>
      <c r="CD3724" s="9"/>
      <c r="CE3724" s="9"/>
      <c r="CF3724" s="9"/>
      <c r="CG3724" s="9"/>
      <c r="CH3724" s="9"/>
      <c r="CI3724" s="9"/>
      <c r="CJ3724" s="9"/>
      <c r="CK3724" s="9"/>
      <c r="CL3724" s="9"/>
      <c r="CM3724" s="9"/>
      <c r="CN3724" s="9"/>
      <c r="CO3724" s="9"/>
      <c r="CP3724" s="9"/>
      <c r="CQ3724" s="9"/>
      <c r="CR3724" s="9"/>
      <c r="CS3724" s="9"/>
      <c r="CT3724" s="9"/>
      <c r="CU3724" s="9"/>
      <c r="CV3724" s="9"/>
      <c r="CW3724" s="9"/>
      <c r="CX3724" s="9"/>
      <c r="CY3724" s="9"/>
      <c r="CZ3724" s="9"/>
      <c r="DA3724" s="9"/>
      <c r="DB3724" s="9"/>
      <c r="DC3724" s="9"/>
      <c r="DD3724" s="9"/>
    </row>
    <row r="3725" spans="55:108" ht="12.75">
      <c r="BC3725" s="9"/>
      <c r="BD3725" s="9"/>
      <c r="BE3725" s="9"/>
      <c r="BF3725" s="9"/>
      <c r="BG3725" s="9"/>
      <c r="BH3725" s="9"/>
      <c r="BI3725" s="9"/>
      <c r="BJ3725" s="9"/>
      <c r="BK3725" s="9"/>
      <c r="BL3725" s="9"/>
      <c r="BM3725" s="9"/>
      <c r="BN3725" s="9"/>
      <c r="BO3725" s="9"/>
      <c r="BP3725" s="9"/>
      <c r="BQ3725" s="9"/>
      <c r="BR3725" s="9"/>
      <c r="BS3725" s="9"/>
      <c r="BT3725" s="9"/>
      <c r="BU3725" s="9"/>
      <c r="BV3725" s="9"/>
      <c r="BW3725" s="9"/>
      <c r="BX3725" s="9"/>
      <c r="BY3725" s="9"/>
      <c r="BZ3725" s="9"/>
      <c r="CA3725" s="9"/>
      <c r="CB3725" s="9"/>
      <c r="CC3725" s="9"/>
      <c r="CD3725" s="9"/>
      <c r="CE3725" s="9"/>
      <c r="CF3725" s="9"/>
      <c r="CG3725" s="9"/>
      <c r="CH3725" s="9"/>
      <c r="CI3725" s="9"/>
      <c r="CJ3725" s="9"/>
      <c r="CK3725" s="9"/>
      <c r="CL3725" s="9"/>
      <c r="CM3725" s="9"/>
      <c r="CN3725" s="9"/>
      <c r="CO3725" s="9"/>
      <c r="CP3725" s="9"/>
      <c r="CQ3725" s="9"/>
      <c r="CR3725" s="9"/>
      <c r="CS3725" s="9"/>
      <c r="CT3725" s="9"/>
      <c r="CU3725" s="9"/>
      <c r="CV3725" s="9"/>
      <c r="CW3725" s="9"/>
      <c r="CX3725" s="9"/>
      <c r="CY3725" s="9"/>
      <c r="CZ3725" s="9"/>
      <c r="DA3725" s="9"/>
      <c r="DB3725" s="9"/>
      <c r="DC3725" s="9"/>
      <c r="DD3725" s="9"/>
    </row>
    <row r="3726" spans="55:108" ht="12.75">
      <c r="BC3726" s="9"/>
      <c r="BD3726" s="9"/>
      <c r="BE3726" s="9"/>
      <c r="BF3726" s="9"/>
      <c r="BG3726" s="9"/>
      <c r="BH3726" s="9"/>
      <c r="BI3726" s="9"/>
      <c r="BJ3726" s="9"/>
      <c r="BK3726" s="9"/>
      <c r="BL3726" s="9"/>
      <c r="BM3726" s="9"/>
      <c r="BN3726" s="9"/>
      <c r="BO3726" s="9"/>
      <c r="BP3726" s="9"/>
      <c r="BQ3726" s="9"/>
      <c r="BR3726" s="9"/>
      <c r="BS3726" s="9"/>
      <c r="BT3726" s="9"/>
      <c r="BU3726" s="9"/>
      <c r="BV3726" s="9"/>
      <c r="BW3726" s="9"/>
      <c r="BX3726" s="9"/>
      <c r="BY3726" s="9"/>
      <c r="BZ3726" s="9"/>
      <c r="CA3726" s="9"/>
      <c r="CB3726" s="9"/>
      <c r="CC3726" s="9"/>
      <c r="CD3726" s="9"/>
      <c r="CE3726" s="9"/>
      <c r="CF3726" s="9"/>
      <c r="CG3726" s="9"/>
      <c r="CH3726" s="9"/>
      <c r="CI3726" s="9"/>
      <c r="CJ3726" s="9"/>
      <c r="CK3726" s="9"/>
      <c r="CL3726" s="9"/>
      <c r="CM3726" s="9"/>
      <c r="CN3726" s="9"/>
      <c r="CO3726" s="9"/>
      <c r="CP3726" s="9"/>
      <c r="CQ3726" s="9"/>
      <c r="CR3726" s="9"/>
      <c r="CS3726" s="9"/>
      <c r="CT3726" s="9"/>
      <c r="CU3726" s="9"/>
      <c r="CV3726" s="9"/>
      <c r="CW3726" s="9"/>
      <c r="CX3726" s="9"/>
      <c r="CY3726" s="9"/>
      <c r="CZ3726" s="9"/>
      <c r="DA3726" s="9"/>
      <c r="DB3726" s="9"/>
      <c r="DC3726" s="9"/>
      <c r="DD3726" s="9"/>
    </row>
    <row r="3727" spans="55:108" ht="12.75">
      <c r="BC3727" s="9"/>
      <c r="BD3727" s="9"/>
      <c r="BE3727" s="9"/>
      <c r="BF3727" s="9"/>
      <c r="BG3727" s="9"/>
      <c r="BH3727" s="9"/>
      <c r="BI3727" s="9"/>
      <c r="BJ3727" s="9"/>
      <c r="BK3727" s="9"/>
      <c r="BL3727" s="9"/>
      <c r="BM3727" s="9"/>
      <c r="BN3727" s="9"/>
      <c r="BO3727" s="9"/>
      <c r="BP3727" s="9"/>
      <c r="BQ3727" s="9"/>
      <c r="BR3727" s="9"/>
      <c r="BS3727" s="9"/>
      <c r="BT3727" s="9"/>
      <c r="BU3727" s="9"/>
      <c r="BV3727" s="9"/>
      <c r="BW3727" s="9"/>
      <c r="BX3727" s="9"/>
      <c r="BY3727" s="9"/>
      <c r="BZ3727" s="9"/>
      <c r="CA3727" s="9"/>
      <c r="CB3727" s="9"/>
      <c r="CC3727" s="9"/>
      <c r="CD3727" s="9"/>
      <c r="CE3727" s="9"/>
      <c r="CF3727" s="9"/>
      <c r="CG3727" s="9"/>
      <c r="CH3727" s="9"/>
      <c r="CI3727" s="9"/>
      <c r="CJ3727" s="9"/>
      <c r="CK3727" s="9"/>
      <c r="CL3727" s="9"/>
      <c r="CM3727" s="9"/>
      <c r="CN3727" s="9"/>
      <c r="CO3727" s="9"/>
      <c r="CP3727" s="9"/>
      <c r="CQ3727" s="9"/>
      <c r="CR3727" s="9"/>
      <c r="CS3727" s="9"/>
      <c r="CT3727" s="9"/>
      <c r="CU3727" s="9"/>
      <c r="CV3727" s="9"/>
      <c r="CW3727" s="9"/>
      <c r="CX3727" s="9"/>
      <c r="CY3727" s="9"/>
      <c r="CZ3727" s="9"/>
      <c r="DA3727" s="9"/>
      <c r="DB3727" s="9"/>
      <c r="DC3727" s="9"/>
      <c r="DD3727" s="9"/>
    </row>
    <row r="3728" spans="55:108" ht="12.75">
      <c r="BC3728" s="9"/>
      <c r="BD3728" s="9"/>
      <c r="BE3728" s="9"/>
      <c r="BF3728" s="9"/>
      <c r="BG3728" s="9"/>
      <c r="BH3728" s="9"/>
      <c r="BI3728" s="9"/>
      <c r="BJ3728" s="9"/>
      <c r="BK3728" s="9"/>
      <c r="BL3728" s="9"/>
      <c r="BM3728" s="9"/>
      <c r="BN3728" s="9"/>
      <c r="BO3728" s="9"/>
      <c r="BP3728" s="9"/>
      <c r="BQ3728" s="9"/>
      <c r="BR3728" s="9"/>
      <c r="BS3728" s="9"/>
      <c r="BT3728" s="9"/>
      <c r="BU3728" s="9"/>
      <c r="BV3728" s="9"/>
      <c r="BW3728" s="9"/>
      <c r="BX3728" s="9"/>
      <c r="BY3728" s="9"/>
      <c r="BZ3728" s="9"/>
      <c r="CA3728" s="9"/>
      <c r="CB3728" s="9"/>
      <c r="CC3728" s="9"/>
      <c r="CD3728" s="9"/>
      <c r="CE3728" s="9"/>
      <c r="CF3728" s="9"/>
      <c r="CG3728" s="9"/>
      <c r="CH3728" s="9"/>
      <c r="CI3728" s="9"/>
      <c r="CJ3728" s="9"/>
      <c r="CK3728" s="9"/>
      <c r="CL3728" s="9"/>
      <c r="CM3728" s="9"/>
      <c r="CN3728" s="9"/>
      <c r="CO3728" s="9"/>
      <c r="CP3728" s="9"/>
      <c r="CQ3728" s="9"/>
      <c r="CR3728" s="9"/>
      <c r="CS3728" s="9"/>
      <c r="CT3728" s="9"/>
      <c r="CU3728" s="9"/>
      <c r="CV3728" s="9"/>
      <c r="CW3728" s="9"/>
      <c r="CX3728" s="9"/>
      <c r="CY3728" s="9"/>
      <c r="CZ3728" s="9"/>
      <c r="DA3728" s="9"/>
      <c r="DB3728" s="9"/>
      <c r="DC3728" s="9"/>
      <c r="DD3728" s="9"/>
    </row>
    <row r="3729" spans="55:108" ht="12.75">
      <c r="BC3729" s="9"/>
      <c r="BD3729" s="9"/>
      <c r="BE3729" s="9"/>
      <c r="BF3729" s="9"/>
      <c r="BG3729" s="9"/>
      <c r="BH3729" s="9"/>
      <c r="BI3729" s="9"/>
      <c r="BJ3729" s="9"/>
      <c r="BK3729" s="9"/>
      <c r="BL3729" s="9"/>
      <c r="BM3729" s="9"/>
      <c r="BN3729" s="9"/>
      <c r="BO3729" s="9"/>
      <c r="BP3729" s="9"/>
      <c r="BQ3729" s="9"/>
      <c r="BR3729" s="9"/>
      <c r="BS3729" s="9"/>
      <c r="BT3729" s="9"/>
      <c r="BU3729" s="9"/>
      <c r="BV3729" s="9"/>
      <c r="BW3729" s="9"/>
      <c r="BX3729" s="9"/>
      <c r="BY3729" s="9"/>
      <c r="BZ3729" s="9"/>
      <c r="CA3729" s="9"/>
      <c r="CB3729" s="9"/>
      <c r="CC3729" s="9"/>
      <c r="CD3729" s="9"/>
      <c r="CE3729" s="9"/>
      <c r="CF3729" s="9"/>
      <c r="CG3729" s="9"/>
      <c r="CH3729" s="9"/>
      <c r="CI3729" s="9"/>
      <c r="CJ3729" s="9"/>
      <c r="CK3729" s="9"/>
      <c r="CL3729" s="9"/>
      <c r="CM3729" s="9"/>
      <c r="CN3729" s="9"/>
      <c r="CO3729" s="9"/>
      <c r="CP3729" s="9"/>
      <c r="CQ3729" s="9"/>
      <c r="CR3729" s="9"/>
      <c r="CS3729" s="9"/>
      <c r="CT3729" s="9"/>
      <c r="CU3729" s="9"/>
      <c r="CV3729" s="9"/>
      <c r="CW3729" s="9"/>
      <c r="CX3729" s="9"/>
      <c r="CY3729" s="9"/>
      <c r="CZ3729" s="9"/>
      <c r="DA3729" s="9"/>
      <c r="DB3729" s="9"/>
      <c r="DC3729" s="9"/>
      <c r="DD3729" s="9"/>
    </row>
    <row r="3730" spans="55:108" ht="12.75">
      <c r="BC3730" s="9"/>
      <c r="BD3730" s="9"/>
      <c r="BE3730" s="9"/>
      <c r="BF3730" s="9"/>
      <c r="BG3730" s="9"/>
      <c r="BH3730" s="9"/>
      <c r="BI3730" s="9"/>
      <c r="BJ3730" s="9"/>
      <c r="BK3730" s="9"/>
      <c r="BL3730" s="9"/>
      <c r="BM3730" s="9"/>
      <c r="BN3730" s="9"/>
      <c r="BO3730" s="9"/>
      <c r="BP3730" s="9"/>
      <c r="BQ3730" s="9"/>
      <c r="BR3730" s="9"/>
      <c r="BS3730" s="9"/>
      <c r="BT3730" s="9"/>
      <c r="BU3730" s="9"/>
      <c r="BV3730" s="9"/>
      <c r="BW3730" s="9"/>
      <c r="BX3730" s="9"/>
      <c r="BY3730" s="9"/>
      <c r="BZ3730" s="9"/>
      <c r="CA3730" s="9"/>
      <c r="CB3730" s="9"/>
      <c r="CC3730" s="9"/>
      <c r="CD3730" s="9"/>
      <c r="CE3730" s="9"/>
      <c r="CF3730" s="9"/>
      <c r="CG3730" s="9"/>
      <c r="CH3730" s="9"/>
      <c r="CI3730" s="9"/>
      <c r="CJ3730" s="9"/>
      <c r="CK3730" s="9"/>
      <c r="CL3730" s="9"/>
      <c r="CM3730" s="9"/>
      <c r="CN3730" s="9"/>
      <c r="CO3730" s="9"/>
      <c r="CP3730" s="9"/>
      <c r="CQ3730" s="9"/>
      <c r="CR3730" s="9"/>
      <c r="CS3730" s="9"/>
      <c r="CT3730" s="9"/>
      <c r="CU3730" s="9"/>
      <c r="CV3730" s="9"/>
      <c r="CW3730" s="9"/>
      <c r="CX3730" s="9"/>
      <c r="CY3730" s="9"/>
      <c r="CZ3730" s="9"/>
      <c r="DA3730" s="9"/>
      <c r="DB3730" s="9"/>
      <c r="DC3730" s="9"/>
      <c r="DD3730" s="9"/>
    </row>
    <row r="3731" spans="55:108" ht="12.75">
      <c r="BC3731" s="9"/>
      <c r="BD3731" s="9"/>
      <c r="BE3731" s="9"/>
      <c r="BF3731" s="9"/>
      <c r="BG3731" s="9"/>
      <c r="BH3731" s="9"/>
      <c r="BI3731" s="9"/>
      <c r="BJ3731" s="9"/>
      <c r="BK3731" s="9"/>
      <c r="BL3731" s="9"/>
      <c r="BM3731" s="9"/>
      <c r="BN3731" s="9"/>
      <c r="BO3731" s="9"/>
      <c r="BP3731" s="9"/>
      <c r="BQ3731" s="9"/>
      <c r="BR3731" s="9"/>
      <c r="BS3731" s="9"/>
      <c r="BT3731" s="9"/>
      <c r="BU3731" s="9"/>
      <c r="BV3731" s="9"/>
      <c r="BW3731" s="9"/>
      <c r="BX3731" s="9"/>
      <c r="BY3731" s="9"/>
      <c r="BZ3731" s="9"/>
      <c r="CA3731" s="9"/>
      <c r="CB3731" s="9"/>
      <c r="CC3731" s="9"/>
      <c r="CD3731" s="9"/>
      <c r="CE3731" s="9"/>
      <c r="CF3731" s="9"/>
      <c r="CG3731" s="9"/>
      <c r="CH3731" s="9"/>
      <c r="CI3731" s="9"/>
      <c r="CJ3731" s="9"/>
      <c r="CK3731" s="9"/>
      <c r="CL3731" s="9"/>
      <c r="CM3731" s="9"/>
      <c r="CN3731" s="9"/>
      <c r="CO3731" s="9"/>
      <c r="CP3731" s="9"/>
      <c r="CQ3731" s="9"/>
      <c r="CR3731" s="9"/>
      <c r="CS3731" s="9"/>
      <c r="CT3731" s="9"/>
      <c r="CU3731" s="9"/>
      <c r="CV3731" s="9"/>
      <c r="CW3731" s="9"/>
      <c r="CX3731" s="9"/>
      <c r="CY3731" s="9"/>
      <c r="CZ3731" s="9"/>
      <c r="DA3731" s="9"/>
      <c r="DB3731" s="9"/>
      <c r="DC3731" s="9"/>
      <c r="DD3731" s="9"/>
    </row>
    <row r="3732" spans="55:108" ht="12.75">
      <c r="BC3732" s="9"/>
      <c r="BD3732" s="9"/>
      <c r="BE3732" s="9"/>
      <c r="BF3732" s="9"/>
      <c r="BG3732" s="9"/>
      <c r="BH3732" s="9"/>
      <c r="BI3732" s="9"/>
      <c r="BJ3732" s="9"/>
      <c r="BK3732" s="9"/>
      <c r="BL3732" s="9"/>
      <c r="BM3732" s="9"/>
      <c r="BN3732" s="9"/>
      <c r="BO3732" s="9"/>
      <c r="BP3732" s="9"/>
      <c r="BQ3732" s="9"/>
      <c r="BR3732" s="9"/>
      <c r="BS3732" s="9"/>
      <c r="BT3732" s="9"/>
      <c r="BU3732" s="9"/>
      <c r="BV3732" s="9"/>
      <c r="BW3732" s="9"/>
      <c r="BX3732" s="9"/>
      <c r="BY3732" s="9"/>
      <c r="BZ3732" s="9"/>
      <c r="CA3732" s="9"/>
      <c r="CB3732" s="9"/>
      <c r="CC3732" s="9"/>
      <c r="CD3732" s="9"/>
      <c r="CE3732" s="9"/>
      <c r="CF3732" s="9"/>
      <c r="CG3732" s="9"/>
      <c r="CH3732" s="9"/>
      <c r="CI3732" s="9"/>
      <c r="CJ3732" s="9"/>
      <c r="CK3732" s="9"/>
      <c r="CL3732" s="9"/>
      <c r="CM3732" s="9"/>
      <c r="CN3732" s="9"/>
      <c r="CO3732" s="9"/>
      <c r="CP3732" s="9"/>
      <c r="CQ3732" s="9"/>
      <c r="CR3732" s="9"/>
      <c r="CS3732" s="9"/>
      <c r="CT3732" s="9"/>
      <c r="CU3732" s="9"/>
      <c r="CV3732" s="9"/>
      <c r="CW3732" s="9"/>
      <c r="CX3732" s="9"/>
      <c r="CY3732" s="9"/>
      <c r="CZ3732" s="9"/>
      <c r="DA3732" s="9"/>
      <c r="DB3732" s="9"/>
      <c r="DC3732" s="9"/>
      <c r="DD3732" s="9"/>
    </row>
    <row r="3733" spans="55:108" ht="12.75">
      <c r="BC3733" s="9"/>
      <c r="BD3733" s="9"/>
      <c r="BE3733" s="9"/>
      <c r="BF3733" s="9"/>
      <c r="BG3733" s="9"/>
      <c r="BH3733" s="9"/>
      <c r="BI3733" s="9"/>
      <c r="BJ3733" s="9"/>
      <c r="BK3733" s="9"/>
      <c r="BL3733" s="9"/>
      <c r="BM3733" s="9"/>
      <c r="BN3733" s="9"/>
      <c r="BO3733" s="9"/>
      <c r="BP3733" s="9"/>
      <c r="BQ3733" s="9"/>
      <c r="BR3733" s="9"/>
      <c r="BS3733" s="9"/>
      <c r="BT3733" s="9"/>
      <c r="BU3733" s="9"/>
      <c r="BV3733" s="9"/>
      <c r="BW3733" s="9"/>
      <c r="BX3733" s="9"/>
      <c r="BY3733" s="9"/>
      <c r="BZ3733" s="9"/>
      <c r="CA3733" s="9"/>
      <c r="CB3733" s="9"/>
      <c r="CC3733" s="9"/>
      <c r="CD3733" s="9"/>
      <c r="CE3733" s="9"/>
      <c r="CF3733" s="9"/>
      <c r="CG3733" s="9"/>
      <c r="CH3733" s="9"/>
      <c r="CI3733" s="9"/>
      <c r="CJ3733" s="9"/>
      <c r="CK3733" s="9"/>
      <c r="CL3733" s="9"/>
      <c r="CM3733" s="9"/>
      <c r="CN3733" s="9"/>
      <c r="CO3733" s="9"/>
      <c r="CP3733" s="9"/>
      <c r="CQ3733" s="9"/>
      <c r="CR3733" s="9"/>
      <c r="CS3733" s="9"/>
      <c r="CT3733" s="9"/>
      <c r="CU3733" s="9"/>
      <c r="CV3733" s="9"/>
      <c r="CW3733" s="9"/>
      <c r="CX3733" s="9"/>
      <c r="CY3733" s="9"/>
      <c r="CZ3733" s="9"/>
      <c r="DA3733" s="9"/>
      <c r="DB3733" s="9"/>
      <c r="DC3733" s="9"/>
      <c r="DD3733" s="9"/>
    </row>
    <row r="3734" spans="55:108" ht="12.75">
      <c r="BC3734" s="9"/>
      <c r="BD3734" s="9"/>
      <c r="BE3734" s="9"/>
      <c r="BF3734" s="9"/>
      <c r="BG3734" s="9"/>
      <c r="BH3734" s="9"/>
      <c r="BI3734" s="9"/>
      <c r="BJ3734" s="9"/>
      <c r="BK3734" s="9"/>
      <c r="BL3734" s="9"/>
      <c r="BM3734" s="9"/>
      <c r="BN3734" s="9"/>
      <c r="BO3734" s="9"/>
      <c r="BP3734" s="9"/>
      <c r="BQ3734" s="9"/>
      <c r="BR3734" s="9"/>
      <c r="BS3734" s="9"/>
      <c r="BT3734" s="9"/>
      <c r="BU3734" s="9"/>
      <c r="BV3734" s="9"/>
      <c r="BW3734" s="9"/>
      <c r="BX3734" s="9"/>
      <c r="BY3734" s="9"/>
      <c r="BZ3734" s="9"/>
      <c r="CA3734" s="9"/>
      <c r="CB3734" s="9"/>
      <c r="CC3734" s="9"/>
      <c r="CD3734" s="9"/>
      <c r="CE3734" s="9"/>
      <c r="CF3734" s="9"/>
      <c r="CG3734" s="9"/>
      <c r="CH3734" s="9"/>
      <c r="CI3734" s="9"/>
      <c r="CJ3734" s="9"/>
      <c r="CK3734" s="9"/>
      <c r="CL3734" s="9"/>
      <c r="CM3734" s="9"/>
      <c r="CN3734" s="9"/>
      <c r="CO3734" s="9"/>
      <c r="CP3734" s="9"/>
      <c r="CQ3734" s="9"/>
      <c r="CR3734" s="9"/>
      <c r="CS3734" s="9"/>
      <c r="CT3734" s="9"/>
      <c r="CU3734" s="9"/>
      <c r="CV3734" s="9"/>
      <c r="CW3734" s="9"/>
      <c r="CX3734" s="9"/>
      <c r="CY3734" s="9"/>
      <c r="CZ3734" s="9"/>
      <c r="DA3734" s="9"/>
      <c r="DB3734" s="9"/>
      <c r="DC3734" s="9"/>
      <c r="DD3734" s="9"/>
    </row>
    <row r="3735" spans="55:108" ht="12.75">
      <c r="BC3735" s="9"/>
      <c r="BD3735" s="9"/>
      <c r="BE3735" s="9"/>
      <c r="BF3735" s="9"/>
      <c r="BG3735" s="9"/>
      <c r="BH3735" s="9"/>
      <c r="BI3735" s="9"/>
      <c r="BJ3735" s="9"/>
      <c r="BK3735" s="9"/>
      <c r="BL3735" s="9"/>
      <c r="BM3735" s="9"/>
      <c r="BN3735" s="9"/>
      <c r="BO3735" s="9"/>
      <c r="BP3735" s="9"/>
      <c r="BQ3735" s="9"/>
      <c r="BR3735" s="9"/>
      <c r="BS3735" s="9"/>
      <c r="BT3735" s="9"/>
      <c r="BU3735" s="9"/>
      <c r="BV3735" s="9"/>
      <c r="BW3735" s="9"/>
      <c r="BX3735" s="9"/>
      <c r="BY3735" s="9"/>
      <c r="BZ3735" s="9"/>
      <c r="CA3735" s="9"/>
      <c r="CB3735" s="9"/>
      <c r="CC3735" s="9"/>
      <c r="CD3735" s="9"/>
      <c r="CE3735" s="9"/>
      <c r="CF3735" s="9"/>
      <c r="CG3735" s="9"/>
      <c r="CH3735" s="9"/>
      <c r="CI3735" s="9"/>
      <c r="CJ3735" s="9"/>
      <c r="CK3735" s="9"/>
      <c r="CL3735" s="9"/>
      <c r="CM3735" s="9"/>
      <c r="CN3735" s="9"/>
      <c r="CO3735" s="9"/>
      <c r="CP3735" s="9"/>
      <c r="CQ3735" s="9"/>
      <c r="CR3735" s="9"/>
      <c r="CS3735" s="9"/>
      <c r="CT3735" s="9"/>
      <c r="CU3735" s="9"/>
      <c r="CV3735" s="9"/>
      <c r="CW3735" s="9"/>
      <c r="CX3735" s="9"/>
      <c r="CY3735" s="9"/>
      <c r="CZ3735" s="9"/>
      <c r="DA3735" s="9"/>
      <c r="DB3735" s="9"/>
      <c r="DC3735" s="9"/>
      <c r="DD3735" s="9"/>
    </row>
    <row r="3736" spans="55:108" ht="12.75">
      <c r="BC3736" s="9"/>
      <c r="BD3736" s="9"/>
      <c r="BE3736" s="9"/>
      <c r="BF3736" s="9"/>
      <c r="BG3736" s="9"/>
      <c r="BH3736" s="9"/>
      <c r="BI3736" s="9"/>
      <c r="BJ3736" s="9"/>
      <c r="BK3736" s="9"/>
      <c r="BL3736" s="9"/>
      <c r="BM3736" s="9"/>
      <c r="BN3736" s="9"/>
      <c r="BO3736" s="9"/>
      <c r="BP3736" s="9"/>
      <c r="BQ3736" s="9"/>
      <c r="BR3736" s="9"/>
      <c r="BS3736" s="9"/>
      <c r="BT3736" s="9"/>
      <c r="BU3736" s="9"/>
      <c r="BV3736" s="9"/>
      <c r="BW3736" s="9"/>
      <c r="BX3736" s="9"/>
      <c r="BY3736" s="9"/>
      <c r="BZ3736" s="9"/>
      <c r="CA3736" s="9"/>
      <c r="CB3736" s="9"/>
      <c r="CC3736" s="9"/>
      <c r="CD3736" s="9"/>
      <c r="CE3736" s="9"/>
      <c r="CF3736" s="9"/>
      <c r="CG3736" s="9"/>
      <c r="CH3736" s="9"/>
      <c r="CI3736" s="9"/>
      <c r="CJ3736" s="9"/>
      <c r="CK3736" s="9"/>
      <c r="CL3736" s="9"/>
      <c r="CM3736" s="9"/>
      <c r="CN3736" s="9"/>
      <c r="CO3736" s="9"/>
      <c r="CP3736" s="9"/>
      <c r="CQ3736" s="9"/>
      <c r="CR3736" s="9"/>
      <c r="CS3736" s="9"/>
      <c r="CT3736" s="9"/>
      <c r="CU3736" s="9"/>
      <c r="CV3736" s="9"/>
      <c r="CW3736" s="9"/>
      <c r="CX3736" s="9"/>
      <c r="CY3736" s="9"/>
      <c r="CZ3736" s="9"/>
      <c r="DA3736" s="9"/>
      <c r="DB3736" s="9"/>
      <c r="DC3736" s="9"/>
      <c r="DD3736" s="9"/>
    </row>
    <row r="3737" spans="55:108" ht="12.75">
      <c r="BC3737" s="9"/>
      <c r="BD3737" s="9"/>
      <c r="BE3737" s="9"/>
      <c r="BF3737" s="9"/>
      <c r="BG3737" s="9"/>
      <c r="BH3737" s="9"/>
      <c r="BI3737" s="9"/>
      <c r="BJ3737" s="9"/>
      <c r="BK3737" s="9"/>
      <c r="BL3737" s="9"/>
      <c r="BM3737" s="9"/>
      <c r="BN3737" s="9"/>
      <c r="BO3737" s="9"/>
      <c r="BP3737" s="9"/>
      <c r="BQ3737" s="9"/>
      <c r="BR3737" s="9"/>
      <c r="BS3737" s="9"/>
      <c r="BT3737" s="9"/>
      <c r="BU3737" s="9"/>
      <c r="BV3737" s="9"/>
      <c r="BW3737" s="9"/>
      <c r="BX3737" s="9"/>
      <c r="BY3737" s="9"/>
      <c r="BZ3737" s="9"/>
      <c r="CA3737" s="9"/>
      <c r="CB3737" s="9"/>
      <c r="CC3737" s="9"/>
      <c r="CD3737" s="9"/>
      <c r="CE3737" s="9"/>
      <c r="CF3737" s="9"/>
      <c r="CG3737" s="9"/>
      <c r="CH3737" s="9"/>
      <c r="CI3737" s="9"/>
      <c r="CJ3737" s="9"/>
      <c r="CK3737" s="9"/>
      <c r="CL3737" s="9"/>
      <c r="CM3737" s="9"/>
      <c r="CN3737" s="9"/>
      <c r="CO3737" s="9"/>
      <c r="CP3737" s="9"/>
      <c r="CQ3737" s="9"/>
      <c r="CR3737" s="9"/>
      <c r="CS3737" s="9"/>
      <c r="CT3737" s="9"/>
      <c r="CU3737" s="9"/>
      <c r="CV3737" s="9"/>
      <c r="CW3737" s="9"/>
      <c r="CX3737" s="9"/>
      <c r="CY3737" s="9"/>
      <c r="CZ3737" s="9"/>
      <c r="DA3737" s="9"/>
      <c r="DB3737" s="9"/>
      <c r="DC3737" s="9"/>
      <c r="DD3737" s="9"/>
    </row>
    <row r="3738" spans="55:108" ht="12.75">
      <c r="BC3738" s="9"/>
      <c r="BD3738" s="9"/>
      <c r="BE3738" s="9"/>
      <c r="BF3738" s="9"/>
      <c r="BG3738" s="9"/>
      <c r="BH3738" s="9"/>
      <c r="BI3738" s="9"/>
      <c r="BJ3738" s="9"/>
      <c r="BK3738" s="9"/>
      <c r="BL3738" s="9"/>
      <c r="BM3738" s="9"/>
      <c r="BN3738" s="9"/>
      <c r="BO3738" s="9"/>
      <c r="BP3738" s="9"/>
      <c r="BQ3738" s="9"/>
      <c r="BR3738" s="9"/>
      <c r="BS3738" s="9"/>
      <c r="BT3738" s="9"/>
      <c r="BU3738" s="9"/>
      <c r="BV3738" s="9"/>
      <c r="BW3738" s="9"/>
      <c r="BX3738" s="9"/>
      <c r="BY3738" s="9"/>
      <c r="BZ3738" s="9"/>
      <c r="CA3738" s="9"/>
      <c r="CB3738" s="9"/>
      <c r="CC3738" s="9"/>
      <c r="CD3738" s="9"/>
      <c r="CE3738" s="9"/>
      <c r="CF3738" s="9"/>
      <c r="CG3738" s="9"/>
      <c r="CH3738" s="9"/>
      <c r="CI3738" s="9"/>
      <c r="CJ3738" s="9"/>
      <c r="CK3738" s="9"/>
      <c r="CL3738" s="9"/>
      <c r="CM3738" s="9"/>
      <c r="CN3738" s="9"/>
      <c r="CO3738" s="9"/>
      <c r="CP3738" s="9"/>
      <c r="CQ3738" s="9"/>
      <c r="CR3738" s="9"/>
      <c r="CS3738" s="9"/>
      <c r="CT3738" s="9"/>
      <c r="CU3738" s="9"/>
      <c r="CV3738" s="9"/>
      <c r="CW3738" s="9"/>
      <c r="CX3738" s="9"/>
      <c r="CY3738" s="9"/>
      <c r="CZ3738" s="9"/>
      <c r="DA3738" s="9"/>
      <c r="DB3738" s="9"/>
      <c r="DC3738" s="9"/>
      <c r="DD3738" s="9"/>
    </row>
    <row r="3739" spans="55:108" ht="12.75">
      <c r="BC3739" s="9"/>
      <c r="BD3739" s="9"/>
      <c r="BE3739" s="9"/>
      <c r="BF3739" s="9"/>
      <c r="BG3739" s="9"/>
      <c r="BH3739" s="9"/>
      <c r="BI3739" s="9"/>
      <c r="BJ3739" s="9"/>
      <c r="BK3739" s="9"/>
      <c r="BL3739" s="9"/>
      <c r="BM3739" s="9"/>
      <c r="BN3739" s="9"/>
      <c r="BO3739" s="9"/>
      <c r="BP3739" s="9"/>
      <c r="BQ3739" s="9"/>
      <c r="BR3739" s="9"/>
      <c r="BS3739" s="9"/>
      <c r="BT3739" s="9"/>
      <c r="BU3739" s="9"/>
      <c r="BV3739" s="9"/>
      <c r="BW3739" s="9"/>
      <c r="BX3739" s="9"/>
      <c r="BY3739" s="9"/>
      <c r="BZ3739" s="9"/>
      <c r="CA3739" s="9"/>
      <c r="CB3739" s="9"/>
      <c r="CC3739" s="9"/>
      <c r="CD3739" s="9"/>
      <c r="CE3739" s="9"/>
      <c r="CF3739" s="9"/>
      <c r="CG3739" s="9"/>
      <c r="CH3739" s="9"/>
      <c r="CI3739" s="9"/>
      <c r="CJ3739" s="9"/>
      <c r="CK3739" s="9"/>
      <c r="CL3739" s="9"/>
      <c r="CM3739" s="9"/>
      <c r="CN3739" s="9"/>
      <c r="CO3739" s="9"/>
      <c r="CP3739" s="9"/>
      <c r="CQ3739" s="9"/>
      <c r="CR3739" s="9"/>
      <c r="CS3739" s="9"/>
      <c r="CT3739" s="9"/>
      <c r="CU3739" s="9"/>
      <c r="CV3739" s="9"/>
      <c r="CW3739" s="9"/>
      <c r="CX3739" s="9"/>
      <c r="CY3739" s="9"/>
      <c r="CZ3739" s="9"/>
      <c r="DA3739" s="9"/>
      <c r="DB3739" s="9"/>
      <c r="DC3739" s="9"/>
      <c r="DD3739" s="9"/>
    </row>
    <row r="3740" spans="55:108" ht="12.75">
      <c r="BC3740" s="9"/>
      <c r="BD3740" s="9"/>
      <c r="BE3740" s="9"/>
      <c r="BF3740" s="9"/>
      <c r="BG3740" s="9"/>
      <c r="BH3740" s="9"/>
      <c r="BI3740" s="9"/>
      <c r="BJ3740" s="9"/>
      <c r="BK3740" s="9"/>
      <c r="BL3740" s="9"/>
      <c r="BM3740" s="9"/>
      <c r="BN3740" s="9"/>
      <c r="BO3740" s="9"/>
      <c r="BP3740" s="9"/>
      <c r="BQ3740" s="9"/>
      <c r="BR3740" s="9"/>
      <c r="BS3740" s="9"/>
      <c r="BT3740" s="9"/>
      <c r="BU3740" s="9"/>
      <c r="BV3740" s="9"/>
      <c r="BW3740" s="9"/>
      <c r="BX3740" s="9"/>
      <c r="BY3740" s="9"/>
      <c r="BZ3740" s="9"/>
      <c r="CA3740" s="9"/>
      <c r="CB3740" s="9"/>
      <c r="CC3740" s="9"/>
      <c r="CD3740" s="9"/>
      <c r="CE3740" s="9"/>
      <c r="CF3740" s="9"/>
      <c r="CG3740" s="9"/>
      <c r="CH3740" s="9"/>
      <c r="CI3740" s="9"/>
      <c r="CJ3740" s="9"/>
      <c r="CK3740" s="9"/>
      <c r="CL3740" s="9"/>
      <c r="CM3740" s="9"/>
      <c r="CN3740" s="9"/>
      <c r="CO3740" s="9"/>
      <c r="CP3740" s="9"/>
      <c r="CQ3740" s="9"/>
      <c r="CR3740" s="9"/>
      <c r="CS3740" s="9"/>
      <c r="CT3740" s="9"/>
      <c r="CU3740" s="9"/>
      <c r="CV3740" s="9"/>
      <c r="CW3740" s="9"/>
      <c r="CX3740" s="9"/>
      <c r="CY3740" s="9"/>
      <c r="CZ3740" s="9"/>
      <c r="DA3740" s="9"/>
      <c r="DB3740" s="9"/>
      <c r="DC3740" s="9"/>
      <c r="DD3740" s="9"/>
    </row>
    <row r="3741" spans="55:108" ht="12.75">
      <c r="BC3741" s="9"/>
      <c r="BD3741" s="9"/>
      <c r="BE3741" s="9"/>
      <c r="BF3741" s="9"/>
      <c r="BG3741" s="9"/>
      <c r="BH3741" s="9"/>
      <c r="BI3741" s="9"/>
      <c r="BJ3741" s="9"/>
      <c r="BK3741" s="9"/>
      <c r="BL3741" s="9"/>
      <c r="BM3741" s="9"/>
      <c r="BN3741" s="9"/>
      <c r="BO3741" s="9"/>
      <c r="BP3741" s="9"/>
      <c r="BQ3741" s="9"/>
      <c r="BR3741" s="9"/>
      <c r="BS3741" s="9"/>
      <c r="BT3741" s="9"/>
      <c r="BU3741" s="9"/>
      <c r="BV3741" s="9"/>
      <c r="BW3741" s="9"/>
      <c r="BX3741" s="9"/>
      <c r="BY3741" s="9"/>
      <c r="BZ3741" s="9"/>
      <c r="CA3741" s="9"/>
      <c r="CB3741" s="9"/>
      <c r="CC3741" s="9"/>
      <c r="CD3741" s="9"/>
      <c r="CE3741" s="9"/>
      <c r="CF3741" s="9"/>
      <c r="CG3741" s="9"/>
      <c r="CH3741" s="9"/>
      <c r="CI3741" s="9"/>
      <c r="CJ3741" s="9"/>
      <c r="CK3741" s="9"/>
      <c r="CL3741" s="9"/>
      <c r="CM3741" s="9"/>
      <c r="CN3741" s="9"/>
      <c r="CO3741" s="9"/>
      <c r="CP3741" s="9"/>
      <c r="CQ3741" s="9"/>
      <c r="CR3741" s="9"/>
      <c r="CS3741" s="9"/>
      <c r="CT3741" s="9"/>
      <c r="CU3741" s="9"/>
      <c r="CV3741" s="9"/>
      <c r="CW3741" s="9"/>
      <c r="CX3741" s="9"/>
      <c r="CY3741" s="9"/>
      <c r="CZ3741" s="9"/>
      <c r="DA3741" s="9"/>
      <c r="DB3741" s="9"/>
      <c r="DC3741" s="9"/>
      <c r="DD3741" s="9"/>
    </row>
    <row r="3742" spans="55:108" ht="12.75">
      <c r="BC3742" s="9"/>
      <c r="BD3742" s="9"/>
      <c r="BE3742" s="9"/>
      <c r="BF3742" s="9"/>
      <c r="BG3742" s="9"/>
      <c r="BH3742" s="9"/>
      <c r="BI3742" s="9"/>
      <c r="BJ3742" s="9"/>
      <c r="BK3742" s="9"/>
      <c r="BL3742" s="9"/>
      <c r="BM3742" s="9"/>
      <c r="BN3742" s="9"/>
      <c r="BO3742" s="9"/>
      <c r="BP3742" s="9"/>
      <c r="BQ3742" s="9"/>
      <c r="BR3742" s="9"/>
      <c r="BS3742" s="9"/>
      <c r="BT3742" s="9"/>
      <c r="BU3742" s="9"/>
      <c r="BV3742" s="9"/>
      <c r="BW3742" s="9"/>
      <c r="BX3742" s="9"/>
      <c r="BY3742" s="9"/>
      <c r="BZ3742" s="9"/>
      <c r="CA3742" s="9"/>
      <c r="CB3742" s="9"/>
      <c r="CC3742" s="9"/>
      <c r="CD3742" s="9"/>
      <c r="CE3742" s="9"/>
      <c r="CF3742" s="9"/>
      <c r="CG3742" s="9"/>
      <c r="CH3742" s="9"/>
      <c r="CI3742" s="9"/>
      <c r="CJ3742" s="9"/>
      <c r="CK3742" s="9"/>
      <c r="CL3742" s="9"/>
      <c r="CM3742" s="9"/>
      <c r="CN3742" s="9"/>
      <c r="CO3742" s="9"/>
      <c r="CP3742" s="9"/>
      <c r="CQ3742" s="9"/>
      <c r="CR3742" s="9"/>
      <c r="CS3742" s="9"/>
      <c r="CT3742" s="9"/>
      <c r="CU3742" s="9"/>
      <c r="CV3742" s="9"/>
      <c r="CW3742" s="9"/>
      <c r="CX3742" s="9"/>
      <c r="CY3742" s="9"/>
      <c r="CZ3742" s="9"/>
      <c r="DA3742" s="9"/>
      <c r="DB3742" s="9"/>
      <c r="DC3742" s="9"/>
      <c r="DD3742" s="9"/>
    </row>
    <row r="3743" spans="55:108" ht="12.75">
      <c r="BC3743" s="9"/>
      <c r="BD3743" s="9"/>
      <c r="BE3743" s="9"/>
      <c r="BF3743" s="9"/>
      <c r="BG3743" s="9"/>
      <c r="BH3743" s="9"/>
      <c r="BI3743" s="9"/>
      <c r="BJ3743" s="9"/>
      <c r="BK3743" s="9"/>
      <c r="BL3743" s="9"/>
      <c r="BM3743" s="9"/>
      <c r="BN3743" s="9"/>
      <c r="BO3743" s="9"/>
      <c r="BP3743" s="9"/>
      <c r="BQ3743" s="9"/>
      <c r="BR3743" s="9"/>
      <c r="BS3743" s="9"/>
      <c r="BT3743" s="9"/>
      <c r="BU3743" s="9"/>
      <c r="BV3743" s="9"/>
      <c r="BW3743" s="9"/>
      <c r="BX3743" s="9"/>
      <c r="BY3743" s="9"/>
      <c r="BZ3743" s="9"/>
      <c r="CA3743" s="9"/>
      <c r="CB3743" s="9"/>
      <c r="CC3743" s="9"/>
      <c r="CD3743" s="9"/>
      <c r="CE3743" s="9"/>
      <c r="CF3743" s="9"/>
      <c r="CG3743" s="9"/>
      <c r="CH3743" s="9"/>
      <c r="CI3743" s="9"/>
      <c r="CJ3743" s="9"/>
      <c r="CK3743" s="9"/>
      <c r="CL3743" s="9"/>
      <c r="CM3743" s="9"/>
      <c r="CN3743" s="9"/>
      <c r="CO3743" s="9"/>
      <c r="CP3743" s="9"/>
      <c r="CQ3743" s="9"/>
      <c r="CR3743" s="9"/>
      <c r="CS3743" s="9"/>
      <c r="CT3743" s="9"/>
      <c r="CU3743" s="9"/>
      <c r="CV3743" s="9"/>
      <c r="CW3743" s="9"/>
      <c r="CX3743" s="9"/>
      <c r="CY3743" s="9"/>
      <c r="CZ3743" s="9"/>
      <c r="DA3743" s="9"/>
      <c r="DB3743" s="9"/>
      <c r="DC3743" s="9"/>
      <c r="DD3743" s="9"/>
    </row>
    <row r="3744" spans="55:108" ht="12.75">
      <c r="BC3744" s="9"/>
      <c r="BD3744" s="9"/>
      <c r="BE3744" s="9"/>
      <c r="BF3744" s="9"/>
      <c r="BG3744" s="9"/>
      <c r="BH3744" s="9"/>
      <c r="BI3744" s="9"/>
      <c r="BJ3744" s="9"/>
      <c r="BK3744" s="9"/>
      <c r="BL3744" s="9"/>
      <c r="BM3744" s="9"/>
      <c r="BN3744" s="9"/>
      <c r="BO3744" s="9"/>
      <c r="BP3744" s="9"/>
      <c r="BQ3744" s="9"/>
      <c r="BR3744" s="9"/>
      <c r="BS3744" s="9"/>
      <c r="BT3744" s="9"/>
      <c r="BU3744" s="9"/>
      <c r="BV3744" s="9"/>
      <c r="BW3744" s="9"/>
      <c r="BX3744" s="9"/>
      <c r="BY3744" s="9"/>
      <c r="BZ3744" s="9"/>
      <c r="CA3744" s="9"/>
      <c r="CB3744" s="9"/>
      <c r="CC3744" s="9"/>
      <c r="CD3744" s="9"/>
      <c r="CE3744" s="9"/>
      <c r="CF3744" s="9"/>
      <c r="CG3744" s="9"/>
      <c r="CH3744" s="9"/>
      <c r="CI3744" s="9"/>
      <c r="CJ3744" s="9"/>
      <c r="CK3744" s="9"/>
      <c r="CL3744" s="9"/>
      <c r="CM3744" s="9"/>
      <c r="CN3744" s="9"/>
      <c r="CO3744" s="9"/>
      <c r="CP3744" s="9"/>
      <c r="CQ3744" s="9"/>
      <c r="CR3744" s="9"/>
      <c r="CS3744" s="9"/>
      <c r="CT3744" s="9"/>
      <c r="CU3744" s="9"/>
      <c r="CV3744" s="9"/>
      <c r="CW3744" s="9"/>
      <c r="CX3744" s="9"/>
      <c r="CY3744" s="9"/>
      <c r="CZ3744" s="9"/>
      <c r="DA3744" s="9"/>
      <c r="DB3744" s="9"/>
      <c r="DC3744" s="9"/>
      <c r="DD3744" s="9"/>
    </row>
    <row r="3745" spans="55:108" ht="12.75">
      <c r="BC3745" s="9"/>
      <c r="BD3745" s="9"/>
      <c r="BE3745" s="9"/>
      <c r="BF3745" s="9"/>
      <c r="BG3745" s="9"/>
      <c r="BH3745" s="9"/>
      <c r="BI3745" s="9"/>
      <c r="BJ3745" s="9"/>
      <c r="BK3745" s="9"/>
      <c r="BL3745" s="9"/>
      <c r="BM3745" s="9"/>
      <c r="BN3745" s="9"/>
      <c r="BO3745" s="9"/>
      <c r="BP3745" s="9"/>
      <c r="BQ3745" s="9"/>
      <c r="BR3745" s="9"/>
      <c r="BS3745" s="9"/>
      <c r="BT3745" s="9"/>
      <c r="BU3745" s="9"/>
      <c r="BV3745" s="9"/>
      <c r="BW3745" s="9"/>
      <c r="BX3745" s="9"/>
      <c r="BY3745" s="9"/>
      <c r="BZ3745" s="9"/>
      <c r="CA3745" s="9"/>
      <c r="CB3745" s="9"/>
      <c r="CC3745" s="9"/>
      <c r="CD3745" s="9"/>
      <c r="CE3745" s="9"/>
      <c r="CF3745" s="9"/>
      <c r="CG3745" s="9"/>
      <c r="CH3745" s="9"/>
      <c r="CI3745" s="9"/>
      <c r="CJ3745" s="9"/>
      <c r="CK3745" s="9"/>
      <c r="CL3745" s="9"/>
      <c r="CM3745" s="9"/>
      <c r="CN3745" s="9"/>
      <c r="CO3745" s="9"/>
      <c r="CP3745" s="9"/>
      <c r="CQ3745" s="9"/>
      <c r="CR3745" s="9"/>
      <c r="CS3745" s="9"/>
      <c r="CT3745" s="9"/>
      <c r="CU3745" s="9"/>
      <c r="CV3745" s="9"/>
      <c r="CW3745" s="9"/>
      <c r="CX3745" s="9"/>
      <c r="CY3745" s="9"/>
      <c r="CZ3745" s="9"/>
      <c r="DA3745" s="9"/>
      <c r="DB3745" s="9"/>
      <c r="DC3745" s="9"/>
      <c r="DD3745" s="9"/>
    </row>
    <row r="3746" spans="55:108" ht="12.75">
      <c r="BC3746" s="9"/>
      <c r="BD3746" s="9"/>
      <c r="BE3746" s="9"/>
      <c r="BF3746" s="9"/>
      <c r="BG3746" s="9"/>
      <c r="BH3746" s="9"/>
      <c r="BI3746" s="9"/>
      <c r="BJ3746" s="9"/>
      <c r="BK3746" s="9"/>
      <c r="BL3746" s="9"/>
      <c r="BM3746" s="9"/>
      <c r="BN3746" s="9"/>
      <c r="BO3746" s="9"/>
      <c r="BP3746" s="9"/>
      <c r="BQ3746" s="9"/>
      <c r="BR3746" s="9"/>
      <c r="BS3746" s="9"/>
      <c r="BT3746" s="9"/>
      <c r="BU3746" s="9"/>
      <c r="BV3746" s="9"/>
      <c r="BW3746" s="9"/>
      <c r="BX3746" s="9"/>
      <c r="BY3746" s="9"/>
      <c r="BZ3746" s="9"/>
      <c r="CA3746" s="9"/>
      <c r="CB3746" s="9"/>
      <c r="CC3746" s="9"/>
      <c r="CD3746" s="9"/>
      <c r="CE3746" s="9"/>
      <c r="CF3746" s="9"/>
      <c r="CG3746" s="9"/>
      <c r="CH3746" s="9"/>
      <c r="CI3746" s="9"/>
      <c r="CJ3746" s="9"/>
      <c r="CK3746" s="9"/>
      <c r="CL3746" s="9"/>
      <c r="CM3746" s="9"/>
      <c r="CN3746" s="9"/>
      <c r="CO3746" s="9"/>
      <c r="CP3746" s="9"/>
      <c r="CQ3746" s="9"/>
      <c r="CR3746" s="9"/>
      <c r="CS3746" s="9"/>
      <c r="CT3746" s="9"/>
      <c r="CU3746" s="9"/>
      <c r="CV3746" s="9"/>
      <c r="CW3746" s="9"/>
      <c r="CX3746" s="9"/>
      <c r="CY3746" s="9"/>
      <c r="CZ3746" s="9"/>
      <c r="DA3746" s="9"/>
      <c r="DB3746" s="9"/>
      <c r="DC3746" s="9"/>
      <c r="DD3746" s="9"/>
    </row>
    <row r="3747" spans="55:108" ht="12.75">
      <c r="BC3747" s="9"/>
      <c r="BD3747" s="9"/>
      <c r="BE3747" s="9"/>
      <c r="BF3747" s="9"/>
      <c r="BG3747" s="9"/>
      <c r="BH3747" s="9"/>
      <c r="BI3747" s="9"/>
      <c r="BJ3747" s="9"/>
      <c r="BK3747" s="9"/>
      <c r="BL3747" s="9"/>
      <c r="BM3747" s="9"/>
      <c r="BN3747" s="9"/>
      <c r="BO3747" s="9"/>
      <c r="BP3747" s="9"/>
      <c r="BQ3747" s="9"/>
      <c r="BR3747" s="9"/>
      <c r="BS3747" s="9"/>
      <c r="BT3747" s="9"/>
      <c r="BU3747" s="9"/>
      <c r="BV3747" s="9"/>
      <c r="BW3747" s="9"/>
      <c r="BX3747" s="9"/>
      <c r="BY3747" s="9"/>
      <c r="BZ3747" s="9"/>
      <c r="CA3747" s="9"/>
      <c r="CB3747" s="9"/>
      <c r="CC3747" s="9"/>
      <c r="CD3747" s="9"/>
      <c r="CE3747" s="9"/>
      <c r="CF3747" s="9"/>
      <c r="CG3747" s="9"/>
      <c r="CH3747" s="9"/>
      <c r="CI3747" s="9"/>
      <c r="CJ3747" s="9"/>
      <c r="CK3747" s="9"/>
      <c r="CL3747" s="9"/>
      <c r="CM3747" s="9"/>
      <c r="CN3747" s="9"/>
      <c r="CO3747" s="9"/>
      <c r="CP3747" s="9"/>
      <c r="CQ3747" s="9"/>
      <c r="CR3747" s="9"/>
      <c r="CS3747" s="9"/>
      <c r="CT3747" s="9"/>
      <c r="CU3747" s="9"/>
      <c r="CV3747" s="9"/>
      <c r="CW3747" s="9"/>
      <c r="CX3747" s="9"/>
      <c r="CY3747" s="9"/>
      <c r="CZ3747" s="9"/>
      <c r="DA3747" s="9"/>
      <c r="DB3747" s="9"/>
      <c r="DC3747" s="9"/>
      <c r="DD3747" s="9"/>
    </row>
    <row r="3748" spans="55:108" ht="12.75">
      <c r="BC3748" s="9"/>
      <c r="BD3748" s="9"/>
      <c r="BE3748" s="9"/>
      <c r="BF3748" s="9"/>
      <c r="BG3748" s="9"/>
      <c r="BH3748" s="9"/>
      <c r="BI3748" s="9"/>
      <c r="BJ3748" s="9"/>
      <c r="BK3748" s="9"/>
      <c r="BL3748" s="9"/>
      <c r="BM3748" s="9"/>
      <c r="BN3748" s="9"/>
      <c r="BO3748" s="9"/>
      <c r="BP3748" s="9"/>
      <c r="BQ3748" s="9"/>
      <c r="BR3748" s="9"/>
      <c r="BS3748" s="9"/>
      <c r="BT3748" s="9"/>
      <c r="BU3748" s="9"/>
      <c r="BV3748" s="9"/>
      <c r="BW3748" s="9"/>
      <c r="BX3748" s="9"/>
      <c r="BY3748" s="9"/>
      <c r="BZ3748" s="9"/>
      <c r="CA3748" s="9"/>
      <c r="CB3748" s="9"/>
      <c r="CC3748" s="9"/>
      <c r="CD3748" s="9"/>
      <c r="CE3748" s="9"/>
      <c r="CF3748" s="9"/>
      <c r="CG3748" s="9"/>
      <c r="CH3748" s="9"/>
      <c r="CI3748" s="9"/>
      <c r="CJ3748" s="9"/>
      <c r="CK3748" s="9"/>
      <c r="CL3748" s="9"/>
      <c r="CM3748" s="9"/>
      <c r="CN3748" s="9"/>
      <c r="CO3748" s="9"/>
      <c r="CP3748" s="9"/>
      <c r="CQ3748" s="9"/>
      <c r="CR3748" s="9"/>
      <c r="CS3748" s="9"/>
      <c r="CT3748" s="9"/>
      <c r="CU3748" s="9"/>
      <c r="CV3748" s="9"/>
      <c r="CW3748" s="9"/>
      <c r="CX3748" s="9"/>
      <c r="CY3748" s="9"/>
      <c r="CZ3748" s="9"/>
      <c r="DA3748" s="9"/>
      <c r="DB3748" s="9"/>
      <c r="DC3748" s="9"/>
      <c r="DD3748" s="9"/>
    </row>
    <row r="3749" spans="55:108" ht="12.75">
      <c r="BC3749" s="9"/>
      <c r="BD3749" s="9"/>
      <c r="BE3749" s="9"/>
      <c r="BF3749" s="9"/>
      <c r="BG3749" s="9"/>
      <c r="BH3749" s="9"/>
      <c r="BI3749" s="9"/>
      <c r="BJ3749" s="9"/>
      <c r="BK3749" s="9"/>
      <c r="BL3749" s="9"/>
      <c r="BM3749" s="9"/>
      <c r="BN3749" s="9"/>
      <c r="BO3749" s="9"/>
      <c r="BP3749" s="9"/>
      <c r="BQ3749" s="9"/>
      <c r="BR3749" s="9"/>
      <c r="BS3749" s="9"/>
      <c r="BT3749" s="9"/>
      <c r="BU3749" s="9"/>
      <c r="BV3749" s="9"/>
      <c r="BW3749" s="9"/>
      <c r="BX3749" s="9"/>
      <c r="BY3749" s="9"/>
      <c r="BZ3749" s="9"/>
      <c r="CA3749" s="9"/>
      <c r="CB3749" s="9"/>
      <c r="CC3749" s="9"/>
      <c r="CD3749" s="9"/>
      <c r="CE3749" s="9"/>
      <c r="CF3749" s="9"/>
      <c r="CG3749" s="9"/>
      <c r="CH3749" s="9"/>
      <c r="CI3749" s="9"/>
      <c r="CJ3749" s="9"/>
      <c r="CK3749" s="9"/>
      <c r="CL3749" s="9"/>
      <c r="CM3749" s="9"/>
      <c r="CN3749" s="9"/>
      <c r="CO3749" s="9"/>
      <c r="CP3749" s="9"/>
      <c r="CQ3749" s="9"/>
      <c r="CR3749" s="9"/>
      <c r="CS3749" s="9"/>
      <c r="CT3749" s="9"/>
      <c r="CU3749" s="9"/>
      <c r="CV3749" s="9"/>
      <c r="CW3749" s="9"/>
      <c r="CX3749" s="9"/>
      <c r="CY3749" s="9"/>
      <c r="CZ3749" s="9"/>
      <c r="DA3749" s="9"/>
      <c r="DB3749" s="9"/>
      <c r="DC3749" s="9"/>
      <c r="DD3749" s="9"/>
    </row>
    <row r="3750" spans="55:108" ht="12.75">
      <c r="BC3750" s="9"/>
      <c r="BD3750" s="9"/>
      <c r="BE3750" s="9"/>
      <c r="BF3750" s="9"/>
      <c r="BG3750" s="9"/>
      <c r="BH3750" s="9"/>
      <c r="BI3750" s="9"/>
      <c r="BJ3750" s="9"/>
      <c r="BK3750" s="9"/>
      <c r="BL3750" s="9"/>
      <c r="BM3750" s="9"/>
      <c r="BN3750" s="9"/>
      <c r="BO3750" s="9"/>
      <c r="BP3750" s="9"/>
      <c r="BQ3750" s="9"/>
      <c r="BR3750" s="9"/>
      <c r="BS3750" s="9"/>
      <c r="BT3750" s="9"/>
      <c r="BU3750" s="9"/>
      <c r="BV3750" s="9"/>
      <c r="BW3750" s="9"/>
      <c r="BX3750" s="9"/>
      <c r="BY3750" s="9"/>
      <c r="BZ3750" s="9"/>
      <c r="CA3750" s="9"/>
      <c r="CB3750" s="9"/>
      <c r="CC3750" s="9"/>
      <c r="CD3750" s="9"/>
      <c r="CE3750" s="9"/>
      <c r="CF3750" s="9"/>
      <c r="CG3750" s="9"/>
      <c r="CH3750" s="9"/>
      <c r="CI3750" s="9"/>
      <c r="CJ3750" s="9"/>
      <c r="CK3750" s="9"/>
      <c r="CL3750" s="9"/>
      <c r="CM3750" s="9"/>
      <c r="CN3750" s="9"/>
      <c r="CO3750" s="9"/>
      <c r="CP3750" s="9"/>
      <c r="CQ3750" s="9"/>
      <c r="CR3750" s="9"/>
      <c r="CS3750" s="9"/>
      <c r="CT3750" s="9"/>
      <c r="CU3750" s="9"/>
      <c r="CV3750" s="9"/>
      <c r="CW3750" s="9"/>
      <c r="CX3750" s="9"/>
      <c r="CY3750" s="9"/>
      <c r="CZ3750" s="9"/>
      <c r="DA3750" s="9"/>
      <c r="DB3750" s="9"/>
      <c r="DC3750" s="9"/>
      <c r="DD3750" s="9"/>
    </row>
    <row r="3751" spans="55:108" ht="12.75">
      <c r="BC3751" s="9"/>
      <c r="BD3751" s="9"/>
      <c r="BE3751" s="9"/>
      <c r="BF3751" s="9"/>
      <c r="BG3751" s="9"/>
      <c r="BH3751" s="9"/>
      <c r="BI3751" s="9"/>
      <c r="BJ3751" s="9"/>
      <c r="BK3751" s="9"/>
      <c r="BL3751" s="9"/>
      <c r="BM3751" s="9"/>
      <c r="BN3751" s="9"/>
      <c r="BO3751" s="9"/>
      <c r="BP3751" s="9"/>
      <c r="BQ3751" s="9"/>
      <c r="BR3751" s="9"/>
      <c r="BS3751" s="9"/>
      <c r="BT3751" s="9"/>
      <c r="BU3751" s="9"/>
      <c r="BV3751" s="9"/>
      <c r="BW3751" s="9"/>
      <c r="BX3751" s="9"/>
      <c r="BY3751" s="9"/>
      <c r="BZ3751" s="9"/>
      <c r="CA3751" s="9"/>
      <c r="CB3751" s="9"/>
      <c r="CC3751" s="9"/>
      <c r="CD3751" s="9"/>
      <c r="CE3751" s="9"/>
      <c r="CF3751" s="9"/>
      <c r="CG3751" s="9"/>
      <c r="CH3751" s="9"/>
      <c r="CI3751" s="9"/>
      <c r="CJ3751" s="9"/>
      <c r="CK3751" s="9"/>
      <c r="CL3751" s="9"/>
      <c r="CM3751" s="9"/>
      <c r="CN3751" s="9"/>
      <c r="CO3751" s="9"/>
      <c r="CP3751" s="9"/>
      <c r="CQ3751" s="9"/>
      <c r="CR3751" s="9"/>
      <c r="CS3751" s="9"/>
      <c r="CT3751" s="9"/>
      <c r="CU3751" s="9"/>
      <c r="CV3751" s="9"/>
      <c r="CW3751" s="9"/>
      <c r="CX3751" s="9"/>
      <c r="CY3751" s="9"/>
      <c r="CZ3751" s="9"/>
      <c r="DA3751" s="9"/>
      <c r="DB3751" s="9"/>
      <c r="DC3751" s="9"/>
      <c r="DD3751" s="9"/>
    </row>
    <row r="3752" spans="55:108" ht="12.75">
      <c r="BC3752" s="9"/>
      <c r="BD3752" s="9"/>
      <c r="BE3752" s="9"/>
      <c r="BF3752" s="9"/>
      <c r="BG3752" s="9"/>
      <c r="BH3752" s="9"/>
      <c r="BI3752" s="9"/>
      <c r="BJ3752" s="9"/>
      <c r="BK3752" s="9"/>
      <c r="BL3752" s="9"/>
      <c r="BM3752" s="9"/>
      <c r="BN3752" s="9"/>
      <c r="BO3752" s="9"/>
      <c r="BP3752" s="9"/>
      <c r="BQ3752" s="9"/>
      <c r="BR3752" s="9"/>
      <c r="BS3752" s="9"/>
      <c r="BT3752" s="9"/>
      <c r="BU3752" s="9"/>
      <c r="BV3752" s="9"/>
      <c r="BW3752" s="9"/>
      <c r="BX3752" s="9"/>
      <c r="BY3752" s="9"/>
      <c r="BZ3752" s="9"/>
      <c r="CA3752" s="9"/>
      <c r="CB3752" s="9"/>
      <c r="CC3752" s="9"/>
      <c r="CD3752" s="9"/>
      <c r="CE3752" s="9"/>
      <c r="CF3752" s="9"/>
      <c r="CG3752" s="9"/>
      <c r="CH3752" s="9"/>
      <c r="CI3752" s="9"/>
      <c r="CJ3752" s="9"/>
      <c r="CK3752" s="9"/>
      <c r="CL3752" s="9"/>
      <c r="CM3752" s="9"/>
      <c r="CN3752" s="9"/>
      <c r="CO3752" s="9"/>
      <c r="CP3752" s="9"/>
      <c r="CQ3752" s="9"/>
      <c r="CR3752" s="9"/>
      <c r="CS3752" s="9"/>
      <c r="CT3752" s="9"/>
      <c r="CU3752" s="9"/>
      <c r="CV3752" s="9"/>
      <c r="CW3752" s="9"/>
      <c r="CX3752" s="9"/>
      <c r="CY3752" s="9"/>
      <c r="CZ3752" s="9"/>
      <c r="DA3752" s="9"/>
      <c r="DB3752" s="9"/>
      <c r="DC3752" s="9"/>
      <c r="DD3752" s="9"/>
    </row>
    <row r="3753" spans="55:108" ht="12.75">
      <c r="BC3753" s="9"/>
      <c r="BD3753" s="9"/>
      <c r="BE3753" s="9"/>
      <c r="BF3753" s="9"/>
      <c r="BG3753" s="9"/>
      <c r="BH3753" s="9"/>
      <c r="BI3753" s="9"/>
      <c r="BJ3753" s="9"/>
      <c r="BK3753" s="9"/>
      <c r="BL3753" s="9"/>
      <c r="BM3753" s="9"/>
      <c r="BN3753" s="9"/>
      <c r="BO3753" s="9"/>
      <c r="BP3753" s="9"/>
      <c r="BQ3753" s="9"/>
      <c r="BR3753" s="9"/>
      <c r="BS3753" s="9"/>
      <c r="BT3753" s="9"/>
      <c r="BU3753" s="9"/>
      <c r="BV3753" s="9"/>
      <c r="BW3753" s="9"/>
      <c r="BX3753" s="9"/>
      <c r="BY3753" s="9"/>
      <c r="BZ3753" s="9"/>
      <c r="CA3753" s="9"/>
      <c r="CB3753" s="9"/>
      <c r="CC3753" s="9"/>
      <c r="CD3753" s="9"/>
      <c r="CE3753" s="9"/>
      <c r="CF3753" s="9"/>
      <c r="CG3753" s="9"/>
      <c r="CH3753" s="9"/>
      <c r="CI3753" s="9"/>
      <c r="CJ3753" s="9"/>
      <c r="CK3753" s="9"/>
      <c r="CL3753" s="9"/>
      <c r="CM3753" s="9"/>
      <c r="CN3753" s="9"/>
      <c r="CO3753" s="9"/>
      <c r="CP3753" s="9"/>
      <c r="CQ3753" s="9"/>
      <c r="CR3753" s="9"/>
      <c r="CS3753" s="9"/>
      <c r="CT3753" s="9"/>
      <c r="CU3753" s="9"/>
      <c r="CV3753" s="9"/>
      <c r="CW3753" s="9"/>
      <c r="CX3753" s="9"/>
      <c r="CY3753" s="9"/>
      <c r="CZ3753" s="9"/>
      <c r="DA3753" s="9"/>
      <c r="DB3753" s="9"/>
      <c r="DC3753" s="9"/>
      <c r="DD3753" s="9"/>
    </row>
    <row r="3754" spans="55:108" ht="12.75">
      <c r="BC3754" s="9"/>
      <c r="BD3754" s="9"/>
      <c r="BE3754" s="9"/>
      <c r="BF3754" s="9"/>
      <c r="BG3754" s="9"/>
      <c r="BH3754" s="9"/>
      <c r="BI3754" s="9"/>
      <c r="BJ3754" s="9"/>
      <c r="BK3754" s="9"/>
      <c r="BL3754" s="9"/>
      <c r="BM3754" s="9"/>
      <c r="BN3754" s="9"/>
      <c r="BO3754" s="9"/>
      <c r="BP3754" s="9"/>
      <c r="BQ3754" s="9"/>
      <c r="BR3754" s="9"/>
      <c r="BS3754" s="9"/>
      <c r="BT3754" s="9"/>
      <c r="BU3754" s="9"/>
      <c r="BV3754" s="9"/>
      <c r="BW3754" s="9"/>
      <c r="BX3754" s="9"/>
      <c r="BY3754" s="9"/>
      <c r="BZ3754" s="9"/>
      <c r="CA3754" s="9"/>
      <c r="CB3754" s="9"/>
      <c r="CC3754" s="9"/>
      <c r="CD3754" s="9"/>
      <c r="CE3754" s="9"/>
      <c r="CF3754" s="9"/>
      <c r="CG3754" s="9"/>
      <c r="CH3754" s="9"/>
      <c r="CI3754" s="9"/>
      <c r="CJ3754" s="9"/>
      <c r="CK3754" s="9"/>
      <c r="CL3754" s="9"/>
      <c r="CM3754" s="9"/>
      <c r="CN3754" s="9"/>
      <c r="CO3754" s="9"/>
      <c r="CP3754" s="9"/>
      <c r="CQ3754" s="9"/>
      <c r="CR3754" s="9"/>
      <c r="CS3754" s="9"/>
      <c r="CT3754" s="9"/>
      <c r="CU3754" s="9"/>
      <c r="CV3754" s="9"/>
      <c r="CW3754" s="9"/>
      <c r="CX3754" s="9"/>
      <c r="CY3754" s="9"/>
      <c r="CZ3754" s="9"/>
      <c r="DA3754" s="9"/>
      <c r="DB3754" s="9"/>
      <c r="DC3754" s="9"/>
      <c r="DD3754" s="9"/>
    </row>
    <row r="3755" spans="55:108" ht="12.75">
      <c r="BC3755" s="9"/>
      <c r="BD3755" s="9"/>
      <c r="BE3755" s="9"/>
      <c r="BF3755" s="9"/>
      <c r="BG3755" s="9"/>
      <c r="BH3755" s="9"/>
      <c r="BI3755" s="9"/>
      <c r="BJ3755" s="9"/>
      <c r="BK3755" s="9"/>
      <c r="BL3755" s="9"/>
      <c r="BM3755" s="9"/>
      <c r="BN3755" s="9"/>
      <c r="BO3755" s="9"/>
      <c r="BP3755" s="9"/>
      <c r="BQ3755" s="9"/>
      <c r="BR3755" s="9"/>
      <c r="BS3755" s="9"/>
      <c r="BT3755" s="9"/>
      <c r="BU3755" s="9"/>
      <c r="BV3755" s="9"/>
      <c r="BW3755" s="9"/>
      <c r="BX3755" s="9"/>
      <c r="BY3755" s="9"/>
      <c r="BZ3755" s="9"/>
      <c r="CA3755" s="9"/>
      <c r="CB3755" s="9"/>
      <c r="CC3755" s="9"/>
      <c r="CD3755" s="9"/>
      <c r="CE3755" s="9"/>
      <c r="CF3755" s="9"/>
      <c r="CG3755" s="9"/>
      <c r="CH3755" s="9"/>
      <c r="CI3755" s="9"/>
      <c r="CJ3755" s="9"/>
      <c r="CK3755" s="9"/>
      <c r="CL3755" s="9"/>
      <c r="CM3755" s="9"/>
      <c r="CN3755" s="9"/>
      <c r="CO3755" s="9"/>
      <c r="CP3755" s="9"/>
      <c r="CQ3755" s="9"/>
      <c r="CR3755" s="9"/>
      <c r="CS3755" s="9"/>
      <c r="CT3755" s="9"/>
      <c r="CU3755" s="9"/>
      <c r="CV3755" s="9"/>
      <c r="CW3755" s="9"/>
      <c r="CX3755" s="9"/>
      <c r="CY3755" s="9"/>
      <c r="CZ3755" s="9"/>
      <c r="DA3755" s="9"/>
      <c r="DB3755" s="9"/>
      <c r="DC3755" s="9"/>
      <c r="DD3755" s="9"/>
    </row>
    <row r="3756" spans="55:108" ht="12.75">
      <c r="BC3756" s="9"/>
      <c r="BD3756" s="9"/>
      <c r="BE3756" s="9"/>
      <c r="BF3756" s="9"/>
      <c r="BG3756" s="9"/>
      <c r="BH3756" s="9"/>
      <c r="BI3756" s="9"/>
      <c r="BJ3756" s="9"/>
      <c r="BK3756" s="9"/>
      <c r="BL3756" s="9"/>
      <c r="BM3756" s="9"/>
      <c r="BN3756" s="9"/>
      <c r="BO3756" s="9"/>
      <c r="BP3756" s="9"/>
      <c r="BQ3756" s="9"/>
      <c r="BR3756" s="9"/>
      <c r="BS3756" s="9"/>
      <c r="BT3756" s="9"/>
      <c r="BU3756" s="9"/>
      <c r="BV3756" s="9"/>
      <c r="BW3756" s="9"/>
      <c r="BX3756" s="9"/>
      <c r="BY3756" s="9"/>
      <c r="BZ3756" s="9"/>
      <c r="CA3756" s="9"/>
      <c r="CB3756" s="9"/>
      <c r="CC3756" s="9"/>
      <c r="CD3756" s="9"/>
      <c r="CE3756" s="9"/>
      <c r="CF3756" s="9"/>
      <c r="CG3756" s="9"/>
      <c r="CH3756" s="9"/>
      <c r="CI3756" s="9"/>
      <c r="CJ3756" s="9"/>
      <c r="CK3756" s="9"/>
      <c r="CL3756" s="9"/>
      <c r="CM3756" s="9"/>
      <c r="CN3756" s="9"/>
      <c r="CO3756" s="9"/>
      <c r="CP3756" s="9"/>
      <c r="CQ3756" s="9"/>
      <c r="CR3756" s="9"/>
      <c r="CS3756" s="9"/>
      <c r="CT3756" s="9"/>
      <c r="CU3756" s="9"/>
      <c r="CV3756" s="9"/>
      <c r="CW3756" s="9"/>
      <c r="CX3756" s="9"/>
      <c r="CY3756" s="9"/>
      <c r="CZ3756" s="9"/>
      <c r="DA3756" s="9"/>
      <c r="DB3756" s="9"/>
      <c r="DC3756" s="9"/>
      <c r="DD3756" s="9"/>
    </row>
    <row r="3757" spans="55:108" ht="12.75">
      <c r="BC3757" s="9"/>
      <c r="BD3757" s="9"/>
      <c r="BE3757" s="9"/>
      <c r="BF3757" s="9"/>
      <c r="BG3757" s="9"/>
      <c r="BH3757" s="9"/>
      <c r="BI3757" s="9"/>
      <c r="BJ3757" s="9"/>
      <c r="BK3757" s="9"/>
      <c r="BL3757" s="9"/>
      <c r="BM3757" s="9"/>
      <c r="BN3757" s="9"/>
      <c r="BO3757" s="9"/>
      <c r="BP3757" s="9"/>
      <c r="BQ3757" s="9"/>
      <c r="BR3757" s="9"/>
      <c r="BS3757" s="9"/>
      <c r="BT3757" s="9"/>
      <c r="BU3757" s="9"/>
      <c r="BV3757" s="9"/>
      <c r="BW3757" s="9"/>
      <c r="BX3757" s="9"/>
      <c r="BY3757" s="9"/>
      <c r="BZ3757" s="9"/>
      <c r="CA3757" s="9"/>
      <c r="CB3757" s="9"/>
      <c r="CC3757" s="9"/>
      <c r="CD3757" s="9"/>
      <c r="CE3757" s="9"/>
      <c r="CF3757" s="9"/>
      <c r="CG3757" s="9"/>
      <c r="CH3757" s="9"/>
      <c r="CI3757" s="9"/>
      <c r="CJ3757" s="9"/>
      <c r="CK3757" s="9"/>
      <c r="CL3757" s="9"/>
      <c r="CM3757" s="9"/>
      <c r="CN3757" s="9"/>
      <c r="CO3757" s="9"/>
      <c r="CP3757" s="9"/>
      <c r="CQ3757" s="9"/>
      <c r="CR3757" s="9"/>
      <c r="CS3757" s="9"/>
      <c r="CT3757" s="9"/>
      <c r="CU3757" s="9"/>
      <c r="CV3757" s="9"/>
      <c r="CW3757" s="9"/>
      <c r="CX3757" s="9"/>
      <c r="CY3757" s="9"/>
      <c r="CZ3757" s="9"/>
      <c r="DA3757" s="9"/>
      <c r="DB3757" s="9"/>
      <c r="DC3757" s="9"/>
      <c r="DD3757" s="9"/>
    </row>
    <row r="3758" spans="55:108" ht="12.75">
      <c r="BC3758" s="9"/>
      <c r="BD3758" s="9"/>
      <c r="BE3758" s="9"/>
      <c r="BF3758" s="9"/>
      <c r="BG3758" s="9"/>
      <c r="BH3758" s="9"/>
      <c r="BI3758" s="9"/>
      <c r="BJ3758" s="9"/>
      <c r="BK3758" s="9"/>
      <c r="BL3758" s="9"/>
      <c r="BM3758" s="9"/>
      <c r="BN3758" s="9"/>
      <c r="BO3758" s="9"/>
      <c r="BP3758" s="9"/>
      <c r="BQ3758" s="9"/>
      <c r="BR3758" s="9"/>
      <c r="BS3758" s="9"/>
      <c r="BT3758" s="9"/>
      <c r="BU3758" s="9"/>
      <c r="BV3758" s="9"/>
      <c r="BW3758" s="9"/>
      <c r="BX3758" s="9"/>
      <c r="BY3758" s="9"/>
      <c r="BZ3758" s="9"/>
      <c r="CA3758" s="9"/>
      <c r="CB3758" s="9"/>
      <c r="CC3758" s="9"/>
      <c r="CD3758" s="9"/>
      <c r="CE3758" s="9"/>
      <c r="CF3758" s="9"/>
      <c r="CG3758" s="9"/>
      <c r="CH3758" s="9"/>
      <c r="CI3758" s="9"/>
      <c r="CJ3758" s="9"/>
      <c r="CK3758" s="9"/>
      <c r="CL3758" s="9"/>
      <c r="CM3758" s="9"/>
      <c r="CN3758" s="9"/>
      <c r="CO3758" s="9"/>
      <c r="CP3758" s="9"/>
      <c r="CQ3758" s="9"/>
      <c r="CR3758" s="9"/>
      <c r="CS3758" s="9"/>
      <c r="CT3758" s="9"/>
      <c r="CU3758" s="9"/>
      <c r="CV3758" s="9"/>
      <c r="CW3758" s="9"/>
      <c r="CX3758" s="9"/>
      <c r="CY3758" s="9"/>
      <c r="CZ3758" s="9"/>
      <c r="DA3758" s="9"/>
      <c r="DB3758" s="9"/>
      <c r="DC3758" s="9"/>
      <c r="DD3758" s="9"/>
    </row>
    <row r="3759" spans="55:108" ht="12.75">
      <c r="BC3759" s="9"/>
      <c r="BD3759" s="9"/>
      <c r="BE3759" s="9"/>
      <c r="BF3759" s="9"/>
      <c r="BG3759" s="9"/>
      <c r="BH3759" s="9"/>
      <c r="BI3759" s="9"/>
      <c r="BJ3759" s="9"/>
      <c r="BK3759" s="9"/>
      <c r="BL3759" s="9"/>
      <c r="BM3759" s="9"/>
      <c r="BN3759" s="9"/>
      <c r="BO3759" s="9"/>
      <c r="BP3759" s="9"/>
      <c r="BQ3759" s="9"/>
      <c r="BR3759" s="9"/>
      <c r="BS3759" s="9"/>
      <c r="BT3759" s="9"/>
      <c r="BU3759" s="9"/>
      <c r="BV3759" s="9"/>
      <c r="BW3759" s="9"/>
      <c r="BX3759" s="9"/>
      <c r="BY3759" s="9"/>
      <c r="BZ3759" s="9"/>
      <c r="CA3759" s="9"/>
      <c r="CB3759" s="9"/>
      <c r="CC3759" s="9"/>
      <c r="CD3759" s="9"/>
      <c r="CE3759" s="9"/>
      <c r="CF3759" s="9"/>
      <c r="CG3759" s="9"/>
      <c r="CH3759" s="9"/>
      <c r="CI3759" s="9"/>
      <c r="CJ3759" s="9"/>
      <c r="CK3759" s="9"/>
      <c r="CL3759" s="9"/>
      <c r="CM3759" s="9"/>
      <c r="CN3759" s="9"/>
      <c r="CO3759" s="9"/>
      <c r="CP3759" s="9"/>
      <c r="CQ3759" s="9"/>
      <c r="CR3759" s="9"/>
      <c r="CS3759" s="9"/>
      <c r="CT3759" s="9"/>
      <c r="CU3759" s="9"/>
      <c r="CV3759" s="9"/>
      <c r="CW3759" s="9"/>
      <c r="CX3759" s="9"/>
      <c r="CY3759" s="9"/>
      <c r="CZ3759" s="9"/>
      <c r="DA3759" s="9"/>
      <c r="DB3759" s="9"/>
      <c r="DC3759" s="9"/>
      <c r="DD3759" s="9"/>
    </row>
    <row r="3760" spans="55:108" ht="12.75">
      <c r="BC3760" s="9"/>
      <c r="BD3760" s="9"/>
      <c r="BE3760" s="9"/>
      <c r="BF3760" s="9"/>
      <c r="BG3760" s="9"/>
      <c r="BH3760" s="9"/>
      <c r="BI3760" s="9"/>
      <c r="BJ3760" s="9"/>
      <c r="BK3760" s="9"/>
      <c r="BL3760" s="9"/>
      <c r="BM3760" s="9"/>
      <c r="BN3760" s="9"/>
      <c r="BO3760" s="9"/>
      <c r="BP3760" s="9"/>
      <c r="BQ3760" s="9"/>
      <c r="BR3760" s="9"/>
      <c r="BS3760" s="9"/>
      <c r="BT3760" s="9"/>
      <c r="BU3760" s="9"/>
      <c r="BV3760" s="9"/>
      <c r="BW3760" s="9"/>
      <c r="BX3760" s="9"/>
      <c r="BY3760" s="9"/>
      <c r="BZ3760" s="9"/>
      <c r="CA3760" s="9"/>
      <c r="CB3760" s="9"/>
      <c r="CC3760" s="9"/>
      <c r="CD3760" s="9"/>
      <c r="CE3760" s="9"/>
      <c r="CF3760" s="9"/>
      <c r="CG3760" s="9"/>
      <c r="CH3760" s="9"/>
      <c r="CI3760" s="9"/>
      <c r="CJ3760" s="9"/>
      <c r="CK3760" s="9"/>
      <c r="CL3760" s="9"/>
      <c r="CM3760" s="9"/>
      <c r="CN3760" s="9"/>
      <c r="CO3760" s="9"/>
      <c r="CP3760" s="9"/>
      <c r="CQ3760" s="9"/>
      <c r="CR3760" s="9"/>
      <c r="CS3760" s="9"/>
      <c r="CT3760" s="9"/>
      <c r="CU3760" s="9"/>
      <c r="CV3760" s="9"/>
      <c r="CW3760" s="9"/>
      <c r="CX3760" s="9"/>
      <c r="CY3760" s="9"/>
      <c r="CZ3760" s="9"/>
      <c r="DA3760" s="9"/>
      <c r="DB3760" s="9"/>
      <c r="DC3760" s="9"/>
      <c r="DD3760" s="9"/>
    </row>
    <row r="3761" spans="55:108" ht="12.75">
      <c r="BC3761" s="9"/>
      <c r="BD3761" s="9"/>
      <c r="BE3761" s="9"/>
      <c r="BF3761" s="9"/>
      <c r="BG3761" s="9"/>
      <c r="BH3761" s="9"/>
      <c r="BI3761" s="9"/>
      <c r="BJ3761" s="9"/>
      <c r="BK3761" s="9"/>
      <c r="BL3761" s="9"/>
      <c r="BM3761" s="9"/>
      <c r="BN3761" s="9"/>
      <c r="BO3761" s="9"/>
      <c r="BP3761" s="9"/>
      <c r="BQ3761" s="9"/>
      <c r="BR3761" s="9"/>
      <c r="BS3761" s="9"/>
      <c r="BT3761" s="9"/>
      <c r="BU3761" s="9"/>
      <c r="BV3761" s="9"/>
      <c r="BW3761" s="9"/>
      <c r="BX3761" s="9"/>
      <c r="BY3761" s="9"/>
      <c r="BZ3761" s="9"/>
      <c r="CA3761" s="9"/>
      <c r="CB3761" s="9"/>
      <c r="CC3761" s="9"/>
      <c r="CD3761" s="9"/>
      <c r="CE3761" s="9"/>
      <c r="CF3761" s="9"/>
      <c r="CG3761" s="9"/>
      <c r="CH3761" s="9"/>
      <c r="CI3761" s="9"/>
      <c r="CJ3761" s="9"/>
      <c r="CK3761" s="9"/>
      <c r="CL3761" s="9"/>
      <c r="CM3761" s="9"/>
      <c r="CN3761" s="9"/>
      <c r="CO3761" s="9"/>
      <c r="CP3761" s="9"/>
      <c r="CQ3761" s="9"/>
      <c r="CR3761" s="9"/>
      <c r="CS3761" s="9"/>
      <c r="CT3761" s="9"/>
      <c r="CU3761" s="9"/>
      <c r="CV3761" s="9"/>
      <c r="CW3761" s="9"/>
      <c r="CX3761" s="9"/>
      <c r="CY3761" s="9"/>
      <c r="CZ3761" s="9"/>
      <c r="DA3761" s="9"/>
      <c r="DB3761" s="9"/>
      <c r="DC3761" s="9"/>
      <c r="DD3761" s="9"/>
    </row>
    <row r="3762" spans="55:108" ht="12.75">
      <c r="BC3762" s="9"/>
      <c r="BD3762" s="9"/>
      <c r="BE3762" s="9"/>
      <c r="BF3762" s="9"/>
      <c r="BG3762" s="9"/>
      <c r="BH3762" s="9"/>
      <c r="BI3762" s="9"/>
      <c r="BJ3762" s="9"/>
      <c r="BK3762" s="9"/>
      <c r="BL3762" s="9"/>
      <c r="BM3762" s="9"/>
      <c r="BN3762" s="9"/>
      <c r="BO3762" s="9"/>
      <c r="BP3762" s="9"/>
      <c r="BQ3762" s="9"/>
      <c r="BR3762" s="9"/>
      <c r="BS3762" s="9"/>
      <c r="BT3762" s="9"/>
      <c r="BU3762" s="9"/>
      <c r="BV3762" s="9"/>
      <c r="BW3762" s="9"/>
      <c r="BX3762" s="9"/>
      <c r="BY3762" s="9"/>
      <c r="BZ3762" s="9"/>
      <c r="CA3762" s="9"/>
      <c r="CB3762" s="9"/>
      <c r="CC3762" s="9"/>
      <c r="CD3762" s="9"/>
      <c r="CE3762" s="9"/>
      <c r="CF3762" s="9"/>
      <c r="CG3762" s="9"/>
      <c r="CH3762" s="9"/>
      <c r="CI3762" s="9"/>
      <c r="CJ3762" s="9"/>
      <c r="CK3762" s="9"/>
      <c r="CL3762" s="9"/>
      <c r="CM3762" s="9"/>
      <c r="CN3762" s="9"/>
      <c r="CO3762" s="9"/>
      <c r="CP3762" s="9"/>
      <c r="CQ3762" s="9"/>
      <c r="CR3762" s="9"/>
      <c r="CS3762" s="9"/>
      <c r="CT3762" s="9"/>
      <c r="CU3762" s="9"/>
      <c r="CV3762" s="9"/>
      <c r="CW3762" s="9"/>
      <c r="CX3762" s="9"/>
      <c r="CY3762" s="9"/>
      <c r="CZ3762" s="9"/>
      <c r="DA3762" s="9"/>
      <c r="DB3762" s="9"/>
      <c r="DC3762" s="9"/>
      <c r="DD3762" s="9"/>
    </row>
    <row r="3763" spans="55:108" ht="12.75">
      <c r="BC3763" s="9"/>
      <c r="BD3763" s="9"/>
      <c r="BE3763" s="9"/>
      <c r="BF3763" s="9"/>
      <c r="BG3763" s="9"/>
      <c r="BH3763" s="9"/>
      <c r="BI3763" s="9"/>
      <c r="BJ3763" s="9"/>
      <c r="BK3763" s="9"/>
      <c r="BL3763" s="9"/>
      <c r="BM3763" s="9"/>
      <c r="BN3763" s="9"/>
      <c r="BO3763" s="9"/>
      <c r="BP3763" s="9"/>
      <c r="BQ3763" s="9"/>
      <c r="BR3763" s="9"/>
      <c r="BS3763" s="9"/>
      <c r="BT3763" s="9"/>
      <c r="BU3763" s="9"/>
      <c r="BV3763" s="9"/>
      <c r="BW3763" s="9"/>
      <c r="BX3763" s="9"/>
      <c r="BY3763" s="9"/>
      <c r="BZ3763" s="9"/>
      <c r="CA3763" s="9"/>
      <c r="CB3763" s="9"/>
      <c r="CC3763" s="9"/>
      <c r="CD3763" s="9"/>
      <c r="CE3763" s="9"/>
      <c r="CF3763" s="9"/>
      <c r="CG3763" s="9"/>
      <c r="CH3763" s="9"/>
      <c r="CI3763" s="9"/>
      <c r="CJ3763" s="9"/>
      <c r="CK3763" s="9"/>
      <c r="CL3763" s="9"/>
      <c r="CM3763" s="9"/>
      <c r="CN3763" s="9"/>
      <c r="CO3763" s="9"/>
      <c r="CP3763" s="9"/>
      <c r="CQ3763" s="9"/>
      <c r="CR3763" s="9"/>
      <c r="CS3763" s="9"/>
      <c r="CT3763" s="9"/>
      <c r="CU3763" s="9"/>
      <c r="CV3763" s="9"/>
      <c r="CW3763" s="9"/>
      <c r="CX3763" s="9"/>
      <c r="CY3763" s="9"/>
      <c r="CZ3763" s="9"/>
      <c r="DA3763" s="9"/>
      <c r="DB3763" s="9"/>
      <c r="DC3763" s="9"/>
      <c r="DD3763" s="9"/>
    </row>
    <row r="3764" spans="55:108" ht="12.75">
      <c r="BC3764" s="9"/>
      <c r="BD3764" s="9"/>
      <c r="BE3764" s="9"/>
      <c r="BF3764" s="9"/>
      <c r="BG3764" s="9"/>
      <c r="BH3764" s="9"/>
      <c r="BI3764" s="9"/>
      <c r="BJ3764" s="9"/>
      <c r="BK3764" s="9"/>
      <c r="BL3764" s="9"/>
      <c r="BM3764" s="9"/>
      <c r="BN3764" s="9"/>
      <c r="BO3764" s="9"/>
      <c r="BP3764" s="9"/>
      <c r="BQ3764" s="9"/>
      <c r="BR3764" s="9"/>
      <c r="BS3764" s="9"/>
      <c r="BT3764" s="9"/>
      <c r="BU3764" s="9"/>
      <c r="BV3764" s="9"/>
      <c r="BW3764" s="9"/>
      <c r="BX3764" s="9"/>
      <c r="BY3764" s="9"/>
      <c r="BZ3764" s="9"/>
      <c r="CA3764" s="9"/>
      <c r="CB3764" s="9"/>
      <c r="CC3764" s="9"/>
      <c r="CD3764" s="9"/>
      <c r="CE3764" s="9"/>
      <c r="CF3764" s="9"/>
      <c r="CG3764" s="9"/>
      <c r="CH3764" s="9"/>
      <c r="CI3764" s="9"/>
      <c r="CJ3764" s="9"/>
      <c r="CK3764" s="9"/>
      <c r="CL3764" s="9"/>
      <c r="CM3764" s="9"/>
      <c r="CN3764" s="9"/>
      <c r="CO3764" s="9"/>
      <c r="CP3764" s="9"/>
      <c r="CQ3764" s="9"/>
      <c r="CR3764" s="9"/>
      <c r="CS3764" s="9"/>
      <c r="CT3764" s="9"/>
      <c r="CU3764" s="9"/>
      <c r="CV3764" s="9"/>
      <c r="CW3764" s="9"/>
      <c r="CX3764" s="9"/>
      <c r="CY3764" s="9"/>
      <c r="CZ3764" s="9"/>
      <c r="DA3764" s="9"/>
      <c r="DB3764" s="9"/>
      <c r="DC3764" s="9"/>
      <c r="DD3764" s="9"/>
    </row>
    <row r="3765" spans="55:108" ht="12.75">
      <c r="BC3765" s="9"/>
      <c r="BD3765" s="9"/>
      <c r="BE3765" s="9"/>
      <c r="BF3765" s="9"/>
      <c r="BG3765" s="9"/>
      <c r="BH3765" s="9"/>
      <c r="BI3765" s="9"/>
      <c r="BJ3765" s="9"/>
      <c r="BK3765" s="9"/>
      <c r="BL3765" s="9"/>
      <c r="BM3765" s="9"/>
      <c r="BN3765" s="9"/>
      <c r="BO3765" s="9"/>
      <c r="BP3765" s="9"/>
      <c r="BQ3765" s="9"/>
      <c r="BR3765" s="9"/>
      <c r="BS3765" s="9"/>
      <c r="BT3765" s="9"/>
      <c r="BU3765" s="9"/>
      <c r="BV3765" s="9"/>
      <c r="BW3765" s="9"/>
      <c r="BX3765" s="9"/>
      <c r="BY3765" s="9"/>
      <c r="BZ3765" s="9"/>
      <c r="CA3765" s="9"/>
      <c r="CB3765" s="9"/>
      <c r="CC3765" s="9"/>
      <c r="CD3765" s="9"/>
      <c r="CE3765" s="9"/>
      <c r="CF3765" s="9"/>
      <c r="CG3765" s="9"/>
      <c r="CH3765" s="9"/>
      <c r="CI3765" s="9"/>
      <c r="CJ3765" s="9"/>
      <c r="CK3765" s="9"/>
      <c r="CL3765" s="9"/>
      <c r="CM3765" s="9"/>
      <c r="CN3765" s="9"/>
      <c r="CO3765" s="9"/>
      <c r="CP3765" s="9"/>
      <c r="CQ3765" s="9"/>
      <c r="CR3765" s="9"/>
      <c r="CS3765" s="9"/>
      <c r="CT3765" s="9"/>
      <c r="CU3765" s="9"/>
      <c r="CV3765" s="9"/>
      <c r="CW3765" s="9"/>
      <c r="CX3765" s="9"/>
      <c r="CY3765" s="9"/>
      <c r="CZ3765" s="9"/>
      <c r="DA3765" s="9"/>
      <c r="DB3765" s="9"/>
      <c r="DC3765" s="9"/>
      <c r="DD3765" s="9"/>
    </row>
    <row r="3766" spans="55:108" ht="12.75">
      <c r="BC3766" s="9"/>
      <c r="BD3766" s="9"/>
      <c r="BE3766" s="9"/>
      <c r="BF3766" s="9"/>
      <c r="BG3766" s="9"/>
      <c r="BH3766" s="9"/>
      <c r="BI3766" s="9"/>
      <c r="BJ3766" s="9"/>
      <c r="BK3766" s="9"/>
      <c r="BL3766" s="9"/>
      <c r="BM3766" s="9"/>
      <c r="BN3766" s="9"/>
      <c r="BO3766" s="9"/>
      <c r="BP3766" s="9"/>
      <c r="BQ3766" s="9"/>
      <c r="BR3766" s="9"/>
      <c r="BS3766" s="9"/>
      <c r="BT3766" s="9"/>
      <c r="BU3766" s="9"/>
      <c r="BV3766" s="9"/>
      <c r="BW3766" s="9"/>
      <c r="BX3766" s="9"/>
      <c r="BY3766" s="9"/>
      <c r="BZ3766" s="9"/>
      <c r="CA3766" s="9"/>
      <c r="CB3766" s="9"/>
      <c r="CC3766" s="9"/>
      <c r="CD3766" s="9"/>
      <c r="CE3766" s="9"/>
      <c r="CF3766" s="9"/>
      <c r="CG3766" s="9"/>
      <c r="CH3766" s="9"/>
      <c r="CI3766" s="9"/>
      <c r="CJ3766" s="9"/>
      <c r="CK3766" s="9"/>
      <c r="CL3766" s="9"/>
      <c r="CM3766" s="9"/>
      <c r="CN3766" s="9"/>
      <c r="CO3766" s="9"/>
      <c r="CP3766" s="9"/>
      <c r="CQ3766" s="9"/>
      <c r="CR3766" s="9"/>
      <c r="CS3766" s="9"/>
      <c r="CT3766" s="9"/>
      <c r="CU3766" s="9"/>
      <c r="CV3766" s="9"/>
      <c r="CW3766" s="9"/>
      <c r="CX3766" s="9"/>
      <c r="CY3766" s="9"/>
      <c r="CZ3766" s="9"/>
      <c r="DA3766" s="9"/>
      <c r="DB3766" s="9"/>
      <c r="DC3766" s="9"/>
      <c r="DD3766" s="9"/>
    </row>
    <row r="3767" spans="55:108" ht="12.75">
      <c r="BC3767" s="9"/>
      <c r="BD3767" s="9"/>
      <c r="BE3767" s="9"/>
      <c r="BF3767" s="9"/>
      <c r="BG3767" s="9"/>
      <c r="BH3767" s="9"/>
      <c r="BI3767" s="9"/>
      <c r="BJ3767" s="9"/>
      <c r="BK3767" s="9"/>
      <c r="BL3767" s="9"/>
      <c r="BM3767" s="9"/>
      <c r="BN3767" s="9"/>
      <c r="BO3767" s="9"/>
      <c r="BP3767" s="9"/>
      <c r="BQ3767" s="9"/>
      <c r="BR3767" s="9"/>
      <c r="BS3767" s="9"/>
      <c r="BT3767" s="9"/>
      <c r="BU3767" s="9"/>
      <c r="BV3767" s="9"/>
      <c r="BW3767" s="9"/>
      <c r="BX3767" s="9"/>
      <c r="BY3767" s="9"/>
      <c r="BZ3767" s="9"/>
      <c r="CA3767" s="9"/>
      <c r="CB3767" s="9"/>
      <c r="CC3767" s="9"/>
      <c r="CD3767" s="9"/>
      <c r="CE3767" s="9"/>
      <c r="CF3767" s="9"/>
      <c r="CG3767" s="9"/>
      <c r="CH3767" s="9"/>
      <c r="CI3767" s="9"/>
      <c r="CJ3767" s="9"/>
      <c r="CK3767" s="9"/>
      <c r="CL3767" s="9"/>
      <c r="CM3767" s="9"/>
      <c r="CN3767" s="9"/>
      <c r="CO3767" s="9"/>
      <c r="CP3767" s="9"/>
      <c r="CQ3767" s="9"/>
      <c r="CR3767" s="9"/>
      <c r="CS3767" s="9"/>
      <c r="CT3767" s="9"/>
      <c r="CU3767" s="9"/>
      <c r="CV3767" s="9"/>
      <c r="CW3767" s="9"/>
      <c r="CX3767" s="9"/>
      <c r="CY3767" s="9"/>
      <c r="CZ3767" s="9"/>
      <c r="DA3767" s="9"/>
      <c r="DB3767" s="9"/>
      <c r="DC3767" s="9"/>
      <c r="DD3767" s="9"/>
    </row>
    <row r="3768" spans="55:108" ht="12.75">
      <c r="BC3768" s="9"/>
      <c r="BD3768" s="9"/>
      <c r="BE3768" s="9"/>
      <c r="BF3768" s="9"/>
      <c r="BG3768" s="9"/>
      <c r="BH3768" s="9"/>
      <c r="BI3768" s="9"/>
      <c r="BJ3768" s="9"/>
      <c r="BK3768" s="9"/>
      <c r="BL3768" s="9"/>
      <c r="BM3768" s="9"/>
      <c r="BN3768" s="9"/>
      <c r="BO3768" s="9"/>
      <c r="BP3768" s="9"/>
      <c r="BQ3768" s="9"/>
      <c r="BR3768" s="9"/>
      <c r="BS3768" s="9"/>
      <c r="BT3768" s="9"/>
      <c r="BU3768" s="9"/>
      <c r="BV3768" s="9"/>
      <c r="BW3768" s="9"/>
      <c r="BX3768" s="9"/>
      <c r="BY3768" s="9"/>
      <c r="BZ3768" s="9"/>
      <c r="CA3768" s="9"/>
      <c r="CB3768" s="9"/>
      <c r="CC3768" s="9"/>
      <c r="CD3768" s="9"/>
      <c r="CE3768" s="9"/>
      <c r="CF3768" s="9"/>
      <c r="CG3768" s="9"/>
      <c r="CH3768" s="9"/>
      <c r="CI3768" s="9"/>
      <c r="CJ3768" s="9"/>
      <c r="CK3768" s="9"/>
      <c r="CL3768" s="9"/>
      <c r="CM3768" s="9"/>
      <c r="CN3768" s="9"/>
      <c r="CO3768" s="9"/>
      <c r="CP3768" s="9"/>
      <c r="CQ3768" s="9"/>
      <c r="CR3768" s="9"/>
      <c r="CS3768" s="9"/>
      <c r="CT3768" s="9"/>
      <c r="CU3768" s="9"/>
      <c r="CV3768" s="9"/>
      <c r="CW3768" s="9"/>
      <c r="CX3768" s="9"/>
      <c r="CY3768" s="9"/>
      <c r="CZ3768" s="9"/>
      <c r="DA3768" s="9"/>
      <c r="DB3768" s="9"/>
      <c r="DC3768" s="9"/>
      <c r="DD3768" s="9"/>
    </row>
    <row r="3769" spans="55:108" ht="12.75">
      <c r="BC3769" s="9"/>
      <c r="BD3769" s="9"/>
      <c r="BE3769" s="9"/>
      <c r="BF3769" s="9"/>
      <c r="BG3769" s="9"/>
      <c r="BH3769" s="9"/>
      <c r="BI3769" s="9"/>
      <c r="BJ3769" s="9"/>
      <c r="BK3769" s="9"/>
      <c r="BL3769" s="9"/>
      <c r="BM3769" s="9"/>
      <c r="BN3769" s="9"/>
      <c r="BO3769" s="9"/>
      <c r="BP3769" s="9"/>
      <c r="BQ3769" s="9"/>
      <c r="BR3769" s="9"/>
      <c r="BS3769" s="9"/>
      <c r="BT3769" s="9"/>
      <c r="BU3769" s="9"/>
      <c r="BV3769" s="9"/>
      <c r="BW3769" s="9"/>
      <c r="BX3769" s="9"/>
      <c r="BY3769" s="9"/>
      <c r="BZ3769" s="9"/>
      <c r="CA3769" s="9"/>
      <c r="CB3769" s="9"/>
      <c r="CC3769" s="9"/>
      <c r="CD3769" s="9"/>
      <c r="CE3769" s="9"/>
      <c r="CF3769" s="9"/>
      <c r="CG3769" s="9"/>
      <c r="CH3769" s="9"/>
      <c r="CI3769" s="9"/>
      <c r="CJ3769" s="9"/>
      <c r="CK3769" s="9"/>
      <c r="CL3769" s="9"/>
      <c r="CM3769" s="9"/>
      <c r="CN3769" s="9"/>
      <c r="CO3769" s="9"/>
      <c r="CP3769" s="9"/>
      <c r="CQ3769" s="9"/>
      <c r="CR3769" s="9"/>
      <c r="CS3769" s="9"/>
      <c r="CT3769" s="9"/>
      <c r="CU3769" s="9"/>
      <c r="CV3769" s="9"/>
      <c r="CW3769" s="9"/>
      <c r="CX3769" s="9"/>
      <c r="CY3769" s="9"/>
      <c r="CZ3769" s="9"/>
      <c r="DA3769" s="9"/>
      <c r="DB3769" s="9"/>
      <c r="DC3769" s="9"/>
      <c r="DD3769" s="9"/>
    </row>
    <row r="3770" spans="55:108" ht="12.75">
      <c r="BC3770" s="9"/>
      <c r="BD3770" s="9"/>
      <c r="BE3770" s="9"/>
      <c r="BF3770" s="9"/>
      <c r="BG3770" s="9"/>
      <c r="BH3770" s="9"/>
      <c r="BI3770" s="9"/>
      <c r="BJ3770" s="9"/>
      <c r="BK3770" s="9"/>
      <c r="BL3770" s="9"/>
      <c r="BM3770" s="9"/>
      <c r="BN3770" s="9"/>
      <c r="BO3770" s="9"/>
      <c r="BP3770" s="9"/>
      <c r="BQ3770" s="9"/>
      <c r="BR3770" s="9"/>
      <c r="BS3770" s="9"/>
      <c r="BT3770" s="9"/>
      <c r="BU3770" s="9"/>
      <c r="BV3770" s="9"/>
      <c r="BW3770" s="9"/>
      <c r="BX3770" s="9"/>
      <c r="BY3770" s="9"/>
      <c r="BZ3770" s="9"/>
      <c r="CA3770" s="9"/>
      <c r="CB3770" s="9"/>
      <c r="CC3770" s="9"/>
      <c r="CD3770" s="9"/>
      <c r="CE3770" s="9"/>
      <c r="CF3770" s="9"/>
      <c r="CG3770" s="9"/>
      <c r="CH3770" s="9"/>
      <c r="CI3770" s="9"/>
      <c r="CJ3770" s="9"/>
      <c r="CK3770" s="9"/>
      <c r="CL3770" s="9"/>
      <c r="CM3770" s="9"/>
      <c r="CN3770" s="9"/>
      <c r="CO3770" s="9"/>
      <c r="CP3770" s="9"/>
      <c r="CQ3770" s="9"/>
      <c r="CR3770" s="9"/>
      <c r="CS3770" s="9"/>
      <c r="CT3770" s="9"/>
      <c r="CU3770" s="9"/>
      <c r="CV3770" s="9"/>
      <c r="CW3770" s="9"/>
      <c r="CX3770" s="9"/>
      <c r="CY3770" s="9"/>
      <c r="CZ3770" s="9"/>
      <c r="DA3770" s="9"/>
      <c r="DB3770" s="9"/>
      <c r="DC3770" s="9"/>
      <c r="DD3770" s="9"/>
    </row>
    <row r="3771" spans="55:108" ht="12.75">
      <c r="BC3771" s="9"/>
      <c r="BD3771" s="9"/>
      <c r="BE3771" s="9"/>
      <c r="BF3771" s="9"/>
      <c r="BG3771" s="9"/>
      <c r="BH3771" s="9"/>
      <c r="BI3771" s="9"/>
      <c r="BJ3771" s="9"/>
      <c r="BK3771" s="9"/>
      <c r="BL3771" s="9"/>
      <c r="BM3771" s="9"/>
      <c r="BN3771" s="9"/>
      <c r="BO3771" s="9"/>
      <c r="BP3771" s="9"/>
      <c r="BQ3771" s="9"/>
      <c r="BR3771" s="9"/>
      <c r="BS3771" s="9"/>
      <c r="BT3771" s="9"/>
      <c r="BU3771" s="9"/>
      <c r="BV3771" s="9"/>
      <c r="BW3771" s="9"/>
      <c r="BX3771" s="9"/>
      <c r="BY3771" s="9"/>
      <c r="BZ3771" s="9"/>
      <c r="CA3771" s="9"/>
      <c r="CB3771" s="9"/>
      <c r="CC3771" s="9"/>
      <c r="CD3771" s="9"/>
      <c r="CE3771" s="9"/>
      <c r="CF3771" s="9"/>
      <c r="CG3771" s="9"/>
      <c r="CH3771" s="9"/>
      <c r="CI3771" s="9"/>
      <c r="CJ3771" s="9"/>
      <c r="CK3771" s="9"/>
      <c r="CL3771" s="9"/>
      <c r="CM3771" s="9"/>
      <c r="CN3771" s="9"/>
      <c r="CO3771" s="9"/>
      <c r="CP3771" s="9"/>
      <c r="CQ3771" s="9"/>
      <c r="CR3771" s="9"/>
      <c r="CS3771" s="9"/>
      <c r="CT3771" s="9"/>
      <c r="CU3771" s="9"/>
      <c r="CV3771" s="9"/>
      <c r="CW3771" s="9"/>
      <c r="CX3771" s="9"/>
      <c r="CY3771" s="9"/>
      <c r="CZ3771" s="9"/>
      <c r="DA3771" s="9"/>
      <c r="DB3771" s="9"/>
      <c r="DC3771" s="9"/>
      <c r="DD3771" s="9"/>
    </row>
    <row r="3772" spans="55:108" ht="12.75">
      <c r="BC3772" s="9"/>
      <c r="BD3772" s="9"/>
      <c r="BE3772" s="9"/>
      <c r="BF3772" s="9"/>
      <c r="BG3772" s="9"/>
      <c r="BH3772" s="9"/>
      <c r="BI3772" s="9"/>
      <c r="BJ3772" s="9"/>
      <c r="BK3772" s="9"/>
      <c r="BL3772" s="9"/>
      <c r="BM3772" s="9"/>
      <c r="BN3772" s="9"/>
      <c r="BO3772" s="9"/>
      <c r="BP3772" s="9"/>
      <c r="BQ3772" s="9"/>
      <c r="BR3772" s="9"/>
      <c r="BS3772" s="9"/>
      <c r="BT3772" s="9"/>
      <c r="BU3772" s="9"/>
      <c r="BV3772" s="9"/>
      <c r="BW3772" s="9"/>
      <c r="BX3772" s="9"/>
      <c r="BY3772" s="9"/>
      <c r="BZ3772" s="9"/>
      <c r="CA3772" s="9"/>
      <c r="CB3772" s="9"/>
      <c r="CC3772" s="9"/>
      <c r="CD3772" s="9"/>
      <c r="CE3772" s="9"/>
      <c r="CF3772" s="9"/>
      <c r="CG3772" s="9"/>
      <c r="CH3772" s="9"/>
      <c r="CI3772" s="9"/>
      <c r="CJ3772" s="9"/>
      <c r="CK3772" s="9"/>
      <c r="CL3772" s="9"/>
      <c r="CM3772" s="9"/>
      <c r="CN3772" s="9"/>
      <c r="CO3772" s="9"/>
      <c r="CP3772" s="9"/>
      <c r="CQ3772" s="9"/>
      <c r="CR3772" s="9"/>
      <c r="CS3772" s="9"/>
      <c r="CT3772" s="9"/>
      <c r="CU3772" s="9"/>
      <c r="CV3772" s="9"/>
      <c r="CW3772" s="9"/>
      <c r="CX3772" s="9"/>
      <c r="CY3772" s="9"/>
      <c r="CZ3772" s="9"/>
      <c r="DA3772" s="9"/>
      <c r="DB3772" s="9"/>
      <c r="DC3772" s="9"/>
      <c r="DD3772" s="9"/>
    </row>
    <row r="3773" spans="55:108" ht="12.75">
      <c r="BC3773" s="9"/>
      <c r="BD3773" s="9"/>
      <c r="BE3773" s="9"/>
      <c r="BF3773" s="9"/>
      <c r="BG3773" s="9"/>
      <c r="BH3773" s="9"/>
      <c r="BI3773" s="9"/>
      <c r="BJ3773" s="9"/>
      <c r="BK3773" s="9"/>
      <c r="BL3773" s="9"/>
      <c r="BM3773" s="9"/>
      <c r="BN3773" s="9"/>
      <c r="BO3773" s="9"/>
      <c r="BP3773" s="9"/>
      <c r="BQ3773" s="9"/>
      <c r="BR3773" s="9"/>
      <c r="BS3773" s="9"/>
      <c r="BT3773" s="9"/>
      <c r="BU3773" s="9"/>
      <c r="BV3773" s="9"/>
      <c r="BW3773" s="9"/>
      <c r="BX3773" s="9"/>
      <c r="BY3773" s="9"/>
      <c r="BZ3773" s="9"/>
      <c r="CA3773" s="9"/>
      <c r="CB3773" s="9"/>
      <c r="CC3773" s="9"/>
      <c r="CD3773" s="9"/>
      <c r="CE3773" s="9"/>
      <c r="CF3773" s="9"/>
      <c r="CG3773" s="9"/>
      <c r="CH3773" s="9"/>
      <c r="CI3773" s="9"/>
      <c r="CJ3773" s="9"/>
      <c r="CK3773" s="9"/>
      <c r="CL3773" s="9"/>
      <c r="CM3773" s="9"/>
      <c r="CN3773" s="9"/>
      <c r="CO3773" s="9"/>
      <c r="CP3773" s="9"/>
      <c r="CQ3773" s="9"/>
      <c r="CR3773" s="9"/>
      <c r="CS3773" s="9"/>
      <c r="CT3773" s="9"/>
      <c r="CU3773" s="9"/>
      <c r="CV3773" s="9"/>
      <c r="CW3773" s="9"/>
      <c r="CX3773" s="9"/>
      <c r="CY3773" s="9"/>
      <c r="CZ3773" s="9"/>
      <c r="DA3773" s="9"/>
      <c r="DB3773" s="9"/>
      <c r="DC3773" s="9"/>
      <c r="DD3773" s="9"/>
    </row>
    <row r="3774" spans="55:108" ht="12.75">
      <c r="BC3774" s="9"/>
      <c r="BD3774" s="9"/>
      <c r="BE3774" s="9"/>
      <c r="BF3774" s="9"/>
      <c r="BG3774" s="9"/>
      <c r="BH3774" s="9"/>
      <c r="BI3774" s="9"/>
      <c r="BJ3774" s="9"/>
      <c r="BK3774" s="9"/>
      <c r="BL3774" s="9"/>
      <c r="BM3774" s="9"/>
      <c r="BN3774" s="9"/>
      <c r="BO3774" s="9"/>
      <c r="BP3774" s="9"/>
      <c r="BQ3774" s="9"/>
      <c r="BR3774" s="9"/>
      <c r="BS3774" s="9"/>
      <c r="BT3774" s="9"/>
      <c r="BU3774" s="9"/>
      <c r="BV3774" s="9"/>
      <c r="BW3774" s="9"/>
      <c r="BX3774" s="9"/>
      <c r="BY3774" s="9"/>
      <c r="BZ3774" s="9"/>
      <c r="CA3774" s="9"/>
      <c r="CB3774" s="9"/>
      <c r="CC3774" s="9"/>
      <c r="CD3774" s="9"/>
      <c r="CE3774" s="9"/>
      <c r="CF3774" s="9"/>
      <c r="CG3774" s="9"/>
      <c r="CH3774" s="9"/>
      <c r="CI3774" s="9"/>
      <c r="CJ3774" s="9"/>
      <c r="CK3774" s="9"/>
      <c r="CL3774" s="9"/>
      <c r="CM3774" s="9"/>
      <c r="CN3774" s="9"/>
      <c r="CO3774" s="9"/>
      <c r="CP3774" s="9"/>
      <c r="CQ3774" s="9"/>
      <c r="CR3774" s="9"/>
      <c r="CS3774" s="9"/>
      <c r="CT3774" s="9"/>
      <c r="CU3774" s="9"/>
      <c r="CV3774" s="9"/>
      <c r="CW3774" s="9"/>
      <c r="CX3774" s="9"/>
      <c r="CY3774" s="9"/>
      <c r="CZ3774" s="9"/>
      <c r="DA3774" s="9"/>
      <c r="DB3774" s="9"/>
      <c r="DC3774" s="9"/>
      <c r="DD3774" s="9"/>
    </row>
    <row r="3775" spans="55:108" ht="12.75">
      <c r="BC3775" s="9"/>
      <c r="BD3775" s="9"/>
      <c r="BE3775" s="9"/>
      <c r="BF3775" s="9"/>
      <c r="BG3775" s="9"/>
      <c r="BH3775" s="9"/>
      <c r="BI3775" s="9"/>
      <c r="BJ3775" s="9"/>
      <c r="BK3775" s="9"/>
      <c r="BL3775" s="9"/>
      <c r="BM3775" s="9"/>
      <c r="BN3775" s="9"/>
      <c r="BO3775" s="9"/>
      <c r="BP3775" s="9"/>
      <c r="BQ3775" s="9"/>
      <c r="BR3775" s="9"/>
      <c r="BS3775" s="9"/>
      <c r="BT3775" s="9"/>
      <c r="BU3775" s="9"/>
      <c r="BV3775" s="9"/>
      <c r="BW3775" s="9"/>
      <c r="BX3775" s="9"/>
      <c r="BY3775" s="9"/>
      <c r="BZ3775" s="9"/>
      <c r="CA3775" s="9"/>
      <c r="CB3775" s="9"/>
      <c r="CC3775" s="9"/>
      <c r="CD3775" s="9"/>
      <c r="CE3775" s="9"/>
      <c r="CF3775" s="9"/>
      <c r="CG3775" s="9"/>
      <c r="CH3775" s="9"/>
      <c r="CI3775" s="9"/>
      <c r="CJ3775" s="9"/>
      <c r="CK3775" s="9"/>
      <c r="CL3775" s="9"/>
      <c r="CM3775" s="9"/>
      <c r="CN3775" s="9"/>
      <c r="CO3775" s="9"/>
      <c r="CP3775" s="9"/>
      <c r="CQ3775" s="9"/>
      <c r="CR3775" s="9"/>
      <c r="CS3775" s="9"/>
      <c r="CT3775" s="9"/>
      <c r="CU3775" s="9"/>
      <c r="CV3775" s="9"/>
      <c r="CW3775" s="9"/>
      <c r="CX3775" s="9"/>
      <c r="CY3775" s="9"/>
      <c r="CZ3775" s="9"/>
      <c r="DA3775" s="9"/>
      <c r="DB3775" s="9"/>
      <c r="DC3775" s="9"/>
      <c r="DD3775" s="9"/>
    </row>
    <row r="3776" spans="55:108" ht="12.75">
      <c r="BC3776" s="9"/>
      <c r="BD3776" s="9"/>
      <c r="BE3776" s="9"/>
      <c r="BF3776" s="9"/>
      <c r="BG3776" s="9"/>
      <c r="BH3776" s="9"/>
      <c r="BI3776" s="9"/>
      <c r="BJ3776" s="9"/>
      <c r="BK3776" s="9"/>
      <c r="BL3776" s="9"/>
      <c r="BM3776" s="9"/>
      <c r="BN3776" s="9"/>
      <c r="BO3776" s="9"/>
      <c r="BP3776" s="9"/>
      <c r="BQ3776" s="9"/>
      <c r="BR3776" s="9"/>
      <c r="BS3776" s="9"/>
      <c r="BT3776" s="9"/>
      <c r="BU3776" s="9"/>
      <c r="BV3776" s="9"/>
      <c r="BW3776" s="9"/>
      <c r="BX3776" s="9"/>
      <c r="BY3776" s="9"/>
      <c r="BZ3776" s="9"/>
      <c r="CA3776" s="9"/>
      <c r="CB3776" s="9"/>
      <c r="CC3776" s="9"/>
      <c r="CD3776" s="9"/>
      <c r="CE3776" s="9"/>
      <c r="CF3776" s="9"/>
      <c r="CG3776" s="9"/>
      <c r="CH3776" s="9"/>
      <c r="CI3776" s="9"/>
      <c r="CJ3776" s="9"/>
      <c r="CK3776" s="9"/>
      <c r="CL3776" s="9"/>
      <c r="CM3776" s="9"/>
      <c r="CN3776" s="9"/>
      <c r="CO3776" s="9"/>
      <c r="CP3776" s="9"/>
      <c r="CQ3776" s="9"/>
      <c r="CR3776" s="9"/>
      <c r="CS3776" s="9"/>
      <c r="CT3776" s="9"/>
      <c r="CU3776" s="9"/>
      <c r="CV3776" s="9"/>
      <c r="CW3776" s="9"/>
      <c r="CX3776" s="9"/>
      <c r="CY3776" s="9"/>
      <c r="CZ3776" s="9"/>
      <c r="DA3776" s="9"/>
      <c r="DB3776" s="9"/>
      <c r="DC3776" s="9"/>
      <c r="DD3776" s="9"/>
    </row>
    <row r="3777" spans="55:108" ht="12.75">
      <c r="BC3777" s="9"/>
      <c r="BD3777" s="9"/>
      <c r="BE3777" s="9"/>
      <c r="BF3777" s="9"/>
      <c r="BG3777" s="9"/>
      <c r="BH3777" s="9"/>
      <c r="BI3777" s="9"/>
      <c r="BJ3777" s="9"/>
      <c r="BK3777" s="9"/>
      <c r="BL3777" s="9"/>
      <c r="BM3777" s="9"/>
      <c r="BN3777" s="9"/>
      <c r="BO3777" s="9"/>
      <c r="BP3777" s="9"/>
      <c r="BQ3777" s="9"/>
      <c r="BR3777" s="9"/>
      <c r="BS3777" s="9"/>
      <c r="BT3777" s="9"/>
      <c r="BU3777" s="9"/>
      <c r="BV3777" s="9"/>
      <c r="BW3777" s="9"/>
      <c r="BX3777" s="9"/>
      <c r="BY3777" s="9"/>
      <c r="BZ3777" s="9"/>
      <c r="CA3777" s="9"/>
      <c r="CB3777" s="9"/>
      <c r="CC3777" s="9"/>
      <c r="CD3777" s="9"/>
      <c r="CE3777" s="9"/>
      <c r="CF3777" s="9"/>
      <c r="CG3777" s="9"/>
      <c r="CH3777" s="9"/>
      <c r="CI3777" s="9"/>
      <c r="CJ3777" s="9"/>
      <c r="CK3777" s="9"/>
      <c r="CL3777" s="9"/>
      <c r="CM3777" s="9"/>
      <c r="CN3777" s="9"/>
      <c r="CO3777" s="9"/>
      <c r="CP3777" s="9"/>
      <c r="CQ3777" s="9"/>
      <c r="CR3777" s="9"/>
      <c r="CS3777" s="9"/>
      <c r="CT3777" s="9"/>
      <c r="CU3777" s="9"/>
      <c r="CV3777" s="9"/>
      <c r="CW3777" s="9"/>
      <c r="CX3777" s="9"/>
      <c r="CY3777" s="9"/>
      <c r="CZ3777" s="9"/>
      <c r="DA3777" s="9"/>
      <c r="DB3777" s="9"/>
      <c r="DC3777" s="9"/>
      <c r="DD3777" s="9"/>
    </row>
    <row r="3778" spans="55:108" ht="12.75">
      <c r="BC3778" s="9"/>
      <c r="BD3778" s="9"/>
      <c r="BE3778" s="9"/>
      <c r="BF3778" s="9"/>
      <c r="BG3778" s="9"/>
      <c r="BH3778" s="9"/>
      <c r="BI3778" s="9"/>
      <c r="BJ3778" s="9"/>
      <c r="BK3778" s="9"/>
      <c r="BL3778" s="9"/>
      <c r="BM3778" s="9"/>
      <c r="BN3778" s="9"/>
      <c r="BO3778" s="9"/>
      <c r="BP3778" s="9"/>
      <c r="BQ3778" s="9"/>
      <c r="BR3778" s="9"/>
      <c r="BS3778" s="9"/>
      <c r="BT3778" s="9"/>
      <c r="BU3778" s="9"/>
      <c r="BV3778" s="9"/>
      <c r="BW3778" s="9"/>
      <c r="BX3778" s="9"/>
      <c r="BY3778" s="9"/>
      <c r="BZ3778" s="9"/>
      <c r="CA3778" s="9"/>
      <c r="CB3778" s="9"/>
      <c r="CC3778" s="9"/>
      <c r="CD3778" s="9"/>
      <c r="CE3778" s="9"/>
      <c r="CF3778" s="9"/>
      <c r="CG3778" s="9"/>
      <c r="CH3778" s="9"/>
      <c r="CI3778" s="9"/>
      <c r="CJ3778" s="9"/>
      <c r="CK3778" s="9"/>
      <c r="CL3778" s="9"/>
      <c r="CM3778" s="9"/>
      <c r="CN3778" s="9"/>
      <c r="CO3778" s="9"/>
      <c r="CP3778" s="9"/>
      <c r="CQ3778" s="9"/>
      <c r="CR3778" s="9"/>
      <c r="CS3778" s="9"/>
      <c r="CT3778" s="9"/>
      <c r="CU3778" s="9"/>
      <c r="CV3778" s="9"/>
      <c r="CW3778" s="9"/>
      <c r="CX3778" s="9"/>
      <c r="CY3778" s="9"/>
      <c r="CZ3778" s="9"/>
      <c r="DA3778" s="9"/>
      <c r="DB3778" s="9"/>
      <c r="DC3778" s="9"/>
      <c r="DD3778" s="9"/>
    </row>
    <row r="3779" spans="55:108" ht="12.75">
      <c r="BC3779" s="9"/>
      <c r="BD3779" s="9"/>
      <c r="BE3779" s="9"/>
      <c r="BF3779" s="9"/>
      <c r="BG3779" s="9"/>
      <c r="BH3779" s="9"/>
      <c r="BI3779" s="9"/>
      <c r="BJ3779" s="9"/>
      <c r="BK3779" s="9"/>
      <c r="BL3779" s="9"/>
      <c r="BM3779" s="9"/>
      <c r="BN3779" s="9"/>
      <c r="BO3779" s="9"/>
      <c r="BP3779" s="9"/>
      <c r="BQ3779" s="9"/>
      <c r="BR3779" s="9"/>
      <c r="BS3779" s="9"/>
      <c r="BT3779" s="9"/>
      <c r="BU3779" s="9"/>
      <c r="BV3779" s="9"/>
      <c r="BW3779" s="9"/>
      <c r="BX3779" s="9"/>
      <c r="BY3779" s="9"/>
      <c r="BZ3779" s="9"/>
      <c r="CA3779" s="9"/>
      <c r="CB3779" s="9"/>
      <c r="CC3779" s="9"/>
      <c r="CD3779" s="9"/>
      <c r="CE3779" s="9"/>
      <c r="CF3779" s="9"/>
      <c r="CG3779" s="9"/>
      <c r="CH3779" s="9"/>
      <c r="CI3779" s="9"/>
      <c r="CJ3779" s="9"/>
      <c r="CK3779" s="9"/>
      <c r="CL3779" s="9"/>
      <c r="CM3779" s="9"/>
      <c r="CN3779" s="9"/>
      <c r="CO3779" s="9"/>
      <c r="CP3779" s="9"/>
      <c r="CQ3779" s="9"/>
      <c r="CR3779" s="9"/>
      <c r="CS3779" s="9"/>
      <c r="CT3779" s="9"/>
      <c r="CU3779" s="9"/>
      <c r="CV3779" s="9"/>
      <c r="CW3779" s="9"/>
      <c r="CX3779" s="9"/>
      <c r="CY3779" s="9"/>
      <c r="CZ3779" s="9"/>
      <c r="DA3779" s="9"/>
      <c r="DB3779" s="9"/>
      <c r="DC3779" s="9"/>
      <c r="DD3779" s="9"/>
    </row>
    <row r="3780" spans="55:108" ht="12.75">
      <c r="BC3780" s="9"/>
      <c r="BD3780" s="9"/>
      <c r="BE3780" s="9"/>
      <c r="BF3780" s="9"/>
      <c r="BG3780" s="9"/>
      <c r="BH3780" s="9"/>
      <c r="BI3780" s="9"/>
      <c r="BJ3780" s="9"/>
      <c r="BK3780" s="9"/>
      <c r="BL3780" s="9"/>
      <c r="BM3780" s="9"/>
      <c r="BN3780" s="9"/>
      <c r="BO3780" s="9"/>
      <c r="BP3780" s="9"/>
      <c r="BQ3780" s="9"/>
      <c r="BR3780" s="9"/>
      <c r="BS3780" s="9"/>
      <c r="BT3780" s="9"/>
      <c r="BU3780" s="9"/>
      <c r="BV3780" s="9"/>
      <c r="BW3780" s="9"/>
      <c r="BX3780" s="9"/>
      <c r="BY3780" s="9"/>
      <c r="BZ3780" s="9"/>
      <c r="CA3780" s="9"/>
      <c r="CB3780" s="9"/>
      <c r="CC3780" s="9"/>
      <c r="CD3780" s="9"/>
      <c r="CE3780" s="9"/>
      <c r="CF3780" s="9"/>
      <c r="CG3780" s="9"/>
      <c r="CH3780" s="9"/>
      <c r="CI3780" s="9"/>
      <c r="CJ3780" s="9"/>
      <c r="CK3780" s="9"/>
      <c r="CL3780" s="9"/>
      <c r="CM3780" s="9"/>
      <c r="CN3780" s="9"/>
      <c r="CO3780" s="9"/>
      <c r="CP3780" s="9"/>
      <c r="CQ3780" s="9"/>
      <c r="CR3780" s="9"/>
      <c r="CS3780" s="9"/>
      <c r="CT3780" s="9"/>
      <c r="CU3780" s="9"/>
      <c r="CV3780" s="9"/>
      <c r="CW3780" s="9"/>
      <c r="CX3780" s="9"/>
      <c r="CY3780" s="9"/>
      <c r="CZ3780" s="9"/>
      <c r="DA3780" s="9"/>
      <c r="DB3780" s="9"/>
      <c r="DC3780" s="9"/>
      <c r="DD3780" s="9"/>
    </row>
    <row r="3781" spans="55:108" ht="12.75">
      <c r="BC3781" s="9"/>
      <c r="BD3781" s="9"/>
      <c r="BE3781" s="9"/>
      <c r="BF3781" s="9"/>
      <c r="BG3781" s="9"/>
      <c r="BH3781" s="9"/>
      <c r="BI3781" s="9"/>
      <c r="BJ3781" s="9"/>
      <c r="BK3781" s="9"/>
      <c r="BL3781" s="9"/>
      <c r="BM3781" s="9"/>
      <c r="BN3781" s="9"/>
      <c r="BO3781" s="9"/>
      <c r="BP3781" s="9"/>
      <c r="BQ3781" s="9"/>
      <c r="BR3781" s="9"/>
      <c r="BS3781" s="9"/>
      <c r="BT3781" s="9"/>
      <c r="BU3781" s="9"/>
      <c r="BV3781" s="9"/>
      <c r="BW3781" s="9"/>
      <c r="BX3781" s="9"/>
      <c r="BY3781" s="9"/>
      <c r="BZ3781" s="9"/>
      <c r="CA3781" s="9"/>
      <c r="CB3781" s="9"/>
      <c r="CC3781" s="9"/>
      <c r="CD3781" s="9"/>
      <c r="CE3781" s="9"/>
      <c r="CF3781" s="9"/>
      <c r="CG3781" s="9"/>
      <c r="CH3781" s="9"/>
      <c r="CI3781" s="9"/>
      <c r="CJ3781" s="9"/>
      <c r="CK3781" s="9"/>
      <c r="CL3781" s="9"/>
      <c r="CM3781" s="9"/>
      <c r="CN3781" s="9"/>
      <c r="CO3781" s="9"/>
      <c r="CP3781" s="9"/>
      <c r="CQ3781" s="9"/>
      <c r="CR3781" s="9"/>
      <c r="CS3781" s="9"/>
      <c r="CT3781" s="9"/>
      <c r="CU3781" s="9"/>
      <c r="CV3781" s="9"/>
      <c r="CW3781" s="9"/>
      <c r="CX3781" s="9"/>
      <c r="CY3781" s="9"/>
      <c r="CZ3781" s="9"/>
      <c r="DA3781" s="9"/>
      <c r="DB3781" s="9"/>
      <c r="DC3781" s="9"/>
      <c r="DD3781" s="9"/>
    </row>
    <row r="3782" spans="55:108" ht="12.75">
      <c r="BC3782" s="9"/>
      <c r="BD3782" s="9"/>
      <c r="BE3782" s="9"/>
      <c r="BF3782" s="9"/>
      <c r="BG3782" s="9"/>
      <c r="BH3782" s="9"/>
      <c r="BI3782" s="9"/>
      <c r="BJ3782" s="9"/>
      <c r="BK3782" s="9"/>
      <c r="BL3782" s="9"/>
      <c r="BM3782" s="9"/>
      <c r="BN3782" s="9"/>
      <c r="BO3782" s="9"/>
      <c r="BP3782" s="9"/>
      <c r="BQ3782" s="9"/>
      <c r="BR3782" s="9"/>
      <c r="BS3782" s="9"/>
      <c r="BT3782" s="9"/>
      <c r="BU3782" s="9"/>
      <c r="BV3782" s="9"/>
      <c r="BW3782" s="9"/>
      <c r="BX3782" s="9"/>
      <c r="BY3782" s="9"/>
      <c r="BZ3782" s="9"/>
      <c r="CA3782" s="9"/>
      <c r="CB3782" s="9"/>
      <c r="CC3782" s="9"/>
      <c r="CD3782" s="9"/>
      <c r="CE3782" s="9"/>
      <c r="CF3782" s="9"/>
      <c r="CG3782" s="9"/>
      <c r="CH3782" s="9"/>
      <c r="CI3782" s="9"/>
      <c r="CJ3782" s="9"/>
      <c r="CK3782" s="9"/>
      <c r="CL3782" s="9"/>
      <c r="CM3782" s="9"/>
      <c r="CN3782" s="9"/>
      <c r="CO3782" s="9"/>
      <c r="CP3782" s="9"/>
      <c r="CQ3782" s="9"/>
      <c r="CR3782" s="9"/>
      <c r="CS3782" s="9"/>
      <c r="CT3782" s="9"/>
      <c r="CU3782" s="9"/>
      <c r="CV3782" s="9"/>
      <c r="CW3782" s="9"/>
      <c r="CX3782" s="9"/>
      <c r="CY3782" s="9"/>
      <c r="CZ3782" s="9"/>
      <c r="DA3782" s="9"/>
      <c r="DB3782" s="9"/>
      <c r="DC3782" s="9"/>
      <c r="DD3782" s="9"/>
    </row>
    <row r="3783" spans="55:108" ht="12.75">
      <c r="BC3783" s="9"/>
      <c r="BD3783" s="9"/>
      <c r="BE3783" s="9"/>
      <c r="BF3783" s="9"/>
      <c r="BG3783" s="9"/>
      <c r="BH3783" s="9"/>
      <c r="BI3783" s="9"/>
      <c r="BJ3783" s="9"/>
      <c r="BK3783" s="9"/>
      <c r="BL3783" s="9"/>
      <c r="BM3783" s="9"/>
      <c r="BN3783" s="9"/>
      <c r="BO3783" s="9"/>
      <c r="BP3783" s="9"/>
      <c r="BQ3783" s="9"/>
      <c r="BR3783" s="9"/>
      <c r="BS3783" s="9"/>
      <c r="BT3783" s="9"/>
      <c r="BU3783" s="9"/>
      <c r="BV3783" s="9"/>
      <c r="BW3783" s="9"/>
      <c r="BX3783" s="9"/>
      <c r="BY3783" s="9"/>
      <c r="BZ3783" s="9"/>
      <c r="CA3783" s="9"/>
      <c r="CB3783" s="9"/>
      <c r="CC3783" s="9"/>
      <c r="CD3783" s="9"/>
      <c r="CE3783" s="9"/>
      <c r="CF3783" s="9"/>
      <c r="CG3783" s="9"/>
      <c r="CH3783" s="9"/>
      <c r="CI3783" s="9"/>
      <c r="CJ3783" s="9"/>
      <c r="CK3783" s="9"/>
      <c r="CL3783" s="9"/>
      <c r="CM3783" s="9"/>
      <c r="CN3783" s="9"/>
      <c r="CO3783" s="9"/>
      <c r="CP3783" s="9"/>
      <c r="CQ3783" s="9"/>
      <c r="CR3783" s="9"/>
      <c r="CS3783" s="9"/>
      <c r="CT3783" s="9"/>
      <c r="CU3783" s="9"/>
      <c r="CV3783" s="9"/>
      <c r="CW3783" s="9"/>
      <c r="CX3783" s="9"/>
      <c r="CY3783" s="9"/>
      <c r="CZ3783" s="9"/>
      <c r="DA3783" s="9"/>
      <c r="DB3783" s="9"/>
      <c r="DC3783" s="9"/>
      <c r="DD3783" s="9"/>
    </row>
    <row r="3784" spans="55:108" ht="12.75">
      <c r="BC3784" s="9"/>
      <c r="BD3784" s="9"/>
      <c r="BE3784" s="9"/>
      <c r="BF3784" s="9"/>
      <c r="BG3784" s="9"/>
      <c r="BH3784" s="9"/>
      <c r="BI3784" s="9"/>
      <c r="BJ3784" s="9"/>
      <c r="BK3784" s="9"/>
      <c r="BL3784" s="9"/>
      <c r="BM3784" s="9"/>
      <c r="BN3784" s="9"/>
      <c r="BO3784" s="9"/>
      <c r="BP3784" s="9"/>
      <c r="BQ3784" s="9"/>
      <c r="BR3784" s="9"/>
      <c r="BS3784" s="9"/>
      <c r="BT3784" s="9"/>
      <c r="BU3784" s="9"/>
      <c r="BV3784" s="9"/>
      <c r="BW3784" s="9"/>
      <c r="BX3784" s="9"/>
      <c r="BY3784" s="9"/>
      <c r="BZ3784" s="9"/>
      <c r="CA3784" s="9"/>
      <c r="CB3784" s="9"/>
      <c r="CC3784" s="9"/>
      <c r="CD3784" s="9"/>
      <c r="CE3784" s="9"/>
      <c r="CF3784" s="9"/>
      <c r="CG3784" s="9"/>
      <c r="CH3784" s="9"/>
      <c r="CI3784" s="9"/>
      <c r="CJ3784" s="9"/>
      <c r="CK3784" s="9"/>
      <c r="CL3784" s="9"/>
      <c r="CM3784" s="9"/>
      <c r="CN3784" s="9"/>
      <c r="CO3784" s="9"/>
      <c r="CP3784" s="9"/>
      <c r="CQ3784" s="9"/>
      <c r="CR3784" s="9"/>
      <c r="CS3784" s="9"/>
      <c r="CT3784" s="9"/>
      <c r="CU3784" s="9"/>
      <c r="CV3784" s="9"/>
      <c r="CW3784" s="9"/>
      <c r="CX3784" s="9"/>
      <c r="CY3784" s="9"/>
      <c r="CZ3784" s="9"/>
      <c r="DA3784" s="9"/>
      <c r="DB3784" s="9"/>
      <c r="DC3784" s="9"/>
      <c r="DD3784" s="9"/>
    </row>
    <row r="3785" spans="55:108" ht="12.75">
      <c r="BC3785" s="9"/>
      <c r="BD3785" s="9"/>
      <c r="BE3785" s="9"/>
      <c r="BF3785" s="9"/>
      <c r="BG3785" s="9"/>
      <c r="BH3785" s="9"/>
      <c r="BI3785" s="9"/>
      <c r="BJ3785" s="9"/>
      <c r="BK3785" s="9"/>
      <c r="BL3785" s="9"/>
      <c r="BM3785" s="9"/>
      <c r="BN3785" s="9"/>
      <c r="BO3785" s="9"/>
      <c r="BP3785" s="9"/>
      <c r="BQ3785" s="9"/>
      <c r="BR3785" s="9"/>
      <c r="BS3785" s="9"/>
      <c r="BT3785" s="9"/>
      <c r="BU3785" s="9"/>
      <c r="BV3785" s="9"/>
      <c r="BW3785" s="9"/>
      <c r="BX3785" s="9"/>
      <c r="BY3785" s="9"/>
      <c r="BZ3785" s="9"/>
      <c r="CA3785" s="9"/>
      <c r="CB3785" s="9"/>
      <c r="CC3785" s="9"/>
      <c r="CD3785" s="9"/>
      <c r="CE3785" s="9"/>
      <c r="CF3785" s="9"/>
      <c r="CG3785" s="9"/>
      <c r="CH3785" s="9"/>
      <c r="CI3785" s="9"/>
      <c r="CJ3785" s="9"/>
      <c r="CK3785" s="9"/>
      <c r="CL3785" s="9"/>
      <c r="CM3785" s="9"/>
      <c r="CN3785" s="9"/>
      <c r="CO3785" s="9"/>
      <c r="CP3785" s="9"/>
      <c r="CQ3785" s="9"/>
      <c r="CR3785" s="9"/>
      <c r="CS3785" s="9"/>
      <c r="CT3785" s="9"/>
      <c r="CU3785" s="9"/>
      <c r="CV3785" s="9"/>
      <c r="CW3785" s="9"/>
      <c r="CX3785" s="9"/>
      <c r="CY3785" s="9"/>
      <c r="CZ3785" s="9"/>
      <c r="DA3785" s="9"/>
      <c r="DB3785" s="9"/>
      <c r="DC3785" s="9"/>
      <c r="DD3785" s="9"/>
    </row>
    <row r="3786" spans="55:108" ht="12.75">
      <c r="BC3786" s="9"/>
      <c r="BD3786" s="9"/>
      <c r="BE3786" s="9"/>
      <c r="BF3786" s="9"/>
      <c r="BG3786" s="9"/>
      <c r="BH3786" s="9"/>
      <c r="BI3786" s="9"/>
      <c r="BJ3786" s="9"/>
      <c r="BK3786" s="9"/>
      <c r="BL3786" s="9"/>
      <c r="BM3786" s="9"/>
      <c r="BN3786" s="9"/>
      <c r="BO3786" s="9"/>
      <c r="BP3786" s="9"/>
      <c r="BQ3786" s="9"/>
      <c r="BR3786" s="9"/>
      <c r="BS3786" s="9"/>
      <c r="BT3786" s="9"/>
      <c r="BU3786" s="9"/>
      <c r="BV3786" s="9"/>
      <c r="BW3786" s="9"/>
      <c r="BX3786" s="9"/>
      <c r="BY3786" s="9"/>
      <c r="BZ3786" s="9"/>
      <c r="CA3786" s="9"/>
      <c r="CB3786" s="9"/>
      <c r="CC3786" s="9"/>
      <c r="CD3786" s="9"/>
      <c r="CE3786" s="9"/>
      <c r="CF3786" s="9"/>
      <c r="CG3786" s="9"/>
      <c r="CH3786" s="9"/>
      <c r="CI3786" s="9"/>
      <c r="CJ3786" s="9"/>
      <c r="CK3786" s="9"/>
      <c r="CL3786" s="9"/>
      <c r="CM3786" s="9"/>
      <c r="CN3786" s="9"/>
      <c r="CO3786" s="9"/>
      <c r="CP3786" s="9"/>
      <c r="CQ3786" s="9"/>
      <c r="CR3786" s="9"/>
      <c r="CS3786" s="9"/>
      <c r="CT3786" s="9"/>
      <c r="CU3786" s="9"/>
      <c r="CV3786" s="9"/>
      <c r="CW3786" s="9"/>
      <c r="CX3786" s="9"/>
      <c r="CY3786" s="9"/>
      <c r="CZ3786" s="9"/>
      <c r="DA3786" s="9"/>
      <c r="DB3786" s="9"/>
      <c r="DC3786" s="9"/>
      <c r="DD3786" s="9"/>
    </row>
    <row r="3787" spans="55:108" ht="12.75">
      <c r="BC3787" s="9"/>
      <c r="BD3787" s="9"/>
      <c r="BE3787" s="9"/>
      <c r="BF3787" s="9"/>
      <c r="BG3787" s="9"/>
      <c r="BH3787" s="9"/>
      <c r="BI3787" s="9"/>
      <c r="BJ3787" s="9"/>
      <c r="BK3787" s="9"/>
      <c r="BL3787" s="9"/>
      <c r="BM3787" s="9"/>
      <c r="BN3787" s="9"/>
      <c r="BO3787" s="9"/>
      <c r="BP3787" s="9"/>
      <c r="BQ3787" s="9"/>
      <c r="BR3787" s="9"/>
      <c r="BS3787" s="9"/>
      <c r="BT3787" s="9"/>
      <c r="BU3787" s="9"/>
      <c r="BV3787" s="9"/>
      <c r="BW3787" s="9"/>
      <c r="BX3787" s="9"/>
      <c r="BY3787" s="9"/>
      <c r="BZ3787" s="9"/>
      <c r="CA3787" s="9"/>
      <c r="CB3787" s="9"/>
      <c r="CC3787" s="9"/>
      <c r="CD3787" s="9"/>
      <c r="CE3787" s="9"/>
      <c r="CF3787" s="9"/>
      <c r="CG3787" s="9"/>
      <c r="CH3787" s="9"/>
      <c r="CI3787" s="9"/>
      <c r="CJ3787" s="9"/>
      <c r="CK3787" s="9"/>
      <c r="CL3787" s="9"/>
      <c r="CM3787" s="9"/>
      <c r="CN3787" s="9"/>
      <c r="CO3787" s="9"/>
      <c r="CP3787" s="9"/>
      <c r="CQ3787" s="9"/>
      <c r="CR3787" s="9"/>
      <c r="CS3787" s="9"/>
      <c r="CT3787" s="9"/>
      <c r="CU3787" s="9"/>
      <c r="CV3787" s="9"/>
      <c r="CW3787" s="9"/>
      <c r="CX3787" s="9"/>
      <c r="CY3787" s="9"/>
      <c r="CZ3787" s="9"/>
      <c r="DA3787" s="9"/>
      <c r="DB3787" s="9"/>
      <c r="DC3787" s="9"/>
      <c r="DD3787" s="9"/>
    </row>
    <row r="3788" spans="55:108" ht="12.75">
      <c r="BC3788" s="9"/>
      <c r="BD3788" s="9"/>
      <c r="BE3788" s="9"/>
      <c r="BF3788" s="9"/>
      <c r="BG3788" s="9"/>
      <c r="BH3788" s="9"/>
      <c r="BI3788" s="9"/>
      <c r="BJ3788" s="9"/>
      <c r="BK3788" s="9"/>
      <c r="BL3788" s="9"/>
      <c r="BM3788" s="9"/>
      <c r="BN3788" s="9"/>
      <c r="BO3788" s="9"/>
      <c r="BP3788" s="9"/>
      <c r="BQ3788" s="9"/>
      <c r="BR3788" s="9"/>
      <c r="BS3788" s="9"/>
      <c r="BT3788" s="9"/>
      <c r="BU3788" s="9"/>
      <c r="BV3788" s="9"/>
      <c r="BW3788" s="9"/>
      <c r="BX3788" s="9"/>
      <c r="BY3788" s="9"/>
      <c r="BZ3788" s="9"/>
      <c r="CA3788" s="9"/>
      <c r="CB3788" s="9"/>
      <c r="CC3788" s="9"/>
      <c r="CD3788" s="9"/>
      <c r="CE3788" s="9"/>
      <c r="CF3788" s="9"/>
      <c r="CG3788" s="9"/>
      <c r="CH3788" s="9"/>
      <c r="CI3788" s="9"/>
      <c r="CJ3788" s="9"/>
      <c r="CK3788" s="9"/>
      <c r="CL3788" s="9"/>
      <c r="CM3788" s="9"/>
      <c r="CN3788" s="9"/>
      <c r="CO3788" s="9"/>
      <c r="CP3788" s="9"/>
      <c r="CQ3788" s="9"/>
      <c r="CR3788" s="9"/>
      <c r="CS3788" s="9"/>
      <c r="CT3788" s="9"/>
      <c r="CU3788" s="9"/>
      <c r="CV3788" s="9"/>
      <c r="CW3788" s="9"/>
      <c r="CX3788" s="9"/>
      <c r="CY3788" s="9"/>
      <c r="CZ3788" s="9"/>
      <c r="DA3788" s="9"/>
      <c r="DB3788" s="9"/>
      <c r="DC3788" s="9"/>
      <c r="DD3788" s="9"/>
    </row>
    <row r="3789" spans="55:108" ht="12.75">
      <c r="BC3789" s="9"/>
      <c r="BD3789" s="9"/>
      <c r="BE3789" s="9"/>
      <c r="BF3789" s="9"/>
      <c r="BG3789" s="9"/>
      <c r="BH3789" s="9"/>
      <c r="BI3789" s="9"/>
      <c r="BJ3789" s="9"/>
      <c r="BK3789" s="9"/>
      <c r="BL3789" s="9"/>
      <c r="BM3789" s="9"/>
      <c r="BN3789" s="9"/>
      <c r="BO3789" s="9"/>
      <c r="BP3789" s="9"/>
      <c r="BQ3789" s="9"/>
      <c r="BR3789" s="9"/>
      <c r="BS3789" s="9"/>
      <c r="BT3789" s="9"/>
      <c r="BU3789" s="9"/>
      <c r="BV3789" s="9"/>
      <c r="BW3789" s="9"/>
      <c r="BX3789" s="9"/>
      <c r="BY3789" s="9"/>
      <c r="BZ3789" s="9"/>
      <c r="CA3789" s="9"/>
      <c r="CB3789" s="9"/>
      <c r="CC3789" s="9"/>
      <c r="CD3789" s="9"/>
      <c r="CE3789" s="9"/>
      <c r="CF3789" s="9"/>
      <c r="CG3789" s="9"/>
      <c r="CH3789" s="9"/>
      <c r="CI3789" s="9"/>
      <c r="CJ3789" s="9"/>
      <c r="CK3789" s="9"/>
      <c r="CL3789" s="9"/>
      <c r="CM3789" s="9"/>
      <c r="CN3789" s="9"/>
      <c r="CO3789" s="9"/>
      <c r="CP3789" s="9"/>
      <c r="CQ3789" s="9"/>
      <c r="CR3789" s="9"/>
      <c r="CS3789" s="9"/>
      <c r="CT3789" s="9"/>
      <c r="CU3789" s="9"/>
      <c r="CV3789" s="9"/>
      <c r="CW3789" s="9"/>
      <c r="CX3789" s="9"/>
      <c r="CY3789" s="9"/>
      <c r="CZ3789" s="9"/>
      <c r="DA3789" s="9"/>
      <c r="DB3789" s="9"/>
      <c r="DC3789" s="9"/>
      <c r="DD3789" s="9"/>
    </row>
    <row r="3790" spans="55:108" ht="12.75">
      <c r="BC3790" s="9"/>
      <c r="BD3790" s="9"/>
      <c r="BE3790" s="9"/>
      <c r="BF3790" s="9"/>
      <c r="BG3790" s="9"/>
      <c r="BH3790" s="9"/>
      <c r="BI3790" s="9"/>
      <c r="BJ3790" s="9"/>
      <c r="BK3790" s="9"/>
      <c r="BL3790" s="9"/>
      <c r="BM3790" s="9"/>
      <c r="BN3790" s="9"/>
      <c r="BO3790" s="9"/>
      <c r="BP3790" s="9"/>
      <c r="BQ3790" s="9"/>
      <c r="BR3790" s="9"/>
      <c r="BS3790" s="9"/>
      <c r="BT3790" s="9"/>
      <c r="BU3790" s="9"/>
      <c r="BV3790" s="9"/>
      <c r="BW3790" s="9"/>
      <c r="BX3790" s="9"/>
      <c r="BY3790" s="9"/>
      <c r="BZ3790" s="9"/>
      <c r="CA3790" s="9"/>
      <c r="CB3790" s="9"/>
      <c r="CC3790" s="9"/>
      <c r="CD3790" s="9"/>
      <c r="CE3790" s="9"/>
      <c r="CF3790" s="9"/>
      <c r="CG3790" s="9"/>
      <c r="CH3790" s="9"/>
      <c r="CI3790" s="9"/>
      <c r="CJ3790" s="9"/>
      <c r="CK3790" s="9"/>
      <c r="CL3790" s="9"/>
      <c r="CM3790" s="9"/>
      <c r="CN3790" s="9"/>
      <c r="CO3790" s="9"/>
      <c r="CP3790" s="9"/>
      <c r="CQ3790" s="9"/>
      <c r="CR3790" s="9"/>
      <c r="CS3790" s="9"/>
      <c r="CT3790" s="9"/>
      <c r="CU3790" s="9"/>
      <c r="CV3790" s="9"/>
      <c r="CW3790" s="9"/>
      <c r="CX3790" s="9"/>
      <c r="CY3790" s="9"/>
      <c r="CZ3790" s="9"/>
      <c r="DA3790" s="9"/>
      <c r="DB3790" s="9"/>
      <c r="DC3790" s="9"/>
      <c r="DD3790" s="9"/>
    </row>
    <row r="3791" spans="55:108" ht="12.75">
      <c r="BC3791" s="9"/>
      <c r="BD3791" s="9"/>
      <c r="BE3791" s="9"/>
      <c r="BF3791" s="9"/>
      <c r="BG3791" s="9"/>
      <c r="BH3791" s="9"/>
      <c r="BI3791" s="9"/>
      <c r="BJ3791" s="9"/>
      <c r="BK3791" s="9"/>
      <c r="BL3791" s="9"/>
      <c r="BM3791" s="9"/>
      <c r="BN3791" s="9"/>
      <c r="BO3791" s="9"/>
      <c r="BP3791" s="9"/>
      <c r="BQ3791" s="9"/>
      <c r="BR3791" s="9"/>
      <c r="BS3791" s="9"/>
      <c r="BT3791" s="9"/>
      <c r="BU3791" s="9"/>
      <c r="BV3791" s="9"/>
      <c r="BW3791" s="9"/>
      <c r="BX3791" s="9"/>
      <c r="BY3791" s="9"/>
      <c r="BZ3791" s="9"/>
      <c r="CA3791" s="9"/>
      <c r="CB3791" s="9"/>
      <c r="CC3791" s="9"/>
      <c r="CD3791" s="9"/>
      <c r="CE3791" s="9"/>
      <c r="CF3791" s="9"/>
      <c r="CG3791" s="9"/>
      <c r="CH3791" s="9"/>
      <c r="CI3791" s="9"/>
      <c r="CJ3791" s="9"/>
      <c r="CK3791" s="9"/>
      <c r="CL3791" s="9"/>
      <c r="CM3791" s="9"/>
      <c r="CN3791" s="9"/>
      <c r="CO3791" s="9"/>
      <c r="CP3791" s="9"/>
      <c r="CQ3791" s="9"/>
      <c r="CR3791" s="9"/>
      <c r="CS3791" s="9"/>
      <c r="CT3791" s="9"/>
      <c r="CU3791" s="9"/>
      <c r="CV3791" s="9"/>
      <c r="CW3791" s="9"/>
      <c r="CX3791" s="9"/>
      <c r="CY3791" s="9"/>
      <c r="CZ3791" s="9"/>
      <c r="DA3791" s="9"/>
      <c r="DB3791" s="9"/>
      <c r="DC3791" s="9"/>
      <c r="DD3791" s="9"/>
    </row>
    <row r="3792" spans="55:108" ht="12.75">
      <c r="BC3792" s="9"/>
      <c r="BD3792" s="9"/>
      <c r="BE3792" s="9"/>
      <c r="BF3792" s="9"/>
      <c r="BG3792" s="9"/>
      <c r="BH3792" s="9"/>
      <c r="BI3792" s="9"/>
      <c r="BJ3792" s="9"/>
      <c r="BK3792" s="9"/>
      <c r="BL3792" s="9"/>
      <c r="BM3792" s="9"/>
      <c r="BN3792" s="9"/>
      <c r="BO3792" s="9"/>
      <c r="BP3792" s="9"/>
      <c r="BQ3792" s="9"/>
      <c r="BR3792" s="9"/>
      <c r="BS3792" s="9"/>
      <c r="BT3792" s="9"/>
      <c r="BU3792" s="9"/>
      <c r="BV3792" s="9"/>
      <c r="BW3792" s="9"/>
      <c r="BX3792" s="9"/>
      <c r="BY3792" s="9"/>
      <c r="BZ3792" s="9"/>
      <c r="CA3792" s="9"/>
      <c r="CB3792" s="9"/>
      <c r="CC3792" s="9"/>
      <c r="CD3792" s="9"/>
      <c r="CE3792" s="9"/>
      <c r="CF3792" s="9"/>
      <c r="CG3792" s="9"/>
      <c r="CH3792" s="9"/>
      <c r="CI3792" s="9"/>
      <c r="CJ3792" s="9"/>
      <c r="CK3792" s="9"/>
      <c r="CL3792" s="9"/>
      <c r="CM3792" s="9"/>
      <c r="CN3792" s="9"/>
      <c r="CO3792" s="9"/>
      <c r="CP3792" s="9"/>
      <c r="CQ3792" s="9"/>
      <c r="CR3792" s="9"/>
      <c r="CS3792" s="9"/>
      <c r="CT3792" s="9"/>
      <c r="CU3792" s="9"/>
      <c r="CV3792" s="9"/>
      <c r="CW3792" s="9"/>
      <c r="CX3792" s="9"/>
      <c r="CY3792" s="9"/>
      <c r="CZ3792" s="9"/>
      <c r="DA3792" s="9"/>
      <c r="DB3792" s="9"/>
      <c r="DC3792" s="9"/>
      <c r="DD3792" s="9"/>
    </row>
    <row r="3793" spans="55:108" ht="12.75">
      <c r="BC3793" s="9"/>
      <c r="BD3793" s="9"/>
      <c r="BE3793" s="9"/>
      <c r="BF3793" s="9"/>
      <c r="BG3793" s="9"/>
      <c r="BH3793" s="9"/>
      <c r="BI3793" s="9"/>
      <c r="BJ3793" s="9"/>
      <c r="BK3793" s="9"/>
      <c r="BL3793" s="9"/>
      <c r="BM3793" s="9"/>
      <c r="BN3793" s="9"/>
      <c r="BO3793" s="9"/>
      <c r="BP3793" s="9"/>
      <c r="BQ3793" s="9"/>
      <c r="BR3793" s="9"/>
      <c r="BS3793" s="9"/>
      <c r="BT3793" s="9"/>
      <c r="BU3793" s="9"/>
      <c r="BV3793" s="9"/>
      <c r="BW3793" s="9"/>
      <c r="BX3793" s="9"/>
      <c r="BY3793" s="9"/>
      <c r="BZ3793" s="9"/>
      <c r="CA3793" s="9"/>
      <c r="CB3793" s="9"/>
      <c r="CC3793" s="9"/>
      <c r="CD3793" s="9"/>
      <c r="CE3793" s="9"/>
      <c r="CF3793" s="9"/>
      <c r="CG3793" s="9"/>
      <c r="CH3793" s="9"/>
      <c r="CI3793" s="9"/>
      <c r="CJ3793" s="9"/>
      <c r="CK3793" s="9"/>
      <c r="CL3793" s="9"/>
      <c r="CM3793" s="9"/>
      <c r="CN3793" s="9"/>
      <c r="CO3793" s="9"/>
      <c r="CP3793" s="9"/>
      <c r="CQ3793" s="9"/>
      <c r="CR3793" s="9"/>
      <c r="CS3793" s="9"/>
      <c r="CT3793" s="9"/>
      <c r="CU3793" s="9"/>
      <c r="CV3793" s="9"/>
      <c r="CW3793" s="9"/>
      <c r="CX3793" s="9"/>
      <c r="CY3793" s="9"/>
      <c r="CZ3793" s="9"/>
      <c r="DA3793" s="9"/>
      <c r="DB3793" s="9"/>
      <c r="DC3793" s="9"/>
      <c r="DD3793" s="9"/>
    </row>
    <row r="3794" spans="55:108" ht="12.75">
      <c r="BC3794" s="9"/>
      <c r="BD3794" s="9"/>
      <c r="BE3794" s="9"/>
      <c r="BF3794" s="9"/>
      <c r="BG3794" s="9"/>
      <c r="BH3794" s="9"/>
      <c r="BI3794" s="9"/>
      <c r="BJ3794" s="9"/>
      <c r="BK3794" s="9"/>
      <c r="BL3794" s="9"/>
      <c r="BM3794" s="9"/>
      <c r="BN3794" s="9"/>
      <c r="BO3794" s="9"/>
      <c r="BP3794" s="9"/>
      <c r="BQ3794" s="9"/>
      <c r="BR3794" s="9"/>
      <c r="BS3794" s="9"/>
      <c r="BT3794" s="9"/>
      <c r="BU3794" s="9"/>
      <c r="BV3794" s="9"/>
      <c r="BW3794" s="9"/>
      <c r="BX3794" s="9"/>
      <c r="BY3794" s="9"/>
      <c r="BZ3794" s="9"/>
      <c r="CA3794" s="9"/>
      <c r="CB3794" s="9"/>
      <c r="CC3794" s="9"/>
      <c r="CD3794" s="9"/>
      <c r="CE3794" s="9"/>
      <c r="CF3794" s="9"/>
      <c r="CG3794" s="9"/>
      <c r="CH3794" s="9"/>
      <c r="CI3794" s="9"/>
      <c r="CJ3794" s="9"/>
      <c r="CK3794" s="9"/>
      <c r="CL3794" s="9"/>
      <c r="CM3794" s="9"/>
      <c r="CN3794" s="9"/>
      <c r="CO3794" s="9"/>
      <c r="CP3794" s="9"/>
      <c r="CQ3794" s="9"/>
      <c r="CR3794" s="9"/>
      <c r="CS3794" s="9"/>
      <c r="CT3794" s="9"/>
      <c r="CU3794" s="9"/>
      <c r="CV3794" s="9"/>
      <c r="CW3794" s="9"/>
      <c r="CX3794" s="9"/>
      <c r="CY3794" s="9"/>
      <c r="CZ3794" s="9"/>
      <c r="DA3794" s="9"/>
      <c r="DB3794" s="9"/>
      <c r="DC3794" s="9"/>
      <c r="DD3794" s="9"/>
    </row>
    <row r="3795" spans="55:108" ht="12.75">
      <c r="BC3795" s="9"/>
      <c r="BD3795" s="9"/>
      <c r="BE3795" s="9"/>
      <c r="BF3795" s="9"/>
      <c r="BG3795" s="9"/>
      <c r="BH3795" s="9"/>
      <c r="BI3795" s="9"/>
      <c r="BJ3795" s="9"/>
      <c r="BK3795" s="9"/>
      <c r="BL3795" s="9"/>
      <c r="BM3795" s="9"/>
      <c r="BN3795" s="9"/>
      <c r="BO3795" s="9"/>
      <c r="BP3795" s="9"/>
      <c r="BQ3795" s="9"/>
      <c r="BR3795" s="9"/>
      <c r="BS3795" s="9"/>
      <c r="BT3795" s="9"/>
      <c r="BU3795" s="9"/>
      <c r="BV3795" s="9"/>
      <c r="BW3795" s="9"/>
      <c r="BX3795" s="9"/>
      <c r="BY3795" s="9"/>
      <c r="BZ3795" s="9"/>
      <c r="CA3795" s="9"/>
      <c r="CB3795" s="9"/>
      <c r="CC3795" s="9"/>
      <c r="CD3795" s="9"/>
      <c r="CE3795" s="9"/>
      <c r="CF3795" s="9"/>
      <c r="CG3795" s="9"/>
      <c r="CH3795" s="9"/>
      <c r="CI3795" s="9"/>
      <c r="CJ3795" s="9"/>
      <c r="CK3795" s="9"/>
      <c r="CL3795" s="9"/>
      <c r="CM3795" s="9"/>
      <c r="CN3795" s="9"/>
      <c r="CO3795" s="9"/>
      <c r="CP3795" s="9"/>
      <c r="CQ3795" s="9"/>
      <c r="CR3795" s="9"/>
      <c r="CS3795" s="9"/>
      <c r="CT3795" s="9"/>
      <c r="CU3795" s="9"/>
      <c r="CV3795" s="9"/>
      <c r="CW3795" s="9"/>
      <c r="CX3795" s="9"/>
      <c r="CY3795" s="9"/>
      <c r="CZ3795" s="9"/>
      <c r="DA3795" s="9"/>
      <c r="DB3795" s="9"/>
      <c r="DC3795" s="9"/>
      <c r="DD3795" s="9"/>
    </row>
    <row r="3796" spans="55:108" ht="12.75">
      <c r="BC3796" s="9"/>
      <c r="BD3796" s="9"/>
      <c r="BE3796" s="9"/>
      <c r="BF3796" s="9"/>
      <c r="BG3796" s="9"/>
      <c r="BH3796" s="9"/>
      <c r="BI3796" s="9"/>
      <c r="BJ3796" s="9"/>
      <c r="BK3796" s="9"/>
      <c r="BL3796" s="9"/>
      <c r="BM3796" s="9"/>
      <c r="BN3796" s="9"/>
      <c r="BO3796" s="9"/>
      <c r="BP3796" s="9"/>
      <c r="BQ3796" s="9"/>
      <c r="BR3796" s="9"/>
      <c r="BS3796" s="9"/>
      <c r="BT3796" s="9"/>
      <c r="BU3796" s="9"/>
      <c r="BV3796" s="9"/>
      <c r="BW3796" s="9"/>
      <c r="BX3796" s="9"/>
      <c r="BY3796" s="9"/>
      <c r="BZ3796" s="9"/>
      <c r="CA3796" s="9"/>
      <c r="CB3796" s="9"/>
      <c r="CC3796" s="9"/>
      <c r="CD3796" s="9"/>
      <c r="CE3796" s="9"/>
      <c r="CF3796" s="9"/>
      <c r="CG3796" s="9"/>
      <c r="CH3796" s="9"/>
      <c r="CI3796" s="9"/>
      <c r="CJ3796" s="9"/>
      <c r="CK3796" s="9"/>
      <c r="CL3796" s="9"/>
      <c r="CM3796" s="9"/>
      <c r="CN3796" s="9"/>
      <c r="CO3796" s="9"/>
      <c r="CP3796" s="9"/>
      <c r="CQ3796" s="9"/>
      <c r="CR3796" s="9"/>
      <c r="CS3796" s="9"/>
      <c r="CT3796" s="9"/>
      <c r="CU3796" s="9"/>
      <c r="CV3796" s="9"/>
      <c r="CW3796" s="9"/>
      <c r="CX3796" s="9"/>
      <c r="CY3796" s="9"/>
      <c r="CZ3796" s="9"/>
      <c r="DA3796" s="9"/>
      <c r="DB3796" s="9"/>
      <c r="DC3796" s="9"/>
      <c r="DD3796" s="9"/>
    </row>
    <row r="3797" spans="55:108" ht="12.75">
      <c r="BC3797" s="9"/>
      <c r="BD3797" s="9"/>
      <c r="BE3797" s="9"/>
      <c r="BF3797" s="9"/>
      <c r="BG3797" s="9"/>
      <c r="BH3797" s="9"/>
      <c r="BI3797" s="9"/>
      <c r="BJ3797" s="9"/>
      <c r="BK3797" s="9"/>
      <c r="BL3797" s="9"/>
      <c r="BM3797" s="9"/>
      <c r="BN3797" s="9"/>
      <c r="BO3797" s="9"/>
      <c r="BP3797" s="9"/>
      <c r="BQ3797" s="9"/>
      <c r="BR3797" s="9"/>
      <c r="BS3797" s="9"/>
      <c r="BT3797" s="9"/>
      <c r="BU3797" s="9"/>
      <c r="BV3797" s="9"/>
      <c r="BW3797" s="9"/>
      <c r="BX3797" s="9"/>
      <c r="BY3797" s="9"/>
      <c r="BZ3797" s="9"/>
      <c r="CA3797" s="9"/>
      <c r="CB3797" s="9"/>
      <c r="CC3797" s="9"/>
      <c r="CD3797" s="9"/>
      <c r="CE3797" s="9"/>
      <c r="CF3797" s="9"/>
      <c r="CG3797" s="9"/>
      <c r="CH3797" s="9"/>
      <c r="CI3797" s="9"/>
      <c r="CJ3797" s="9"/>
      <c r="CK3797" s="9"/>
      <c r="CL3797" s="9"/>
      <c r="CM3797" s="9"/>
      <c r="CN3797" s="9"/>
      <c r="CO3797" s="9"/>
      <c r="CP3797" s="9"/>
      <c r="CQ3797" s="9"/>
      <c r="CR3797" s="9"/>
      <c r="CS3797" s="9"/>
      <c r="CT3797" s="9"/>
      <c r="CU3797" s="9"/>
      <c r="CV3797" s="9"/>
      <c r="CW3797" s="9"/>
      <c r="CX3797" s="9"/>
      <c r="CY3797" s="9"/>
      <c r="CZ3797" s="9"/>
      <c r="DA3797" s="9"/>
      <c r="DB3797" s="9"/>
      <c r="DC3797" s="9"/>
      <c r="DD3797" s="9"/>
    </row>
    <row r="3798" spans="55:108" ht="12.75">
      <c r="BC3798" s="9"/>
      <c r="BD3798" s="9"/>
      <c r="BE3798" s="9"/>
      <c r="BF3798" s="9"/>
      <c r="BG3798" s="9"/>
      <c r="BH3798" s="9"/>
      <c r="BI3798" s="9"/>
      <c r="BJ3798" s="9"/>
      <c r="BK3798" s="9"/>
      <c r="BL3798" s="9"/>
      <c r="BM3798" s="9"/>
      <c r="BN3798" s="9"/>
      <c r="BO3798" s="9"/>
      <c r="BP3798" s="9"/>
      <c r="BQ3798" s="9"/>
      <c r="BR3798" s="9"/>
      <c r="BS3798" s="9"/>
      <c r="BT3798" s="9"/>
      <c r="BU3798" s="9"/>
      <c r="BV3798" s="9"/>
      <c r="BW3798" s="9"/>
      <c r="BX3798" s="9"/>
      <c r="BY3798" s="9"/>
      <c r="BZ3798" s="9"/>
      <c r="CA3798" s="9"/>
      <c r="CB3798" s="9"/>
      <c r="CC3798" s="9"/>
      <c r="CD3798" s="9"/>
      <c r="CE3798" s="9"/>
      <c r="CF3798" s="9"/>
      <c r="CG3798" s="9"/>
      <c r="CH3798" s="9"/>
      <c r="CI3798" s="9"/>
      <c r="CJ3798" s="9"/>
      <c r="CK3798" s="9"/>
      <c r="CL3798" s="9"/>
      <c r="CM3798" s="9"/>
      <c r="CN3798" s="9"/>
      <c r="CO3798" s="9"/>
      <c r="CP3798" s="9"/>
      <c r="CQ3798" s="9"/>
      <c r="CR3798" s="9"/>
      <c r="CS3798" s="9"/>
      <c r="CT3798" s="9"/>
      <c r="CU3798" s="9"/>
      <c r="CV3798" s="9"/>
      <c r="CW3798" s="9"/>
      <c r="CX3798" s="9"/>
      <c r="CY3798" s="9"/>
      <c r="CZ3798" s="9"/>
      <c r="DA3798" s="9"/>
      <c r="DB3798" s="9"/>
      <c r="DC3798" s="9"/>
      <c r="DD3798" s="9"/>
    </row>
    <row r="3799" spans="55:108" ht="12.75">
      <c r="BC3799" s="9"/>
      <c r="BD3799" s="9"/>
      <c r="BE3799" s="9"/>
      <c r="BF3799" s="9"/>
      <c r="BG3799" s="9"/>
      <c r="BH3799" s="9"/>
      <c r="BI3799" s="9"/>
      <c r="BJ3799" s="9"/>
      <c r="BK3799" s="9"/>
      <c r="BL3799" s="9"/>
      <c r="BM3799" s="9"/>
      <c r="BN3799" s="9"/>
      <c r="BO3799" s="9"/>
      <c r="BP3799" s="9"/>
      <c r="BQ3799" s="9"/>
      <c r="BR3799" s="9"/>
      <c r="BS3799" s="9"/>
      <c r="BT3799" s="9"/>
      <c r="BU3799" s="9"/>
      <c r="BV3799" s="9"/>
      <c r="BW3799" s="9"/>
      <c r="BX3799" s="9"/>
      <c r="BY3799" s="9"/>
      <c r="BZ3799" s="9"/>
      <c r="CA3799" s="9"/>
      <c r="CB3799" s="9"/>
      <c r="CC3799" s="9"/>
      <c r="CD3799" s="9"/>
      <c r="CE3799" s="9"/>
      <c r="CF3799" s="9"/>
      <c r="CG3799" s="9"/>
      <c r="CH3799" s="9"/>
      <c r="CI3799" s="9"/>
      <c r="CJ3799" s="9"/>
      <c r="CK3799" s="9"/>
      <c r="CL3799" s="9"/>
      <c r="CM3799" s="9"/>
      <c r="CN3799" s="9"/>
      <c r="CO3799" s="9"/>
      <c r="CP3799" s="9"/>
      <c r="CQ3799" s="9"/>
      <c r="CR3799" s="9"/>
      <c r="CS3799" s="9"/>
      <c r="CT3799" s="9"/>
      <c r="CU3799" s="9"/>
      <c r="CV3799" s="9"/>
      <c r="CW3799" s="9"/>
      <c r="CX3799" s="9"/>
      <c r="CY3799" s="9"/>
      <c r="CZ3799" s="9"/>
      <c r="DA3799" s="9"/>
      <c r="DB3799" s="9"/>
      <c r="DC3799" s="9"/>
      <c r="DD3799" s="9"/>
    </row>
    <row r="3800" spans="55:108" ht="12.75">
      <c r="BC3800" s="9"/>
      <c r="BD3800" s="9"/>
      <c r="BE3800" s="9"/>
      <c r="BF3800" s="9"/>
      <c r="BG3800" s="9"/>
      <c r="BH3800" s="9"/>
      <c r="BI3800" s="9"/>
      <c r="BJ3800" s="9"/>
      <c r="BK3800" s="9"/>
      <c r="BL3800" s="9"/>
      <c r="BM3800" s="9"/>
      <c r="BN3800" s="9"/>
      <c r="BO3800" s="9"/>
      <c r="BP3800" s="9"/>
      <c r="BQ3800" s="9"/>
      <c r="BR3800" s="9"/>
      <c r="BS3800" s="9"/>
      <c r="BT3800" s="9"/>
      <c r="BU3800" s="9"/>
      <c r="BV3800" s="9"/>
      <c r="BW3800" s="9"/>
      <c r="BX3800" s="9"/>
      <c r="BY3800" s="9"/>
      <c r="BZ3800" s="9"/>
      <c r="CA3800" s="9"/>
      <c r="CB3800" s="9"/>
      <c r="CC3800" s="9"/>
      <c r="CD3800" s="9"/>
      <c r="CE3800" s="9"/>
      <c r="CF3800" s="9"/>
      <c r="CG3800" s="9"/>
      <c r="CH3800" s="9"/>
      <c r="CI3800" s="9"/>
      <c r="CJ3800" s="9"/>
      <c r="CK3800" s="9"/>
      <c r="CL3800" s="9"/>
      <c r="CM3800" s="9"/>
      <c r="CN3800" s="9"/>
      <c r="CO3800" s="9"/>
      <c r="CP3800" s="9"/>
      <c r="CQ3800" s="9"/>
      <c r="CR3800" s="9"/>
      <c r="CS3800" s="9"/>
      <c r="CT3800" s="9"/>
      <c r="CU3800" s="9"/>
      <c r="CV3800" s="9"/>
      <c r="CW3800" s="9"/>
      <c r="CX3800" s="9"/>
      <c r="CY3800" s="9"/>
      <c r="CZ3800" s="9"/>
      <c r="DA3800" s="9"/>
      <c r="DB3800" s="9"/>
      <c r="DC3800" s="9"/>
      <c r="DD3800" s="9"/>
    </row>
    <row r="3801" spans="55:108" ht="12.75">
      <c r="BC3801" s="9"/>
      <c r="BD3801" s="9"/>
      <c r="BE3801" s="9"/>
      <c r="BF3801" s="9"/>
      <c r="BG3801" s="9"/>
      <c r="BH3801" s="9"/>
      <c r="BI3801" s="9"/>
      <c r="BJ3801" s="9"/>
      <c r="BK3801" s="9"/>
      <c r="BL3801" s="9"/>
      <c r="BM3801" s="9"/>
      <c r="BN3801" s="9"/>
      <c r="BO3801" s="9"/>
      <c r="BP3801" s="9"/>
      <c r="BQ3801" s="9"/>
      <c r="BR3801" s="9"/>
      <c r="BS3801" s="9"/>
      <c r="BT3801" s="9"/>
      <c r="BU3801" s="9"/>
      <c r="BV3801" s="9"/>
      <c r="BW3801" s="9"/>
      <c r="BX3801" s="9"/>
      <c r="BY3801" s="9"/>
      <c r="BZ3801" s="9"/>
      <c r="CA3801" s="9"/>
      <c r="CB3801" s="9"/>
      <c r="CC3801" s="9"/>
      <c r="CD3801" s="9"/>
      <c r="CE3801" s="9"/>
      <c r="CF3801" s="9"/>
      <c r="CG3801" s="9"/>
      <c r="CH3801" s="9"/>
      <c r="CI3801" s="9"/>
      <c r="CJ3801" s="9"/>
      <c r="CK3801" s="9"/>
      <c r="CL3801" s="9"/>
      <c r="CM3801" s="9"/>
      <c r="CN3801" s="9"/>
      <c r="CO3801" s="9"/>
      <c r="CP3801" s="9"/>
      <c r="CQ3801" s="9"/>
      <c r="CR3801" s="9"/>
      <c r="CS3801" s="9"/>
      <c r="CT3801" s="9"/>
      <c r="CU3801" s="9"/>
      <c r="CV3801" s="9"/>
      <c r="CW3801" s="9"/>
      <c r="CX3801" s="9"/>
      <c r="CY3801" s="9"/>
      <c r="CZ3801" s="9"/>
      <c r="DA3801" s="9"/>
      <c r="DB3801" s="9"/>
      <c r="DC3801" s="9"/>
      <c r="DD3801" s="9"/>
    </row>
    <row r="3802" spans="55:108" ht="12.75">
      <c r="BC3802" s="9"/>
      <c r="BD3802" s="9"/>
      <c r="BE3802" s="9"/>
      <c r="BF3802" s="9"/>
      <c r="BG3802" s="9"/>
      <c r="BH3802" s="9"/>
      <c r="BI3802" s="9"/>
      <c r="BJ3802" s="9"/>
      <c r="BK3802" s="9"/>
      <c r="BL3802" s="9"/>
      <c r="BM3802" s="9"/>
      <c r="BN3802" s="9"/>
      <c r="BO3802" s="9"/>
      <c r="BP3802" s="9"/>
      <c r="BQ3802" s="9"/>
      <c r="BR3802" s="9"/>
      <c r="BS3802" s="9"/>
      <c r="BT3802" s="9"/>
      <c r="BU3802" s="9"/>
      <c r="BV3802" s="9"/>
      <c r="BW3802" s="9"/>
      <c r="BX3802" s="9"/>
      <c r="BY3802" s="9"/>
      <c r="BZ3802" s="9"/>
      <c r="CA3802" s="9"/>
      <c r="CB3802" s="9"/>
      <c r="CC3802" s="9"/>
      <c r="CD3802" s="9"/>
      <c r="CE3802" s="9"/>
      <c r="CF3802" s="9"/>
      <c r="CG3802" s="9"/>
      <c r="CH3802" s="9"/>
      <c r="CI3802" s="9"/>
      <c r="CJ3802" s="9"/>
      <c r="CK3802" s="9"/>
      <c r="CL3802" s="9"/>
      <c r="CM3802" s="9"/>
      <c r="CN3802" s="9"/>
      <c r="CO3802" s="9"/>
      <c r="CP3802" s="9"/>
      <c r="CQ3802" s="9"/>
      <c r="CR3802" s="9"/>
      <c r="CS3802" s="9"/>
      <c r="CT3802" s="9"/>
      <c r="CU3802" s="9"/>
      <c r="CV3802" s="9"/>
      <c r="CW3802" s="9"/>
      <c r="CX3802" s="9"/>
      <c r="CY3802" s="9"/>
      <c r="CZ3802" s="9"/>
      <c r="DA3802" s="9"/>
      <c r="DB3802" s="9"/>
      <c r="DC3802" s="9"/>
      <c r="DD3802" s="9"/>
    </row>
    <row r="3803" spans="55:108" ht="12.75">
      <c r="BC3803" s="9"/>
      <c r="BD3803" s="9"/>
      <c r="BE3803" s="9"/>
      <c r="BF3803" s="9"/>
      <c r="BG3803" s="9"/>
      <c r="BH3803" s="9"/>
      <c r="BI3803" s="9"/>
      <c r="BJ3803" s="9"/>
      <c r="BK3803" s="9"/>
      <c r="BL3803" s="9"/>
      <c r="BM3803" s="9"/>
      <c r="BN3803" s="9"/>
      <c r="BO3803" s="9"/>
      <c r="BP3803" s="9"/>
      <c r="BQ3803" s="9"/>
      <c r="BR3803" s="9"/>
      <c r="BS3803" s="9"/>
      <c r="BT3803" s="9"/>
      <c r="BU3803" s="9"/>
      <c r="BV3803" s="9"/>
      <c r="BW3803" s="9"/>
      <c r="BX3803" s="9"/>
      <c r="BY3803" s="9"/>
      <c r="BZ3803" s="9"/>
      <c r="CA3803" s="9"/>
      <c r="CB3803" s="9"/>
      <c r="CC3803" s="9"/>
      <c r="CD3803" s="9"/>
      <c r="CE3803" s="9"/>
      <c r="CF3803" s="9"/>
      <c r="CG3803" s="9"/>
      <c r="CH3803" s="9"/>
      <c r="CI3803" s="9"/>
      <c r="CJ3803" s="9"/>
      <c r="CK3803" s="9"/>
      <c r="CL3803" s="9"/>
      <c r="CM3803" s="9"/>
      <c r="CN3803" s="9"/>
      <c r="CO3803" s="9"/>
      <c r="CP3803" s="9"/>
      <c r="CQ3803" s="9"/>
      <c r="CR3803" s="9"/>
      <c r="CS3803" s="9"/>
      <c r="CT3803" s="9"/>
      <c r="CU3803" s="9"/>
      <c r="CV3803" s="9"/>
      <c r="CW3803" s="9"/>
      <c r="CX3803" s="9"/>
      <c r="CY3803" s="9"/>
      <c r="CZ3803" s="9"/>
      <c r="DA3803" s="9"/>
      <c r="DB3803" s="9"/>
      <c r="DC3803" s="9"/>
      <c r="DD3803" s="9"/>
    </row>
    <row r="3804" spans="55:108" ht="12.75">
      <c r="BC3804" s="9"/>
      <c r="BD3804" s="9"/>
      <c r="BE3804" s="9"/>
      <c r="BF3804" s="9"/>
      <c r="BG3804" s="9"/>
      <c r="BH3804" s="9"/>
      <c r="BI3804" s="9"/>
      <c r="BJ3804" s="9"/>
      <c r="BK3804" s="9"/>
      <c r="BL3804" s="9"/>
      <c r="BM3804" s="9"/>
      <c r="BN3804" s="9"/>
      <c r="BO3804" s="9"/>
      <c r="BP3804" s="9"/>
      <c r="BQ3804" s="9"/>
      <c r="BR3804" s="9"/>
      <c r="BS3804" s="9"/>
      <c r="BT3804" s="9"/>
      <c r="BU3804" s="9"/>
      <c r="BV3804" s="9"/>
      <c r="BW3804" s="9"/>
      <c r="BX3804" s="9"/>
      <c r="BY3804" s="9"/>
      <c r="BZ3804" s="9"/>
      <c r="CA3804" s="9"/>
      <c r="CB3804" s="9"/>
      <c r="CC3804" s="9"/>
      <c r="CD3804" s="9"/>
      <c r="CE3804" s="9"/>
      <c r="CF3804" s="9"/>
      <c r="CG3804" s="9"/>
      <c r="CH3804" s="9"/>
      <c r="CI3804" s="9"/>
      <c r="CJ3804" s="9"/>
      <c r="CK3804" s="9"/>
      <c r="CL3804" s="9"/>
      <c r="CM3804" s="9"/>
      <c r="CN3804" s="9"/>
      <c r="CO3804" s="9"/>
      <c r="CP3804" s="9"/>
      <c r="CQ3804" s="9"/>
      <c r="CR3804" s="9"/>
      <c r="CS3804" s="9"/>
      <c r="CT3804" s="9"/>
      <c r="CU3804" s="9"/>
      <c r="CV3804" s="9"/>
      <c r="CW3804" s="9"/>
      <c r="CX3804" s="9"/>
      <c r="CY3804" s="9"/>
      <c r="CZ3804" s="9"/>
      <c r="DA3804" s="9"/>
      <c r="DB3804" s="9"/>
      <c r="DC3804" s="9"/>
      <c r="DD3804" s="9"/>
    </row>
    <row r="3805" spans="55:108" ht="12.75">
      <c r="BC3805" s="9"/>
      <c r="BD3805" s="9"/>
      <c r="BE3805" s="9"/>
      <c r="BF3805" s="9"/>
      <c r="BG3805" s="9"/>
      <c r="BH3805" s="9"/>
      <c r="BI3805" s="9"/>
      <c r="BJ3805" s="9"/>
      <c r="BK3805" s="9"/>
      <c r="BL3805" s="9"/>
      <c r="BM3805" s="9"/>
      <c r="BN3805" s="9"/>
      <c r="BO3805" s="9"/>
      <c r="BP3805" s="9"/>
      <c r="BQ3805" s="9"/>
      <c r="BR3805" s="9"/>
      <c r="BS3805" s="9"/>
      <c r="BT3805" s="9"/>
      <c r="BU3805" s="9"/>
      <c r="BV3805" s="9"/>
      <c r="BW3805" s="9"/>
      <c r="BX3805" s="9"/>
      <c r="BY3805" s="9"/>
      <c r="BZ3805" s="9"/>
      <c r="CA3805" s="9"/>
      <c r="CB3805" s="9"/>
      <c r="CC3805" s="9"/>
      <c r="CD3805" s="9"/>
      <c r="CE3805" s="9"/>
      <c r="CF3805" s="9"/>
      <c r="CG3805" s="9"/>
      <c r="CH3805" s="9"/>
      <c r="CI3805" s="9"/>
      <c r="CJ3805" s="9"/>
      <c r="CK3805" s="9"/>
      <c r="CL3805" s="9"/>
      <c r="CM3805" s="9"/>
      <c r="CN3805" s="9"/>
      <c r="CO3805" s="9"/>
      <c r="CP3805" s="9"/>
      <c r="CQ3805" s="9"/>
      <c r="CR3805" s="9"/>
      <c r="CS3805" s="9"/>
      <c r="CT3805" s="9"/>
      <c r="CU3805" s="9"/>
      <c r="CV3805" s="9"/>
      <c r="CW3805" s="9"/>
      <c r="CX3805" s="9"/>
      <c r="CY3805" s="9"/>
      <c r="CZ3805" s="9"/>
      <c r="DA3805" s="9"/>
      <c r="DB3805" s="9"/>
      <c r="DC3805" s="9"/>
      <c r="DD3805" s="9"/>
    </row>
    <row r="3806" spans="55:108" ht="12.75">
      <c r="BC3806" s="9"/>
      <c r="BD3806" s="9"/>
      <c r="BE3806" s="9"/>
      <c r="BF3806" s="9"/>
      <c r="BG3806" s="9"/>
      <c r="BH3806" s="9"/>
      <c r="BI3806" s="9"/>
      <c r="BJ3806" s="9"/>
      <c r="BK3806" s="9"/>
      <c r="BL3806" s="9"/>
      <c r="BM3806" s="9"/>
      <c r="BN3806" s="9"/>
      <c r="BO3806" s="9"/>
      <c r="BP3806" s="9"/>
      <c r="BQ3806" s="9"/>
      <c r="BR3806" s="9"/>
      <c r="BS3806" s="9"/>
      <c r="BT3806" s="9"/>
      <c r="BU3806" s="9"/>
      <c r="BV3806" s="9"/>
      <c r="BW3806" s="9"/>
      <c r="BX3806" s="9"/>
      <c r="BY3806" s="9"/>
      <c r="BZ3806" s="9"/>
      <c r="CA3806" s="9"/>
      <c r="CB3806" s="9"/>
      <c r="CC3806" s="9"/>
      <c r="CD3806" s="9"/>
      <c r="CE3806" s="9"/>
      <c r="CF3806" s="9"/>
      <c r="CG3806" s="9"/>
      <c r="CH3806" s="9"/>
      <c r="CI3806" s="9"/>
      <c r="CJ3806" s="9"/>
      <c r="CK3806" s="9"/>
      <c r="CL3806" s="9"/>
      <c r="CM3806" s="9"/>
      <c r="CN3806" s="9"/>
      <c r="CO3806" s="9"/>
      <c r="CP3806" s="9"/>
      <c r="CQ3806" s="9"/>
      <c r="CR3806" s="9"/>
      <c r="CS3806" s="9"/>
      <c r="CT3806" s="9"/>
      <c r="CU3806" s="9"/>
      <c r="CV3806" s="9"/>
      <c r="CW3806" s="9"/>
      <c r="CX3806" s="9"/>
      <c r="CY3806" s="9"/>
      <c r="CZ3806" s="9"/>
      <c r="DA3806" s="9"/>
      <c r="DB3806" s="9"/>
      <c r="DC3806" s="9"/>
      <c r="DD3806" s="9"/>
    </row>
    <row r="3807" spans="55:108" ht="12.75">
      <c r="BC3807" s="9"/>
      <c r="BD3807" s="9"/>
      <c r="BE3807" s="9"/>
      <c r="BF3807" s="9"/>
      <c r="BG3807" s="9"/>
      <c r="BH3807" s="9"/>
      <c r="BI3807" s="9"/>
      <c r="BJ3807" s="9"/>
      <c r="BK3807" s="9"/>
      <c r="BL3807" s="9"/>
      <c r="BM3807" s="9"/>
      <c r="BN3807" s="9"/>
      <c r="BO3807" s="9"/>
      <c r="BP3807" s="9"/>
      <c r="BQ3807" s="9"/>
      <c r="BR3807" s="9"/>
      <c r="BS3807" s="9"/>
      <c r="BT3807" s="9"/>
      <c r="BU3807" s="9"/>
      <c r="BV3807" s="9"/>
      <c r="BW3807" s="9"/>
      <c r="BX3807" s="9"/>
      <c r="BY3807" s="9"/>
      <c r="BZ3807" s="9"/>
      <c r="CA3807" s="9"/>
      <c r="CB3807" s="9"/>
      <c r="CC3807" s="9"/>
      <c r="CD3807" s="9"/>
      <c r="CE3807" s="9"/>
      <c r="CF3807" s="9"/>
      <c r="CG3807" s="9"/>
      <c r="CH3807" s="9"/>
      <c r="CI3807" s="9"/>
      <c r="CJ3807" s="9"/>
      <c r="CK3807" s="9"/>
      <c r="CL3807" s="9"/>
      <c r="CM3807" s="9"/>
      <c r="CN3807" s="9"/>
      <c r="CO3807" s="9"/>
      <c r="CP3807" s="9"/>
      <c r="CQ3807" s="9"/>
      <c r="CR3807" s="9"/>
      <c r="CS3807" s="9"/>
      <c r="CT3807" s="9"/>
      <c r="CU3807" s="9"/>
      <c r="CV3807" s="9"/>
      <c r="CW3807" s="9"/>
      <c r="CX3807" s="9"/>
      <c r="CY3807" s="9"/>
      <c r="CZ3807" s="9"/>
      <c r="DA3807" s="9"/>
      <c r="DB3807" s="9"/>
      <c r="DC3807" s="9"/>
      <c r="DD3807" s="9"/>
    </row>
    <row r="3808" spans="55:108" ht="12.75">
      <c r="BC3808" s="9"/>
      <c r="BD3808" s="9"/>
      <c r="BE3808" s="9"/>
      <c r="BF3808" s="9"/>
      <c r="BG3808" s="9"/>
      <c r="BH3808" s="9"/>
      <c r="BI3808" s="9"/>
      <c r="BJ3808" s="9"/>
      <c r="BK3808" s="9"/>
      <c r="BL3808" s="9"/>
      <c r="BM3808" s="9"/>
      <c r="BN3808" s="9"/>
      <c r="BO3808" s="9"/>
      <c r="BP3808" s="9"/>
      <c r="BQ3808" s="9"/>
      <c r="BR3808" s="9"/>
      <c r="BS3808" s="9"/>
      <c r="BT3808" s="9"/>
      <c r="BU3808" s="9"/>
      <c r="BV3808" s="9"/>
      <c r="BW3808" s="9"/>
      <c r="BX3808" s="9"/>
      <c r="BY3808" s="9"/>
      <c r="BZ3808" s="9"/>
      <c r="CA3808" s="9"/>
      <c r="CB3808" s="9"/>
      <c r="CC3808" s="9"/>
      <c r="CD3808" s="9"/>
      <c r="CE3808" s="9"/>
      <c r="CF3808" s="9"/>
      <c r="CG3808" s="9"/>
      <c r="CH3808" s="9"/>
      <c r="CI3808" s="9"/>
      <c r="CJ3808" s="9"/>
      <c r="CK3808" s="9"/>
      <c r="CL3808" s="9"/>
      <c r="CM3808" s="9"/>
      <c r="CN3808" s="9"/>
      <c r="CO3808" s="9"/>
      <c r="CP3808" s="9"/>
      <c r="CQ3808" s="9"/>
      <c r="CR3808" s="9"/>
      <c r="CS3808" s="9"/>
      <c r="CT3808" s="9"/>
      <c r="CU3808" s="9"/>
      <c r="CV3808" s="9"/>
      <c r="CW3808" s="9"/>
      <c r="CX3808" s="9"/>
      <c r="CY3808" s="9"/>
      <c r="CZ3808" s="9"/>
      <c r="DA3808" s="9"/>
      <c r="DB3808" s="9"/>
      <c r="DC3808" s="9"/>
      <c r="DD3808" s="9"/>
    </row>
    <row r="3809" spans="55:108" ht="12.75">
      <c r="BC3809" s="9"/>
      <c r="BD3809" s="9"/>
      <c r="BE3809" s="9"/>
      <c r="BF3809" s="9"/>
      <c r="BG3809" s="9"/>
      <c r="BH3809" s="9"/>
      <c r="BI3809" s="9"/>
      <c r="BJ3809" s="9"/>
      <c r="BK3809" s="9"/>
      <c r="BL3809" s="9"/>
      <c r="BM3809" s="9"/>
      <c r="BN3809" s="9"/>
      <c r="BO3809" s="9"/>
      <c r="BP3809" s="9"/>
      <c r="BQ3809" s="9"/>
      <c r="BR3809" s="9"/>
      <c r="BS3809" s="9"/>
      <c r="BT3809" s="9"/>
      <c r="BU3809" s="9"/>
      <c r="BV3809" s="9"/>
      <c r="BW3809" s="9"/>
      <c r="BX3809" s="9"/>
      <c r="BY3809" s="9"/>
      <c r="BZ3809" s="9"/>
      <c r="CA3809" s="9"/>
      <c r="CB3809" s="9"/>
      <c r="CC3809" s="9"/>
      <c r="CD3809" s="9"/>
      <c r="CE3809" s="9"/>
      <c r="CF3809" s="9"/>
      <c r="CG3809" s="9"/>
      <c r="CH3809" s="9"/>
      <c r="CI3809" s="9"/>
      <c r="CJ3809" s="9"/>
      <c r="CK3809" s="9"/>
      <c r="CL3809" s="9"/>
      <c r="CM3809" s="9"/>
      <c r="CN3809" s="9"/>
      <c r="CO3809" s="9"/>
      <c r="CP3809" s="9"/>
      <c r="CQ3809" s="9"/>
      <c r="CR3809" s="9"/>
      <c r="CS3809" s="9"/>
      <c r="CT3809" s="9"/>
      <c r="CU3809" s="9"/>
      <c r="CV3809" s="9"/>
      <c r="CW3809" s="9"/>
      <c r="CX3809" s="9"/>
      <c r="CY3809" s="9"/>
      <c r="CZ3809" s="9"/>
      <c r="DA3809" s="9"/>
      <c r="DB3809" s="9"/>
      <c r="DC3809" s="9"/>
      <c r="DD3809" s="9"/>
    </row>
    <row r="3810" spans="55:108" ht="12.75">
      <c r="BC3810" s="9"/>
      <c r="BD3810" s="9"/>
      <c r="BE3810" s="9"/>
      <c r="BF3810" s="9"/>
      <c r="BG3810" s="9"/>
      <c r="BH3810" s="9"/>
      <c r="BI3810" s="9"/>
      <c r="BJ3810" s="9"/>
      <c r="BK3810" s="9"/>
      <c r="BL3810" s="9"/>
      <c r="BM3810" s="9"/>
      <c r="BN3810" s="9"/>
      <c r="BO3810" s="9"/>
      <c r="BP3810" s="9"/>
      <c r="BQ3810" s="9"/>
      <c r="BR3810" s="9"/>
      <c r="BS3810" s="9"/>
      <c r="BT3810" s="9"/>
      <c r="BU3810" s="9"/>
      <c r="BV3810" s="9"/>
      <c r="BW3810" s="9"/>
      <c r="BX3810" s="9"/>
      <c r="BY3810" s="9"/>
      <c r="BZ3810" s="9"/>
      <c r="CA3810" s="9"/>
      <c r="CB3810" s="9"/>
      <c r="CC3810" s="9"/>
      <c r="CD3810" s="9"/>
      <c r="CE3810" s="9"/>
      <c r="CF3810" s="9"/>
      <c r="CG3810" s="9"/>
      <c r="CH3810" s="9"/>
      <c r="CI3810" s="9"/>
      <c r="CJ3810" s="9"/>
      <c r="CK3810" s="9"/>
      <c r="CL3810" s="9"/>
      <c r="CM3810" s="9"/>
      <c r="CN3810" s="9"/>
      <c r="CO3810" s="9"/>
      <c r="CP3810" s="9"/>
      <c r="CQ3810" s="9"/>
      <c r="CR3810" s="9"/>
      <c r="CS3810" s="9"/>
      <c r="CT3810" s="9"/>
      <c r="CU3810" s="9"/>
      <c r="CV3810" s="9"/>
      <c r="CW3810" s="9"/>
      <c r="CX3810" s="9"/>
      <c r="CY3810" s="9"/>
      <c r="CZ3810" s="9"/>
      <c r="DA3810" s="9"/>
      <c r="DB3810" s="9"/>
      <c r="DC3810" s="9"/>
      <c r="DD3810" s="9"/>
    </row>
    <row r="3811" spans="55:108" ht="12.75">
      <c r="BC3811" s="9"/>
      <c r="BD3811" s="9"/>
      <c r="BE3811" s="9"/>
      <c r="BF3811" s="9"/>
      <c r="BG3811" s="9"/>
      <c r="BH3811" s="9"/>
      <c r="BI3811" s="9"/>
      <c r="BJ3811" s="9"/>
      <c r="BK3811" s="9"/>
      <c r="BL3811" s="9"/>
      <c r="BM3811" s="9"/>
      <c r="BN3811" s="9"/>
      <c r="BO3811" s="9"/>
      <c r="BP3811" s="9"/>
      <c r="BQ3811" s="9"/>
      <c r="BR3811" s="9"/>
      <c r="BS3811" s="9"/>
      <c r="BT3811" s="9"/>
      <c r="BU3811" s="9"/>
      <c r="BV3811" s="9"/>
      <c r="BW3811" s="9"/>
      <c r="BX3811" s="9"/>
      <c r="BY3811" s="9"/>
      <c r="BZ3811" s="9"/>
      <c r="CA3811" s="9"/>
      <c r="CB3811" s="9"/>
      <c r="CC3811" s="9"/>
      <c r="CD3811" s="9"/>
      <c r="CE3811" s="9"/>
      <c r="CF3811" s="9"/>
      <c r="CG3811" s="9"/>
      <c r="CH3811" s="9"/>
      <c r="CI3811" s="9"/>
      <c r="CJ3811" s="9"/>
      <c r="CK3811" s="9"/>
      <c r="CL3811" s="9"/>
      <c r="CM3811" s="9"/>
      <c r="CN3811" s="9"/>
      <c r="CO3811" s="9"/>
      <c r="CP3811" s="9"/>
      <c r="CQ3811" s="9"/>
      <c r="CR3811" s="9"/>
      <c r="CS3811" s="9"/>
      <c r="CT3811" s="9"/>
      <c r="CU3811" s="9"/>
      <c r="CV3811" s="9"/>
      <c r="CW3811" s="9"/>
      <c r="CX3811" s="9"/>
      <c r="CY3811" s="9"/>
      <c r="CZ3811" s="9"/>
      <c r="DA3811" s="9"/>
      <c r="DB3811" s="9"/>
      <c r="DC3811" s="9"/>
      <c r="DD3811" s="9"/>
    </row>
    <row r="3812" spans="55:108" ht="12.75">
      <c r="BC3812" s="9"/>
      <c r="BD3812" s="9"/>
      <c r="BE3812" s="9"/>
      <c r="BF3812" s="9"/>
      <c r="BG3812" s="9"/>
      <c r="BH3812" s="9"/>
      <c r="BI3812" s="9"/>
      <c r="BJ3812" s="9"/>
      <c r="BK3812" s="9"/>
      <c r="BL3812" s="9"/>
      <c r="BM3812" s="9"/>
      <c r="BN3812" s="9"/>
      <c r="BO3812" s="9"/>
      <c r="BP3812" s="9"/>
      <c r="BQ3812" s="9"/>
      <c r="BR3812" s="9"/>
      <c r="BS3812" s="9"/>
      <c r="BT3812" s="9"/>
      <c r="BU3812" s="9"/>
      <c r="BV3812" s="9"/>
      <c r="BW3812" s="9"/>
      <c r="BX3812" s="9"/>
      <c r="BY3812" s="9"/>
      <c r="BZ3812" s="9"/>
      <c r="CA3812" s="9"/>
      <c r="CB3812" s="9"/>
      <c r="CC3812" s="9"/>
      <c r="CD3812" s="9"/>
      <c r="CE3812" s="9"/>
      <c r="CF3812" s="9"/>
      <c r="CG3812" s="9"/>
      <c r="CH3812" s="9"/>
      <c r="CI3812" s="9"/>
      <c r="CJ3812" s="9"/>
      <c r="CK3812" s="9"/>
      <c r="CL3812" s="9"/>
      <c r="CM3812" s="9"/>
      <c r="CN3812" s="9"/>
      <c r="CO3812" s="9"/>
      <c r="CP3812" s="9"/>
      <c r="CQ3812" s="9"/>
      <c r="CR3812" s="9"/>
      <c r="CS3812" s="9"/>
      <c r="CT3812" s="9"/>
      <c r="CU3812" s="9"/>
      <c r="CV3812" s="9"/>
      <c r="CW3812" s="9"/>
      <c r="CX3812" s="9"/>
      <c r="CY3812" s="9"/>
      <c r="CZ3812" s="9"/>
      <c r="DA3812" s="9"/>
      <c r="DB3812" s="9"/>
      <c r="DC3812" s="9"/>
      <c r="DD3812" s="9"/>
    </row>
    <row r="3813" spans="55:108" ht="12.75">
      <c r="BC3813" s="9"/>
      <c r="BD3813" s="9"/>
      <c r="BE3813" s="9"/>
      <c r="BF3813" s="9"/>
      <c r="BG3813" s="9"/>
      <c r="BH3813" s="9"/>
      <c r="BI3813" s="9"/>
      <c r="BJ3813" s="9"/>
      <c r="BK3813" s="9"/>
      <c r="BL3813" s="9"/>
      <c r="BM3813" s="9"/>
      <c r="BN3813" s="9"/>
      <c r="BO3813" s="9"/>
      <c r="BP3813" s="9"/>
      <c r="BQ3813" s="9"/>
      <c r="BR3813" s="9"/>
      <c r="BS3813" s="9"/>
      <c r="BT3813" s="9"/>
      <c r="BU3813" s="9"/>
      <c r="BV3813" s="9"/>
      <c r="BW3813" s="9"/>
      <c r="BX3813" s="9"/>
      <c r="BY3813" s="9"/>
      <c r="BZ3813" s="9"/>
      <c r="CA3813" s="9"/>
      <c r="CB3813" s="9"/>
      <c r="CC3813" s="9"/>
      <c r="CD3813" s="9"/>
      <c r="CE3813" s="9"/>
      <c r="CF3813" s="9"/>
      <c r="CG3813" s="9"/>
      <c r="CH3813" s="9"/>
      <c r="CI3813" s="9"/>
      <c r="CJ3813" s="9"/>
      <c r="CK3813" s="9"/>
      <c r="CL3813" s="9"/>
      <c r="CM3813" s="9"/>
      <c r="CN3813" s="9"/>
      <c r="CO3813" s="9"/>
      <c r="CP3813" s="9"/>
      <c r="CQ3813" s="9"/>
      <c r="CR3813" s="9"/>
      <c r="CS3813" s="9"/>
      <c r="CT3813" s="9"/>
      <c r="CU3813" s="9"/>
      <c r="CV3813" s="9"/>
      <c r="CW3813" s="9"/>
      <c r="CX3813" s="9"/>
      <c r="CY3813" s="9"/>
      <c r="CZ3813" s="9"/>
      <c r="DA3813" s="9"/>
      <c r="DB3813" s="9"/>
      <c r="DC3813" s="9"/>
      <c r="DD3813" s="9"/>
    </row>
    <row r="3814" spans="55:108" ht="12.75">
      <c r="BC3814" s="9"/>
      <c r="BD3814" s="9"/>
      <c r="BE3814" s="9"/>
      <c r="BF3814" s="9"/>
      <c r="BG3814" s="9"/>
      <c r="BH3814" s="9"/>
      <c r="BI3814" s="9"/>
      <c r="BJ3814" s="9"/>
      <c r="BK3814" s="9"/>
      <c r="BL3814" s="9"/>
      <c r="BM3814" s="9"/>
      <c r="BN3814" s="9"/>
      <c r="BO3814" s="9"/>
      <c r="BP3814" s="9"/>
      <c r="BQ3814" s="9"/>
      <c r="BR3814" s="9"/>
      <c r="BS3814" s="9"/>
      <c r="BT3814" s="9"/>
      <c r="BU3814" s="9"/>
      <c r="BV3814" s="9"/>
      <c r="BW3814" s="9"/>
      <c r="BX3814" s="9"/>
      <c r="BY3814" s="9"/>
      <c r="BZ3814" s="9"/>
      <c r="CA3814" s="9"/>
      <c r="CB3814" s="9"/>
      <c r="CC3814" s="9"/>
      <c r="CD3814" s="9"/>
      <c r="CE3814" s="9"/>
      <c r="CF3814" s="9"/>
      <c r="CG3814" s="9"/>
      <c r="CH3814" s="9"/>
      <c r="CI3814" s="9"/>
      <c r="CJ3814" s="9"/>
      <c r="CK3814" s="9"/>
      <c r="CL3814" s="9"/>
      <c r="CM3814" s="9"/>
      <c r="CN3814" s="9"/>
      <c r="CO3814" s="9"/>
      <c r="CP3814" s="9"/>
      <c r="CQ3814" s="9"/>
      <c r="CR3814" s="9"/>
      <c r="CS3814" s="9"/>
      <c r="CT3814" s="9"/>
      <c r="CU3814" s="9"/>
      <c r="CV3814" s="9"/>
      <c r="CW3814" s="9"/>
      <c r="CX3814" s="9"/>
      <c r="CY3814" s="9"/>
      <c r="CZ3814" s="9"/>
      <c r="DA3814" s="9"/>
      <c r="DB3814" s="9"/>
      <c r="DC3814" s="9"/>
      <c r="DD3814" s="9"/>
    </row>
    <row r="3815" spans="55:108" ht="12.75">
      <c r="BC3815" s="9"/>
      <c r="BD3815" s="9"/>
      <c r="BE3815" s="9"/>
      <c r="BF3815" s="9"/>
      <c r="BG3815" s="9"/>
      <c r="BH3815" s="9"/>
      <c r="BI3815" s="9"/>
      <c r="BJ3815" s="9"/>
      <c r="BK3815" s="9"/>
      <c r="BL3815" s="9"/>
      <c r="BM3815" s="9"/>
      <c r="BN3815" s="9"/>
      <c r="BO3815" s="9"/>
      <c r="BP3815" s="9"/>
      <c r="BQ3815" s="9"/>
      <c r="BR3815" s="9"/>
      <c r="BS3815" s="9"/>
      <c r="BT3815" s="9"/>
      <c r="BU3815" s="9"/>
      <c r="BV3815" s="9"/>
      <c r="BW3815" s="9"/>
      <c r="BX3815" s="9"/>
      <c r="BY3815" s="9"/>
      <c r="BZ3815" s="9"/>
      <c r="CA3815" s="9"/>
      <c r="CB3815" s="9"/>
      <c r="CC3815" s="9"/>
      <c r="CD3815" s="9"/>
      <c r="CE3815" s="9"/>
      <c r="CF3815" s="9"/>
      <c r="CG3815" s="9"/>
      <c r="CH3815" s="9"/>
      <c r="CI3815" s="9"/>
      <c r="CJ3815" s="9"/>
      <c r="CK3815" s="9"/>
      <c r="CL3815" s="9"/>
      <c r="CM3815" s="9"/>
      <c r="CN3815" s="9"/>
      <c r="CO3815" s="9"/>
      <c r="CP3815" s="9"/>
      <c r="CQ3815" s="9"/>
      <c r="CR3815" s="9"/>
      <c r="CS3815" s="9"/>
      <c r="CT3815" s="9"/>
      <c r="CU3815" s="9"/>
      <c r="CV3815" s="9"/>
      <c r="CW3815" s="9"/>
      <c r="CX3815" s="9"/>
      <c r="CY3815" s="9"/>
      <c r="CZ3815" s="9"/>
      <c r="DA3815" s="9"/>
      <c r="DB3815" s="9"/>
      <c r="DC3815" s="9"/>
      <c r="DD3815" s="9"/>
    </row>
    <row r="3816" spans="55:108" ht="12.75">
      <c r="BC3816" s="9"/>
      <c r="BD3816" s="9"/>
      <c r="BE3816" s="9"/>
      <c r="BF3816" s="9"/>
      <c r="BG3816" s="9"/>
      <c r="BH3816" s="9"/>
      <c r="BI3816" s="9"/>
      <c r="BJ3816" s="9"/>
      <c r="BK3816" s="9"/>
      <c r="BL3816" s="9"/>
      <c r="BM3816" s="9"/>
      <c r="BN3816" s="9"/>
      <c r="BO3816" s="9"/>
      <c r="BP3816" s="9"/>
      <c r="BQ3816" s="9"/>
      <c r="BR3816" s="9"/>
      <c r="BS3816" s="9"/>
      <c r="BT3816" s="9"/>
      <c r="BU3816" s="9"/>
      <c r="BV3816" s="9"/>
      <c r="BW3816" s="9"/>
      <c r="BX3816" s="9"/>
      <c r="BY3816" s="9"/>
      <c r="BZ3816" s="9"/>
      <c r="CA3816" s="9"/>
      <c r="CB3816" s="9"/>
      <c r="CC3816" s="9"/>
      <c r="CD3816" s="9"/>
      <c r="CE3816" s="9"/>
      <c r="CF3816" s="9"/>
      <c r="CG3816" s="9"/>
      <c r="CH3816" s="9"/>
      <c r="CI3816" s="9"/>
      <c r="CJ3816" s="9"/>
      <c r="CK3816" s="9"/>
      <c r="CL3816" s="9"/>
      <c r="CM3816" s="9"/>
      <c r="CN3816" s="9"/>
      <c r="CO3816" s="9"/>
      <c r="CP3816" s="9"/>
      <c r="CQ3816" s="9"/>
      <c r="CR3816" s="9"/>
      <c r="CS3816" s="9"/>
      <c r="CT3816" s="9"/>
      <c r="CU3816" s="9"/>
      <c r="CV3816" s="9"/>
      <c r="CW3816" s="9"/>
      <c r="CX3816" s="9"/>
      <c r="CY3816" s="9"/>
      <c r="CZ3816" s="9"/>
      <c r="DA3816" s="9"/>
      <c r="DB3816" s="9"/>
      <c r="DC3816" s="9"/>
      <c r="DD3816" s="9"/>
    </row>
    <row r="3817" spans="55:108" ht="12.75">
      <c r="BC3817" s="9"/>
      <c r="BD3817" s="9"/>
      <c r="BE3817" s="9"/>
      <c r="BF3817" s="9"/>
      <c r="BG3817" s="9"/>
      <c r="BH3817" s="9"/>
      <c r="BI3817" s="9"/>
      <c r="BJ3817" s="9"/>
      <c r="BK3817" s="9"/>
      <c r="BL3817" s="9"/>
      <c r="BM3817" s="9"/>
      <c r="BN3817" s="9"/>
      <c r="BO3817" s="9"/>
      <c r="BP3817" s="9"/>
      <c r="BQ3817" s="9"/>
      <c r="BR3817" s="9"/>
      <c r="BS3817" s="9"/>
      <c r="BT3817" s="9"/>
      <c r="BU3817" s="9"/>
      <c r="BV3817" s="9"/>
      <c r="BW3817" s="9"/>
      <c r="BX3817" s="9"/>
      <c r="BY3817" s="9"/>
      <c r="BZ3817" s="9"/>
      <c r="CA3817" s="9"/>
      <c r="CB3817" s="9"/>
      <c r="CC3817" s="9"/>
      <c r="CD3817" s="9"/>
      <c r="CE3817" s="9"/>
      <c r="CF3817" s="9"/>
      <c r="CG3817" s="9"/>
      <c r="CH3817" s="9"/>
      <c r="CI3817" s="9"/>
      <c r="CJ3817" s="9"/>
      <c r="CK3817" s="9"/>
      <c r="CL3817" s="9"/>
      <c r="CM3817" s="9"/>
      <c r="CN3817" s="9"/>
      <c r="CO3817" s="9"/>
      <c r="CP3817" s="9"/>
      <c r="CQ3817" s="9"/>
      <c r="CR3817" s="9"/>
      <c r="CS3817" s="9"/>
      <c r="CT3817" s="9"/>
      <c r="CU3817" s="9"/>
      <c r="CV3817" s="9"/>
      <c r="CW3817" s="9"/>
      <c r="CX3817" s="9"/>
      <c r="CY3817" s="9"/>
      <c r="CZ3817" s="9"/>
      <c r="DA3817" s="9"/>
      <c r="DB3817" s="9"/>
      <c r="DC3817" s="9"/>
      <c r="DD3817" s="9"/>
    </row>
    <row r="3818" spans="55:108" ht="12.75">
      <c r="BC3818" s="9"/>
      <c r="BD3818" s="9"/>
      <c r="BE3818" s="9"/>
      <c r="BF3818" s="9"/>
      <c r="BG3818" s="9"/>
      <c r="BH3818" s="9"/>
      <c r="BI3818" s="9"/>
      <c r="BJ3818" s="9"/>
      <c r="BK3818" s="9"/>
      <c r="BL3818" s="9"/>
      <c r="BM3818" s="9"/>
      <c r="BN3818" s="9"/>
      <c r="BO3818" s="9"/>
      <c r="BP3818" s="9"/>
      <c r="BQ3818" s="9"/>
      <c r="BR3818" s="9"/>
      <c r="BS3818" s="9"/>
      <c r="BT3818" s="9"/>
      <c r="BU3818" s="9"/>
      <c r="BV3818" s="9"/>
      <c r="BW3818" s="9"/>
      <c r="BX3818" s="9"/>
      <c r="BY3818" s="9"/>
      <c r="BZ3818" s="9"/>
      <c r="CA3818" s="9"/>
      <c r="CB3818" s="9"/>
      <c r="CC3818" s="9"/>
      <c r="CD3818" s="9"/>
      <c r="CE3818" s="9"/>
      <c r="CF3818" s="9"/>
      <c r="CG3818" s="9"/>
      <c r="CH3818" s="9"/>
      <c r="CI3818" s="9"/>
      <c r="CJ3818" s="9"/>
      <c r="CK3818" s="9"/>
      <c r="CL3818" s="9"/>
      <c r="CM3818" s="9"/>
      <c r="CN3818" s="9"/>
      <c r="CO3818" s="9"/>
      <c r="CP3818" s="9"/>
      <c r="CQ3818" s="9"/>
      <c r="CR3818" s="9"/>
      <c r="CS3818" s="9"/>
      <c r="CT3818" s="9"/>
      <c r="CU3818" s="9"/>
      <c r="CV3818" s="9"/>
      <c r="CW3818" s="9"/>
      <c r="CX3818" s="9"/>
      <c r="CY3818" s="9"/>
      <c r="CZ3818" s="9"/>
      <c r="DA3818" s="9"/>
      <c r="DB3818" s="9"/>
      <c r="DC3818" s="9"/>
      <c r="DD3818" s="9"/>
    </row>
    <row r="3819" spans="55:108" ht="12.75">
      <c r="BC3819" s="9"/>
      <c r="BD3819" s="9"/>
      <c r="BE3819" s="9"/>
      <c r="BF3819" s="9"/>
      <c r="BG3819" s="9"/>
      <c r="BH3819" s="9"/>
      <c r="BI3819" s="9"/>
      <c r="BJ3819" s="9"/>
      <c r="BK3819" s="9"/>
      <c r="BL3819" s="9"/>
      <c r="BM3819" s="9"/>
      <c r="BN3819" s="9"/>
      <c r="BO3819" s="9"/>
      <c r="BP3819" s="9"/>
      <c r="BQ3819" s="9"/>
      <c r="BR3819" s="9"/>
      <c r="BS3819" s="9"/>
      <c r="BT3819" s="9"/>
      <c r="BU3819" s="9"/>
      <c r="BV3819" s="9"/>
      <c r="BW3819" s="9"/>
      <c r="BX3819" s="9"/>
      <c r="BY3819" s="9"/>
      <c r="BZ3819" s="9"/>
      <c r="CA3819" s="9"/>
      <c r="CB3819" s="9"/>
      <c r="CC3819" s="9"/>
      <c r="CD3819" s="9"/>
      <c r="CE3819" s="9"/>
      <c r="CF3819" s="9"/>
      <c r="CG3819" s="9"/>
      <c r="CH3819" s="9"/>
      <c r="CI3819" s="9"/>
      <c r="CJ3819" s="9"/>
      <c r="CK3819" s="9"/>
      <c r="CL3819" s="9"/>
      <c r="CM3819" s="9"/>
      <c r="CN3819" s="9"/>
      <c r="CO3819" s="9"/>
      <c r="CP3819" s="9"/>
      <c r="CQ3819" s="9"/>
      <c r="CR3819" s="9"/>
      <c r="CS3819" s="9"/>
      <c r="CT3819" s="9"/>
      <c r="CU3819" s="9"/>
      <c r="CV3819" s="9"/>
      <c r="CW3819" s="9"/>
      <c r="CX3819" s="9"/>
      <c r="CY3819" s="9"/>
      <c r="CZ3819" s="9"/>
      <c r="DA3819" s="9"/>
      <c r="DB3819" s="9"/>
      <c r="DC3819" s="9"/>
      <c r="DD3819" s="9"/>
    </row>
    <row r="3820" spans="55:108" ht="12.75">
      <c r="BC3820" s="9"/>
      <c r="BD3820" s="9"/>
      <c r="BE3820" s="9"/>
      <c r="BF3820" s="9"/>
      <c r="BG3820" s="9"/>
      <c r="BH3820" s="9"/>
      <c r="BI3820" s="9"/>
      <c r="BJ3820" s="9"/>
      <c r="BK3820" s="9"/>
      <c r="BL3820" s="9"/>
      <c r="BM3820" s="9"/>
      <c r="BN3820" s="9"/>
      <c r="BO3820" s="9"/>
      <c r="BP3820" s="9"/>
      <c r="BQ3820" s="9"/>
      <c r="BR3820" s="9"/>
      <c r="BS3820" s="9"/>
      <c r="BT3820" s="9"/>
      <c r="BU3820" s="9"/>
      <c r="BV3820" s="9"/>
      <c r="BW3820" s="9"/>
      <c r="BX3820" s="9"/>
      <c r="BY3820" s="9"/>
      <c r="BZ3820" s="9"/>
      <c r="CA3820" s="9"/>
      <c r="CB3820" s="9"/>
      <c r="CC3820" s="9"/>
      <c r="CD3820" s="9"/>
      <c r="CE3820" s="9"/>
      <c r="CF3820" s="9"/>
      <c r="CG3820" s="9"/>
      <c r="CH3820" s="9"/>
      <c r="CI3820" s="9"/>
      <c r="CJ3820" s="9"/>
      <c r="CK3820" s="9"/>
      <c r="CL3820" s="9"/>
      <c r="CM3820" s="9"/>
      <c r="CN3820" s="9"/>
      <c r="CO3820" s="9"/>
      <c r="CP3820" s="9"/>
      <c r="CQ3820" s="9"/>
      <c r="CR3820" s="9"/>
      <c r="CS3820" s="9"/>
      <c r="CT3820" s="9"/>
      <c r="CU3820" s="9"/>
      <c r="CV3820" s="9"/>
      <c r="CW3820" s="9"/>
      <c r="CX3820" s="9"/>
      <c r="CY3820" s="9"/>
      <c r="CZ3820" s="9"/>
      <c r="DA3820" s="9"/>
      <c r="DB3820" s="9"/>
      <c r="DC3820" s="9"/>
      <c r="DD3820" s="9"/>
    </row>
    <row r="3821" spans="55:108" ht="12.75">
      <c r="BC3821" s="9"/>
      <c r="BD3821" s="9"/>
      <c r="BE3821" s="9"/>
      <c r="BF3821" s="9"/>
      <c r="BG3821" s="9"/>
      <c r="BH3821" s="9"/>
      <c r="BI3821" s="9"/>
      <c r="BJ3821" s="9"/>
      <c r="BK3821" s="9"/>
      <c r="BL3821" s="9"/>
      <c r="BM3821" s="9"/>
      <c r="BN3821" s="9"/>
      <c r="BO3821" s="9"/>
      <c r="BP3821" s="9"/>
      <c r="BQ3821" s="9"/>
      <c r="BR3821" s="9"/>
      <c r="BS3821" s="9"/>
      <c r="BT3821" s="9"/>
      <c r="BU3821" s="9"/>
      <c r="BV3821" s="9"/>
      <c r="BW3821" s="9"/>
      <c r="BX3821" s="9"/>
      <c r="BY3821" s="9"/>
      <c r="BZ3821" s="9"/>
      <c r="CA3821" s="9"/>
      <c r="CB3821" s="9"/>
      <c r="CC3821" s="9"/>
      <c r="CD3821" s="9"/>
      <c r="CE3821" s="9"/>
      <c r="CF3821" s="9"/>
      <c r="CG3821" s="9"/>
      <c r="CH3821" s="9"/>
      <c r="CI3821" s="9"/>
      <c r="CJ3821" s="9"/>
      <c r="CK3821" s="9"/>
      <c r="CL3821" s="9"/>
      <c r="CM3821" s="9"/>
      <c r="CN3821" s="9"/>
      <c r="CO3821" s="9"/>
      <c r="CP3821" s="9"/>
      <c r="CQ3821" s="9"/>
      <c r="CR3821" s="9"/>
      <c r="CS3821" s="9"/>
      <c r="CT3821" s="9"/>
      <c r="CU3821" s="9"/>
      <c r="CV3821" s="9"/>
      <c r="CW3821" s="9"/>
      <c r="CX3821" s="9"/>
      <c r="CY3821" s="9"/>
      <c r="CZ3821" s="9"/>
      <c r="DA3821" s="9"/>
      <c r="DB3821" s="9"/>
      <c r="DC3821" s="9"/>
      <c r="DD3821" s="9"/>
    </row>
    <row r="3822" spans="55:108" ht="12.75">
      <c r="BC3822" s="9"/>
      <c r="BD3822" s="9"/>
      <c r="BE3822" s="9"/>
      <c r="BF3822" s="9"/>
      <c r="BG3822" s="9"/>
      <c r="BH3822" s="9"/>
      <c r="BI3822" s="9"/>
      <c r="BJ3822" s="9"/>
      <c r="BK3822" s="9"/>
      <c r="BL3822" s="9"/>
      <c r="BM3822" s="9"/>
      <c r="BN3822" s="9"/>
      <c r="BO3822" s="9"/>
      <c r="BP3822" s="9"/>
      <c r="BQ3822" s="9"/>
      <c r="BR3822" s="9"/>
      <c r="BS3822" s="9"/>
      <c r="BT3822" s="9"/>
      <c r="BU3822" s="9"/>
      <c r="BV3822" s="9"/>
      <c r="BW3822" s="9"/>
      <c r="BX3822" s="9"/>
      <c r="BY3822" s="9"/>
      <c r="BZ3822" s="9"/>
      <c r="CA3822" s="9"/>
      <c r="CB3822" s="9"/>
      <c r="CC3822" s="9"/>
      <c r="CD3822" s="9"/>
      <c r="CE3822" s="9"/>
      <c r="CF3822" s="9"/>
      <c r="CG3822" s="9"/>
      <c r="CH3822" s="9"/>
      <c r="CI3822" s="9"/>
      <c r="CJ3822" s="9"/>
      <c r="CK3822" s="9"/>
      <c r="CL3822" s="9"/>
      <c r="CM3822" s="9"/>
      <c r="CN3822" s="9"/>
      <c r="CO3822" s="9"/>
      <c r="CP3822" s="9"/>
      <c r="CQ3822" s="9"/>
      <c r="CR3822" s="9"/>
      <c r="CS3822" s="9"/>
      <c r="CT3822" s="9"/>
      <c r="CU3822" s="9"/>
      <c r="CV3822" s="9"/>
      <c r="CW3822" s="9"/>
      <c r="CX3822" s="9"/>
      <c r="CY3822" s="9"/>
      <c r="CZ3822" s="9"/>
      <c r="DA3822" s="9"/>
      <c r="DB3822" s="9"/>
      <c r="DC3822" s="9"/>
      <c r="DD3822" s="9"/>
    </row>
    <row r="3823" spans="55:108" ht="12.75">
      <c r="BC3823" s="9"/>
      <c r="BD3823" s="9"/>
      <c r="BE3823" s="9"/>
      <c r="BF3823" s="9"/>
      <c r="BG3823" s="9"/>
      <c r="BH3823" s="9"/>
      <c r="BI3823" s="9"/>
      <c r="BJ3823" s="9"/>
      <c r="BK3823" s="9"/>
      <c r="BL3823" s="9"/>
      <c r="BM3823" s="9"/>
      <c r="BN3823" s="9"/>
      <c r="BO3823" s="9"/>
      <c r="BP3823" s="9"/>
      <c r="BQ3823" s="9"/>
      <c r="BR3823" s="9"/>
      <c r="BS3823" s="9"/>
      <c r="BT3823" s="9"/>
      <c r="BU3823" s="9"/>
      <c r="BV3823" s="9"/>
      <c r="BW3823" s="9"/>
      <c r="BX3823" s="9"/>
      <c r="BY3823" s="9"/>
      <c r="BZ3823" s="9"/>
      <c r="CA3823" s="9"/>
      <c r="CB3823" s="9"/>
      <c r="CC3823" s="9"/>
      <c r="CD3823" s="9"/>
      <c r="CE3823" s="9"/>
      <c r="CF3823" s="9"/>
      <c r="CG3823" s="9"/>
      <c r="CH3823" s="9"/>
      <c r="CI3823" s="9"/>
      <c r="CJ3823" s="9"/>
      <c r="CK3823" s="9"/>
      <c r="CL3823" s="9"/>
      <c r="CM3823" s="9"/>
      <c r="CN3823" s="9"/>
      <c r="CO3823" s="9"/>
      <c r="CP3823" s="9"/>
      <c r="CQ3823" s="9"/>
      <c r="CR3823" s="9"/>
      <c r="CS3823" s="9"/>
      <c r="CT3823" s="9"/>
      <c r="CU3823" s="9"/>
      <c r="CV3823" s="9"/>
      <c r="CW3823" s="9"/>
      <c r="CX3823" s="9"/>
      <c r="CY3823" s="9"/>
      <c r="CZ3823" s="9"/>
      <c r="DA3823" s="9"/>
      <c r="DB3823" s="9"/>
      <c r="DC3823" s="9"/>
      <c r="DD3823" s="9"/>
    </row>
    <row r="3824" spans="55:108" ht="12.75">
      <c r="BC3824" s="9"/>
      <c r="BD3824" s="9"/>
      <c r="BE3824" s="9"/>
      <c r="BF3824" s="9"/>
      <c r="BG3824" s="9"/>
      <c r="BH3824" s="9"/>
      <c r="BI3824" s="9"/>
      <c r="BJ3824" s="9"/>
      <c r="BK3824" s="9"/>
      <c r="BL3824" s="9"/>
      <c r="BM3824" s="9"/>
      <c r="BN3824" s="9"/>
      <c r="BO3824" s="9"/>
      <c r="BP3824" s="9"/>
      <c r="BQ3824" s="9"/>
      <c r="BR3824" s="9"/>
      <c r="BS3824" s="9"/>
      <c r="BT3824" s="9"/>
      <c r="BU3824" s="9"/>
      <c r="BV3824" s="9"/>
      <c r="BW3824" s="9"/>
      <c r="BX3824" s="9"/>
      <c r="BY3824" s="9"/>
      <c r="BZ3824" s="9"/>
      <c r="CA3824" s="9"/>
      <c r="CB3824" s="9"/>
      <c r="CC3824" s="9"/>
      <c r="CD3824" s="9"/>
      <c r="CE3824" s="9"/>
      <c r="CF3824" s="9"/>
      <c r="CG3824" s="9"/>
      <c r="CH3824" s="9"/>
      <c r="CI3824" s="9"/>
      <c r="CJ3824" s="9"/>
      <c r="CK3824" s="9"/>
      <c r="CL3824" s="9"/>
      <c r="CM3824" s="9"/>
      <c r="CN3824" s="9"/>
      <c r="CO3824" s="9"/>
      <c r="CP3824" s="9"/>
      <c r="CQ3824" s="9"/>
      <c r="CR3824" s="9"/>
      <c r="CS3824" s="9"/>
      <c r="CT3824" s="9"/>
      <c r="CU3824" s="9"/>
      <c r="CV3824" s="9"/>
      <c r="CW3824" s="9"/>
      <c r="CX3824" s="9"/>
      <c r="CY3824" s="9"/>
      <c r="CZ3824" s="9"/>
      <c r="DA3824" s="9"/>
      <c r="DB3824" s="9"/>
      <c r="DC3824" s="9"/>
      <c r="DD3824" s="9"/>
    </row>
    <row r="3825" spans="55:108" ht="12.75">
      <c r="BC3825" s="9"/>
      <c r="BD3825" s="9"/>
      <c r="BE3825" s="9"/>
      <c r="BF3825" s="9"/>
      <c r="BG3825" s="9"/>
      <c r="BH3825" s="9"/>
      <c r="BI3825" s="9"/>
      <c r="BJ3825" s="9"/>
      <c r="BK3825" s="9"/>
      <c r="BL3825" s="9"/>
      <c r="BM3825" s="9"/>
      <c r="BN3825" s="9"/>
      <c r="BO3825" s="9"/>
      <c r="BP3825" s="9"/>
      <c r="BQ3825" s="9"/>
      <c r="BR3825" s="9"/>
      <c r="BS3825" s="9"/>
      <c r="BT3825" s="9"/>
      <c r="BU3825" s="9"/>
      <c r="BV3825" s="9"/>
      <c r="BW3825" s="9"/>
      <c r="BX3825" s="9"/>
      <c r="BY3825" s="9"/>
      <c r="BZ3825" s="9"/>
      <c r="CA3825" s="9"/>
      <c r="CB3825" s="9"/>
      <c r="CC3825" s="9"/>
      <c r="CD3825" s="9"/>
      <c r="CE3825" s="9"/>
      <c r="CF3825" s="9"/>
      <c r="CG3825" s="9"/>
      <c r="CH3825" s="9"/>
      <c r="CI3825" s="9"/>
      <c r="CJ3825" s="9"/>
      <c r="CK3825" s="9"/>
      <c r="CL3825" s="9"/>
      <c r="CM3825" s="9"/>
      <c r="CN3825" s="9"/>
      <c r="CO3825" s="9"/>
      <c r="CP3825" s="9"/>
      <c r="CQ3825" s="9"/>
      <c r="CR3825" s="9"/>
      <c r="CS3825" s="9"/>
      <c r="CT3825" s="9"/>
      <c r="CU3825" s="9"/>
      <c r="CV3825" s="9"/>
      <c r="CW3825" s="9"/>
      <c r="CX3825" s="9"/>
      <c r="CY3825" s="9"/>
      <c r="CZ3825" s="9"/>
      <c r="DA3825" s="9"/>
      <c r="DB3825" s="9"/>
      <c r="DC3825" s="9"/>
      <c r="DD3825" s="9"/>
    </row>
    <row r="3826" spans="55:108" ht="12.75">
      <c r="BC3826" s="9"/>
      <c r="BD3826" s="9"/>
      <c r="BE3826" s="9"/>
      <c r="BF3826" s="9"/>
      <c r="BG3826" s="9"/>
      <c r="BH3826" s="9"/>
      <c r="BI3826" s="9"/>
      <c r="BJ3826" s="9"/>
      <c r="BK3826" s="9"/>
      <c r="BL3826" s="9"/>
      <c r="BM3826" s="9"/>
      <c r="BN3826" s="9"/>
      <c r="BO3826" s="9"/>
      <c r="BP3826" s="9"/>
      <c r="BQ3826" s="9"/>
      <c r="BR3826" s="9"/>
      <c r="BS3826" s="9"/>
      <c r="BT3826" s="9"/>
      <c r="BU3826" s="9"/>
      <c r="BV3826" s="9"/>
      <c r="BW3826" s="9"/>
      <c r="BX3826" s="9"/>
      <c r="BY3826" s="9"/>
      <c r="BZ3826" s="9"/>
      <c r="CA3826" s="9"/>
      <c r="CB3826" s="9"/>
      <c r="CC3826" s="9"/>
      <c r="CD3826" s="9"/>
      <c r="CE3826" s="9"/>
      <c r="CF3826" s="9"/>
      <c r="CG3826" s="9"/>
      <c r="CH3826" s="9"/>
      <c r="CI3826" s="9"/>
      <c r="CJ3826" s="9"/>
      <c r="CK3826" s="9"/>
      <c r="CL3826" s="9"/>
      <c r="CM3826" s="9"/>
      <c r="CN3826" s="9"/>
      <c r="CO3826" s="9"/>
      <c r="CP3826" s="9"/>
      <c r="CQ3826" s="9"/>
      <c r="CR3826" s="9"/>
      <c r="CS3826" s="9"/>
      <c r="CT3826" s="9"/>
      <c r="CU3826" s="9"/>
      <c r="CV3826" s="9"/>
      <c r="CW3826" s="9"/>
      <c r="CX3826" s="9"/>
      <c r="CY3826" s="9"/>
      <c r="CZ3826" s="9"/>
      <c r="DA3826" s="9"/>
      <c r="DB3826" s="9"/>
      <c r="DC3826" s="9"/>
      <c r="DD3826" s="9"/>
    </row>
    <row r="3827" spans="55:108" ht="12.75">
      <c r="BC3827" s="9"/>
      <c r="BD3827" s="9"/>
      <c r="BE3827" s="9"/>
      <c r="BF3827" s="9"/>
      <c r="BG3827" s="9"/>
      <c r="BH3827" s="9"/>
      <c r="BI3827" s="9"/>
      <c r="BJ3827" s="9"/>
      <c r="BK3827" s="9"/>
      <c r="BL3827" s="9"/>
      <c r="BM3827" s="9"/>
      <c r="BN3827" s="9"/>
      <c r="BO3827" s="9"/>
      <c r="BP3827" s="9"/>
      <c r="BQ3827" s="9"/>
      <c r="BR3827" s="9"/>
      <c r="BS3827" s="9"/>
      <c r="BT3827" s="9"/>
      <c r="BU3827" s="9"/>
      <c r="BV3827" s="9"/>
      <c r="BW3827" s="9"/>
      <c r="BX3827" s="9"/>
      <c r="BY3827" s="9"/>
      <c r="BZ3827" s="9"/>
      <c r="CA3827" s="9"/>
      <c r="CB3827" s="9"/>
      <c r="CC3827" s="9"/>
      <c r="CD3827" s="9"/>
      <c r="CE3827" s="9"/>
      <c r="CF3827" s="9"/>
      <c r="CG3827" s="9"/>
      <c r="CH3827" s="9"/>
      <c r="CI3827" s="9"/>
      <c r="CJ3827" s="9"/>
      <c r="CK3827" s="9"/>
      <c r="CL3827" s="9"/>
      <c r="CM3827" s="9"/>
      <c r="CN3827" s="9"/>
      <c r="CO3827" s="9"/>
      <c r="CP3827" s="9"/>
      <c r="CQ3827" s="9"/>
      <c r="CR3827" s="9"/>
      <c r="CS3827" s="9"/>
      <c r="CT3827" s="9"/>
      <c r="CU3827" s="9"/>
      <c r="CV3827" s="9"/>
      <c r="CW3827" s="9"/>
      <c r="CX3827" s="9"/>
      <c r="CY3827" s="9"/>
      <c r="CZ3827" s="9"/>
      <c r="DA3827" s="9"/>
      <c r="DB3827" s="9"/>
      <c r="DC3827" s="9"/>
      <c r="DD3827" s="9"/>
    </row>
    <row r="3828" spans="55:108" ht="12.75">
      <c r="BC3828" s="9"/>
      <c r="BD3828" s="9"/>
      <c r="BE3828" s="9"/>
      <c r="BF3828" s="9"/>
      <c r="BG3828" s="9"/>
      <c r="BH3828" s="9"/>
      <c r="BI3828" s="9"/>
      <c r="BJ3828" s="9"/>
      <c r="BK3828" s="9"/>
      <c r="BL3828" s="9"/>
      <c r="BM3828" s="9"/>
      <c r="BN3828" s="9"/>
      <c r="BO3828" s="9"/>
      <c r="BP3828" s="9"/>
      <c r="BQ3828" s="9"/>
      <c r="BR3828" s="9"/>
      <c r="BS3828" s="9"/>
      <c r="BT3828" s="9"/>
      <c r="BU3828" s="9"/>
      <c r="BV3828" s="9"/>
      <c r="BW3828" s="9"/>
      <c r="BX3828" s="9"/>
      <c r="BY3828" s="9"/>
      <c r="BZ3828" s="9"/>
      <c r="CA3828" s="9"/>
      <c r="CB3828" s="9"/>
      <c r="CC3828" s="9"/>
      <c r="CD3828" s="9"/>
      <c r="CE3828" s="9"/>
      <c r="CF3828" s="9"/>
      <c r="CG3828" s="9"/>
      <c r="CH3828" s="9"/>
      <c r="CI3828" s="9"/>
      <c r="CJ3828" s="9"/>
      <c r="CK3828" s="9"/>
      <c r="CL3828" s="9"/>
      <c r="CM3828" s="9"/>
      <c r="CN3828" s="9"/>
      <c r="CO3828" s="9"/>
      <c r="CP3828" s="9"/>
      <c r="CQ3828" s="9"/>
      <c r="CR3828" s="9"/>
      <c r="CS3828" s="9"/>
      <c r="CT3828" s="9"/>
      <c r="CU3828" s="9"/>
      <c r="CV3828" s="9"/>
      <c r="CW3828" s="9"/>
      <c r="CX3828" s="9"/>
      <c r="CY3828" s="9"/>
      <c r="CZ3828" s="9"/>
      <c r="DA3828" s="9"/>
      <c r="DB3828" s="9"/>
      <c r="DC3828" s="9"/>
      <c r="DD3828" s="9"/>
    </row>
    <row r="3829" spans="55:108" ht="12.75">
      <c r="BC3829" s="9"/>
      <c r="BD3829" s="9"/>
      <c r="BE3829" s="9"/>
      <c r="BF3829" s="9"/>
      <c r="BG3829" s="9"/>
      <c r="BH3829" s="9"/>
      <c r="BI3829" s="9"/>
      <c r="BJ3829" s="9"/>
      <c r="BK3829" s="9"/>
      <c r="BL3829" s="9"/>
      <c r="BM3829" s="9"/>
      <c r="BN3829" s="9"/>
      <c r="BO3829" s="9"/>
      <c r="BP3829" s="9"/>
      <c r="BQ3829" s="9"/>
      <c r="BR3829" s="9"/>
      <c r="BS3829" s="9"/>
      <c r="BT3829" s="9"/>
      <c r="BU3829" s="9"/>
      <c r="BV3829" s="9"/>
      <c r="BW3829" s="9"/>
      <c r="BX3829" s="9"/>
      <c r="BY3829" s="9"/>
      <c r="BZ3829" s="9"/>
      <c r="CA3829" s="9"/>
      <c r="CB3829" s="9"/>
      <c r="CC3829" s="9"/>
      <c r="CD3829" s="9"/>
      <c r="CE3829" s="9"/>
      <c r="CF3829" s="9"/>
      <c r="CG3829" s="9"/>
      <c r="CH3829" s="9"/>
      <c r="CI3829" s="9"/>
      <c r="CJ3829" s="9"/>
      <c r="CK3829" s="9"/>
      <c r="CL3829" s="9"/>
      <c r="CM3829" s="9"/>
      <c r="CN3829" s="9"/>
      <c r="CO3829" s="9"/>
      <c r="CP3829" s="9"/>
      <c r="CQ3829" s="9"/>
      <c r="CR3829" s="9"/>
      <c r="CS3829" s="9"/>
      <c r="CT3829" s="9"/>
      <c r="CU3829" s="9"/>
      <c r="CV3829" s="9"/>
      <c r="CW3829" s="9"/>
      <c r="CX3829" s="9"/>
      <c r="CY3829" s="9"/>
      <c r="CZ3829" s="9"/>
      <c r="DA3829" s="9"/>
      <c r="DB3829" s="9"/>
      <c r="DC3829" s="9"/>
      <c r="DD3829" s="9"/>
    </row>
    <row r="3830" spans="55:108" ht="12.75">
      <c r="BC3830" s="9"/>
      <c r="BD3830" s="9"/>
      <c r="BE3830" s="9"/>
      <c r="BF3830" s="9"/>
      <c r="BG3830" s="9"/>
      <c r="BH3830" s="9"/>
      <c r="BI3830" s="9"/>
      <c r="BJ3830" s="9"/>
      <c r="BK3830" s="9"/>
      <c r="BL3830" s="9"/>
      <c r="BM3830" s="9"/>
      <c r="BN3830" s="9"/>
      <c r="BO3830" s="9"/>
      <c r="BP3830" s="9"/>
      <c r="BQ3830" s="9"/>
      <c r="BR3830" s="9"/>
      <c r="BS3830" s="9"/>
      <c r="BT3830" s="9"/>
      <c r="BU3830" s="9"/>
      <c r="BV3830" s="9"/>
      <c r="BW3830" s="9"/>
      <c r="BX3830" s="9"/>
      <c r="BY3830" s="9"/>
      <c r="BZ3830" s="9"/>
      <c r="CA3830" s="9"/>
      <c r="CB3830" s="9"/>
      <c r="CC3830" s="9"/>
      <c r="CD3830" s="9"/>
      <c r="CE3830" s="9"/>
      <c r="CF3830" s="9"/>
      <c r="CG3830" s="9"/>
      <c r="CH3830" s="9"/>
      <c r="CI3830" s="9"/>
      <c r="CJ3830" s="9"/>
      <c r="CK3830" s="9"/>
      <c r="CL3830" s="9"/>
      <c r="CM3830" s="9"/>
      <c r="CN3830" s="9"/>
      <c r="CO3830" s="9"/>
      <c r="CP3830" s="9"/>
      <c r="CQ3830" s="9"/>
      <c r="CR3830" s="9"/>
      <c r="CS3830" s="9"/>
      <c r="CT3830" s="9"/>
      <c r="CU3830" s="9"/>
      <c r="CV3830" s="9"/>
      <c r="CW3830" s="9"/>
      <c r="CX3830" s="9"/>
      <c r="CY3830" s="9"/>
      <c r="CZ3830" s="9"/>
      <c r="DA3830" s="9"/>
      <c r="DB3830" s="9"/>
      <c r="DC3830" s="9"/>
      <c r="DD3830" s="9"/>
    </row>
    <row r="3831" spans="55:108" ht="12.75">
      <c r="BC3831" s="9"/>
      <c r="BD3831" s="9"/>
      <c r="BE3831" s="9"/>
      <c r="BF3831" s="9"/>
      <c r="BG3831" s="9"/>
      <c r="BH3831" s="9"/>
      <c r="BI3831" s="9"/>
      <c r="BJ3831" s="9"/>
      <c r="BK3831" s="9"/>
      <c r="BL3831" s="9"/>
      <c r="BM3831" s="9"/>
      <c r="BN3831" s="9"/>
      <c r="BO3831" s="9"/>
      <c r="BP3831" s="9"/>
      <c r="BQ3831" s="9"/>
      <c r="BR3831" s="9"/>
      <c r="BS3831" s="9"/>
      <c r="BT3831" s="9"/>
      <c r="BU3831" s="9"/>
      <c r="BV3831" s="9"/>
      <c r="BW3831" s="9"/>
      <c r="BX3831" s="9"/>
      <c r="BY3831" s="9"/>
      <c r="BZ3831" s="9"/>
      <c r="CA3831" s="9"/>
      <c r="CB3831" s="9"/>
      <c r="CC3831" s="9"/>
      <c r="CD3831" s="9"/>
      <c r="CE3831" s="9"/>
      <c r="CF3831" s="9"/>
      <c r="CG3831" s="9"/>
      <c r="CH3831" s="9"/>
      <c r="CI3831" s="9"/>
      <c r="CJ3831" s="9"/>
      <c r="CK3831" s="9"/>
      <c r="CL3831" s="9"/>
      <c r="CM3831" s="9"/>
      <c r="CN3831" s="9"/>
      <c r="CO3831" s="9"/>
      <c r="CP3831" s="9"/>
      <c r="CQ3831" s="9"/>
      <c r="CR3831" s="9"/>
      <c r="CS3831" s="9"/>
      <c r="CT3831" s="9"/>
      <c r="CU3831" s="9"/>
      <c r="CV3831" s="9"/>
      <c r="CW3831" s="9"/>
      <c r="CX3831" s="9"/>
      <c r="CY3831" s="9"/>
      <c r="CZ3831" s="9"/>
      <c r="DA3831" s="9"/>
      <c r="DB3831" s="9"/>
      <c r="DC3831" s="9"/>
      <c r="DD3831" s="9"/>
    </row>
    <row r="3832" spans="55:108" ht="12.75">
      <c r="BC3832" s="9"/>
      <c r="BD3832" s="9"/>
      <c r="BE3832" s="9"/>
      <c r="BF3832" s="9"/>
      <c r="BG3832" s="9"/>
      <c r="BH3832" s="9"/>
      <c r="BI3832" s="9"/>
      <c r="BJ3832" s="9"/>
      <c r="BK3832" s="9"/>
      <c r="BL3832" s="9"/>
      <c r="BM3832" s="9"/>
      <c r="BN3832" s="9"/>
      <c r="BO3832" s="9"/>
      <c r="BP3832" s="9"/>
      <c r="BQ3832" s="9"/>
      <c r="BR3832" s="9"/>
      <c r="BS3832" s="9"/>
      <c r="BT3832" s="9"/>
      <c r="BU3832" s="9"/>
      <c r="BV3832" s="9"/>
      <c r="BW3832" s="9"/>
      <c r="BX3832" s="9"/>
      <c r="BY3832" s="9"/>
      <c r="BZ3832" s="9"/>
      <c r="CA3832" s="9"/>
      <c r="CB3832" s="9"/>
      <c r="CC3832" s="9"/>
      <c r="CD3832" s="9"/>
      <c r="CE3832" s="9"/>
      <c r="CF3832" s="9"/>
      <c r="CG3832" s="9"/>
      <c r="CH3832" s="9"/>
      <c r="CI3832" s="9"/>
      <c r="CJ3832" s="9"/>
      <c r="CK3832" s="9"/>
      <c r="CL3832" s="9"/>
      <c r="CM3832" s="9"/>
      <c r="CN3832" s="9"/>
      <c r="CO3832" s="9"/>
      <c r="CP3832" s="9"/>
      <c r="CQ3832" s="9"/>
      <c r="CR3832" s="9"/>
      <c r="CS3832" s="9"/>
      <c r="CT3832" s="9"/>
      <c r="CU3832" s="9"/>
      <c r="CV3832" s="9"/>
      <c r="CW3832" s="9"/>
      <c r="CX3832" s="9"/>
      <c r="CY3832" s="9"/>
      <c r="CZ3832" s="9"/>
      <c r="DA3832" s="9"/>
      <c r="DB3832" s="9"/>
      <c r="DC3832" s="9"/>
      <c r="DD3832" s="9"/>
    </row>
    <row r="3833" spans="55:108" ht="12.75">
      <c r="BC3833" s="9"/>
      <c r="BD3833" s="9"/>
      <c r="BE3833" s="9"/>
      <c r="BF3833" s="9"/>
      <c r="BG3833" s="9"/>
      <c r="BH3833" s="9"/>
      <c r="BI3833" s="9"/>
      <c r="BJ3833" s="9"/>
      <c r="BK3833" s="9"/>
      <c r="BL3833" s="9"/>
      <c r="BM3833" s="9"/>
      <c r="BN3833" s="9"/>
      <c r="BO3833" s="9"/>
      <c r="BP3833" s="9"/>
      <c r="BQ3833" s="9"/>
      <c r="BR3833" s="9"/>
      <c r="BS3833" s="9"/>
      <c r="BT3833" s="9"/>
      <c r="BU3833" s="9"/>
      <c r="BV3833" s="9"/>
      <c r="BW3833" s="9"/>
      <c r="BX3833" s="9"/>
      <c r="BY3833" s="9"/>
      <c r="BZ3833" s="9"/>
      <c r="CA3833" s="9"/>
      <c r="CB3833" s="9"/>
      <c r="CC3833" s="9"/>
      <c r="CD3833" s="9"/>
      <c r="CE3833" s="9"/>
      <c r="CF3833" s="9"/>
      <c r="CG3833" s="9"/>
      <c r="CH3833" s="9"/>
      <c r="CI3833" s="9"/>
      <c r="CJ3833" s="9"/>
      <c r="CK3833" s="9"/>
      <c r="CL3833" s="9"/>
      <c r="CM3833" s="9"/>
      <c r="CN3833" s="9"/>
      <c r="CO3833" s="9"/>
      <c r="CP3833" s="9"/>
      <c r="CQ3833" s="9"/>
      <c r="CR3833" s="9"/>
      <c r="CS3833" s="9"/>
      <c r="CT3833" s="9"/>
      <c r="CU3833" s="9"/>
      <c r="CV3833" s="9"/>
      <c r="CW3833" s="9"/>
      <c r="CX3833" s="9"/>
      <c r="CY3833" s="9"/>
      <c r="CZ3833" s="9"/>
      <c r="DA3833" s="9"/>
      <c r="DB3833" s="9"/>
      <c r="DC3833" s="9"/>
      <c r="DD3833" s="9"/>
    </row>
    <row r="3834" spans="55:108" ht="12.75">
      <c r="BC3834" s="9"/>
      <c r="BD3834" s="9"/>
      <c r="BE3834" s="9"/>
      <c r="BF3834" s="9"/>
      <c r="BG3834" s="9"/>
      <c r="BH3834" s="9"/>
      <c r="BI3834" s="9"/>
      <c r="BJ3834" s="9"/>
      <c r="BK3834" s="9"/>
      <c r="BL3834" s="9"/>
      <c r="BM3834" s="9"/>
      <c r="BN3834" s="9"/>
      <c r="BO3834" s="9"/>
      <c r="BP3834" s="9"/>
      <c r="BQ3834" s="9"/>
      <c r="BR3834" s="9"/>
      <c r="BS3834" s="9"/>
      <c r="BT3834" s="9"/>
      <c r="BU3834" s="9"/>
      <c r="BV3834" s="9"/>
      <c r="BW3834" s="9"/>
      <c r="BX3834" s="9"/>
      <c r="BY3834" s="9"/>
      <c r="BZ3834" s="9"/>
      <c r="CA3834" s="9"/>
      <c r="CB3834" s="9"/>
      <c r="CC3834" s="9"/>
      <c r="CD3834" s="9"/>
      <c r="CE3834" s="9"/>
      <c r="CF3834" s="9"/>
      <c r="CG3834" s="9"/>
      <c r="CH3834" s="9"/>
      <c r="CI3834" s="9"/>
      <c r="CJ3834" s="9"/>
      <c r="CK3834" s="9"/>
      <c r="CL3834" s="9"/>
      <c r="CM3834" s="9"/>
      <c r="CN3834" s="9"/>
      <c r="CO3834" s="9"/>
      <c r="CP3834" s="9"/>
      <c r="CQ3834" s="9"/>
      <c r="CR3834" s="9"/>
      <c r="CS3834" s="9"/>
      <c r="CT3834" s="9"/>
      <c r="CU3834" s="9"/>
      <c r="CV3834" s="9"/>
      <c r="CW3834" s="9"/>
      <c r="CX3834" s="9"/>
      <c r="CY3834" s="9"/>
      <c r="CZ3834" s="9"/>
      <c r="DA3834" s="9"/>
      <c r="DB3834" s="9"/>
      <c r="DC3834" s="9"/>
      <c r="DD3834" s="9"/>
    </row>
    <row r="3835" spans="55:108" ht="12.75">
      <c r="BC3835" s="9"/>
      <c r="BD3835" s="9"/>
      <c r="BE3835" s="9"/>
      <c r="BF3835" s="9"/>
      <c r="BG3835" s="9"/>
      <c r="BH3835" s="9"/>
      <c r="BI3835" s="9"/>
      <c r="BJ3835" s="9"/>
      <c r="BK3835" s="9"/>
      <c r="BL3835" s="9"/>
      <c r="BM3835" s="9"/>
      <c r="BN3835" s="9"/>
      <c r="BO3835" s="9"/>
      <c r="BP3835" s="9"/>
      <c r="BQ3835" s="9"/>
      <c r="BR3835" s="9"/>
      <c r="BS3835" s="9"/>
      <c r="BT3835" s="9"/>
      <c r="BU3835" s="9"/>
      <c r="BV3835" s="9"/>
      <c r="BW3835" s="9"/>
      <c r="BX3835" s="9"/>
      <c r="BY3835" s="9"/>
      <c r="BZ3835" s="9"/>
      <c r="CA3835" s="9"/>
      <c r="CB3835" s="9"/>
      <c r="CC3835" s="9"/>
      <c r="CD3835" s="9"/>
      <c r="CE3835" s="9"/>
      <c r="CF3835" s="9"/>
      <c r="CG3835" s="9"/>
      <c r="CH3835" s="9"/>
      <c r="CI3835" s="9"/>
      <c r="CJ3835" s="9"/>
      <c r="CK3835" s="9"/>
      <c r="CL3835" s="9"/>
      <c r="CM3835" s="9"/>
      <c r="CN3835" s="9"/>
      <c r="CO3835" s="9"/>
      <c r="CP3835" s="9"/>
      <c r="CQ3835" s="9"/>
      <c r="CR3835" s="9"/>
      <c r="CS3835" s="9"/>
      <c r="CT3835" s="9"/>
      <c r="CU3835" s="9"/>
      <c r="CV3835" s="9"/>
      <c r="CW3835" s="9"/>
      <c r="CX3835" s="9"/>
      <c r="CY3835" s="9"/>
      <c r="CZ3835" s="9"/>
      <c r="DA3835" s="9"/>
      <c r="DB3835" s="9"/>
      <c r="DC3835" s="9"/>
      <c r="DD3835" s="9"/>
    </row>
    <row r="3836" spans="55:108" ht="12.75">
      <c r="BC3836" s="9"/>
      <c r="BD3836" s="9"/>
      <c r="BE3836" s="9"/>
      <c r="BF3836" s="9"/>
      <c r="BG3836" s="9"/>
      <c r="BH3836" s="9"/>
      <c r="BI3836" s="9"/>
      <c r="BJ3836" s="9"/>
      <c r="BK3836" s="9"/>
      <c r="BL3836" s="9"/>
      <c r="BM3836" s="9"/>
      <c r="BN3836" s="9"/>
      <c r="BO3836" s="9"/>
      <c r="BP3836" s="9"/>
      <c r="BQ3836" s="9"/>
      <c r="BR3836" s="9"/>
      <c r="BS3836" s="9"/>
      <c r="BT3836" s="9"/>
      <c r="BU3836" s="9"/>
      <c r="BV3836" s="9"/>
      <c r="BW3836" s="9"/>
      <c r="BX3836" s="9"/>
      <c r="BY3836" s="9"/>
      <c r="BZ3836" s="9"/>
      <c r="CA3836" s="9"/>
      <c r="CB3836" s="9"/>
      <c r="CC3836" s="9"/>
      <c r="CD3836" s="9"/>
      <c r="CE3836" s="9"/>
      <c r="CF3836" s="9"/>
      <c r="CG3836" s="9"/>
      <c r="CH3836" s="9"/>
      <c r="CI3836" s="9"/>
      <c r="CJ3836" s="9"/>
      <c r="CK3836" s="9"/>
      <c r="CL3836" s="9"/>
      <c r="CM3836" s="9"/>
      <c r="CN3836" s="9"/>
      <c r="CO3836" s="9"/>
      <c r="CP3836" s="9"/>
      <c r="CQ3836" s="9"/>
      <c r="CR3836" s="9"/>
      <c r="CS3836" s="9"/>
      <c r="CT3836" s="9"/>
      <c r="CU3836" s="9"/>
      <c r="CV3836" s="9"/>
      <c r="CW3836" s="9"/>
      <c r="CX3836" s="9"/>
      <c r="CY3836" s="9"/>
      <c r="CZ3836" s="9"/>
      <c r="DA3836" s="9"/>
      <c r="DB3836" s="9"/>
      <c r="DC3836" s="9"/>
      <c r="DD3836" s="9"/>
    </row>
    <row r="3837" spans="55:108" ht="12.75">
      <c r="BC3837" s="9"/>
      <c r="BD3837" s="9"/>
      <c r="BE3837" s="9"/>
      <c r="BF3837" s="9"/>
      <c r="BG3837" s="9"/>
      <c r="BH3837" s="9"/>
      <c r="BI3837" s="9"/>
      <c r="BJ3837" s="9"/>
      <c r="BK3837" s="9"/>
      <c r="BL3837" s="9"/>
      <c r="BM3837" s="9"/>
      <c r="BN3837" s="9"/>
      <c r="BO3837" s="9"/>
      <c r="BP3837" s="9"/>
      <c r="BQ3837" s="9"/>
      <c r="BR3837" s="9"/>
      <c r="BS3837" s="9"/>
      <c r="BT3837" s="9"/>
      <c r="BU3837" s="9"/>
      <c r="BV3837" s="9"/>
      <c r="BW3837" s="9"/>
      <c r="BX3837" s="9"/>
      <c r="BY3837" s="9"/>
      <c r="BZ3837" s="9"/>
      <c r="CA3837" s="9"/>
      <c r="CB3837" s="9"/>
      <c r="CC3837" s="9"/>
      <c r="CD3837" s="9"/>
      <c r="CE3837" s="9"/>
      <c r="CF3837" s="9"/>
      <c r="CG3837" s="9"/>
      <c r="CH3837" s="9"/>
      <c r="CI3837" s="9"/>
      <c r="CJ3837" s="9"/>
      <c r="CK3837" s="9"/>
      <c r="CL3837" s="9"/>
      <c r="CM3837" s="9"/>
      <c r="CN3837" s="9"/>
      <c r="CO3837" s="9"/>
      <c r="CP3837" s="9"/>
      <c r="CQ3837" s="9"/>
      <c r="CR3837" s="9"/>
      <c r="CS3837" s="9"/>
      <c r="CT3837" s="9"/>
      <c r="CU3837" s="9"/>
      <c r="CV3837" s="9"/>
      <c r="CW3837" s="9"/>
      <c r="CX3837" s="9"/>
      <c r="CY3837" s="9"/>
      <c r="CZ3837" s="9"/>
      <c r="DA3837" s="9"/>
      <c r="DB3837" s="9"/>
      <c r="DC3837" s="9"/>
      <c r="DD3837" s="9"/>
    </row>
    <row r="3838" spans="55:108" ht="12.75">
      <c r="BC3838" s="9"/>
      <c r="BD3838" s="9"/>
      <c r="BE3838" s="9"/>
      <c r="BF3838" s="9"/>
      <c r="BG3838" s="9"/>
      <c r="BH3838" s="9"/>
      <c r="BI3838" s="9"/>
      <c r="BJ3838" s="9"/>
      <c r="BK3838" s="9"/>
      <c r="BL3838" s="9"/>
      <c r="BM3838" s="9"/>
      <c r="BN3838" s="9"/>
      <c r="BO3838" s="9"/>
      <c r="BP3838" s="9"/>
      <c r="BQ3838" s="9"/>
      <c r="BR3838" s="9"/>
      <c r="BS3838" s="9"/>
      <c r="BT3838" s="9"/>
      <c r="BU3838" s="9"/>
      <c r="BV3838" s="9"/>
      <c r="BW3838" s="9"/>
      <c r="BX3838" s="9"/>
      <c r="BY3838" s="9"/>
      <c r="BZ3838" s="9"/>
      <c r="CA3838" s="9"/>
      <c r="CB3838" s="9"/>
      <c r="CC3838" s="9"/>
      <c r="CD3838" s="9"/>
      <c r="CE3838" s="9"/>
      <c r="CF3838" s="9"/>
      <c r="CG3838" s="9"/>
      <c r="CH3838" s="9"/>
      <c r="CI3838" s="9"/>
      <c r="CJ3838" s="9"/>
      <c r="CK3838" s="9"/>
      <c r="CL3838" s="9"/>
      <c r="CM3838" s="9"/>
      <c r="CN3838" s="9"/>
      <c r="CO3838" s="9"/>
      <c r="CP3838" s="9"/>
      <c r="CQ3838" s="9"/>
      <c r="CR3838" s="9"/>
      <c r="CS3838" s="9"/>
      <c r="CT3838" s="9"/>
      <c r="CU3838" s="9"/>
      <c r="CV3838" s="9"/>
      <c r="CW3838" s="9"/>
      <c r="CX3838" s="9"/>
      <c r="CY3838" s="9"/>
      <c r="CZ3838" s="9"/>
      <c r="DA3838" s="9"/>
      <c r="DB3838" s="9"/>
      <c r="DC3838" s="9"/>
      <c r="DD3838" s="9"/>
    </row>
    <row r="3839" spans="55:108" ht="12.75">
      <c r="BC3839" s="9"/>
      <c r="BD3839" s="9"/>
      <c r="BE3839" s="9"/>
      <c r="BF3839" s="9"/>
      <c r="BG3839" s="9"/>
      <c r="BH3839" s="9"/>
      <c r="BI3839" s="9"/>
      <c r="BJ3839" s="9"/>
      <c r="BK3839" s="9"/>
      <c r="BL3839" s="9"/>
      <c r="BM3839" s="9"/>
      <c r="BN3839" s="9"/>
      <c r="BO3839" s="9"/>
      <c r="BP3839" s="9"/>
      <c r="BQ3839" s="9"/>
      <c r="BR3839" s="9"/>
      <c r="BS3839" s="9"/>
      <c r="BT3839" s="9"/>
      <c r="BU3839" s="9"/>
      <c r="BV3839" s="9"/>
      <c r="BW3839" s="9"/>
      <c r="BX3839" s="9"/>
      <c r="BY3839" s="9"/>
      <c r="BZ3839" s="9"/>
      <c r="CA3839" s="9"/>
      <c r="CB3839" s="9"/>
      <c r="CC3839" s="9"/>
      <c r="CD3839" s="9"/>
      <c r="CE3839" s="9"/>
      <c r="CF3839" s="9"/>
      <c r="CG3839" s="9"/>
      <c r="CH3839" s="9"/>
      <c r="CI3839" s="9"/>
      <c r="CJ3839" s="9"/>
      <c r="CK3839" s="9"/>
      <c r="CL3839" s="9"/>
      <c r="CM3839" s="9"/>
      <c r="CN3839" s="9"/>
      <c r="CO3839" s="9"/>
      <c r="CP3839" s="9"/>
      <c r="CQ3839" s="9"/>
      <c r="CR3839" s="9"/>
      <c r="CS3839" s="9"/>
      <c r="CT3839" s="9"/>
      <c r="CU3839" s="9"/>
      <c r="CV3839" s="9"/>
      <c r="CW3839" s="9"/>
      <c r="CX3839" s="9"/>
      <c r="CY3839" s="9"/>
      <c r="CZ3839" s="9"/>
      <c r="DA3839" s="9"/>
      <c r="DB3839" s="9"/>
      <c r="DC3839" s="9"/>
      <c r="DD3839" s="9"/>
    </row>
    <row r="3840" spans="55:108" ht="12.75">
      <c r="BC3840" s="9"/>
      <c r="BD3840" s="9"/>
      <c r="BE3840" s="9"/>
      <c r="BF3840" s="9"/>
      <c r="BG3840" s="9"/>
      <c r="BH3840" s="9"/>
      <c r="BI3840" s="9"/>
      <c r="BJ3840" s="9"/>
      <c r="BK3840" s="9"/>
      <c r="BL3840" s="9"/>
      <c r="BM3840" s="9"/>
      <c r="BN3840" s="9"/>
      <c r="BO3840" s="9"/>
      <c r="BP3840" s="9"/>
      <c r="BQ3840" s="9"/>
      <c r="BR3840" s="9"/>
      <c r="BS3840" s="9"/>
      <c r="BT3840" s="9"/>
      <c r="BU3840" s="9"/>
      <c r="BV3840" s="9"/>
      <c r="BW3840" s="9"/>
      <c r="BX3840" s="9"/>
      <c r="BY3840" s="9"/>
      <c r="BZ3840" s="9"/>
      <c r="CA3840" s="9"/>
      <c r="CB3840" s="9"/>
      <c r="CC3840" s="9"/>
      <c r="CD3840" s="9"/>
      <c r="CE3840" s="9"/>
      <c r="CF3840" s="9"/>
      <c r="CG3840" s="9"/>
      <c r="CH3840" s="9"/>
      <c r="CI3840" s="9"/>
      <c r="CJ3840" s="9"/>
      <c r="CK3840" s="9"/>
      <c r="CL3840" s="9"/>
      <c r="CM3840" s="9"/>
      <c r="CN3840" s="9"/>
      <c r="CO3840" s="9"/>
      <c r="CP3840" s="9"/>
      <c r="CQ3840" s="9"/>
      <c r="CR3840" s="9"/>
      <c r="CS3840" s="9"/>
      <c r="CT3840" s="9"/>
      <c r="CU3840" s="9"/>
      <c r="CV3840" s="9"/>
      <c r="CW3840" s="9"/>
      <c r="CX3840" s="9"/>
      <c r="CY3840" s="9"/>
      <c r="CZ3840" s="9"/>
      <c r="DA3840" s="9"/>
      <c r="DB3840" s="9"/>
      <c r="DC3840" s="9"/>
      <c r="DD3840" s="9"/>
    </row>
    <row r="3841" spans="55:108" ht="12.75">
      <c r="BC3841" s="9"/>
      <c r="BD3841" s="9"/>
      <c r="BE3841" s="9"/>
      <c r="BF3841" s="9"/>
      <c r="BG3841" s="9"/>
      <c r="BH3841" s="9"/>
      <c r="BI3841" s="9"/>
      <c r="BJ3841" s="9"/>
      <c r="BK3841" s="9"/>
      <c r="BL3841" s="9"/>
      <c r="BM3841" s="9"/>
      <c r="BN3841" s="9"/>
      <c r="BO3841" s="9"/>
      <c r="BP3841" s="9"/>
      <c r="BQ3841" s="9"/>
      <c r="BR3841" s="9"/>
      <c r="BS3841" s="9"/>
      <c r="BT3841" s="9"/>
      <c r="BU3841" s="9"/>
      <c r="BV3841" s="9"/>
      <c r="BW3841" s="9"/>
      <c r="BX3841" s="9"/>
      <c r="BY3841" s="9"/>
      <c r="BZ3841" s="9"/>
      <c r="CA3841" s="9"/>
      <c r="CB3841" s="9"/>
      <c r="CC3841" s="9"/>
      <c r="CD3841" s="9"/>
      <c r="CE3841" s="9"/>
      <c r="CF3841" s="9"/>
      <c r="CG3841" s="9"/>
      <c r="CH3841" s="9"/>
      <c r="CI3841" s="9"/>
      <c r="CJ3841" s="9"/>
      <c r="CK3841" s="9"/>
      <c r="CL3841" s="9"/>
      <c r="CM3841" s="9"/>
      <c r="CN3841" s="9"/>
      <c r="CO3841" s="9"/>
      <c r="CP3841" s="9"/>
      <c r="CQ3841" s="9"/>
      <c r="CR3841" s="9"/>
      <c r="CS3841" s="9"/>
      <c r="CT3841" s="9"/>
      <c r="CU3841" s="9"/>
      <c r="CV3841" s="9"/>
      <c r="CW3841" s="9"/>
      <c r="CX3841" s="9"/>
      <c r="CY3841" s="9"/>
      <c r="CZ3841" s="9"/>
      <c r="DA3841" s="9"/>
      <c r="DB3841" s="9"/>
      <c r="DC3841" s="9"/>
      <c r="DD3841" s="9"/>
    </row>
    <row r="3842" spans="55:108" ht="12.75">
      <c r="BC3842" s="9"/>
      <c r="BD3842" s="9"/>
      <c r="BE3842" s="9"/>
      <c r="BF3842" s="9"/>
      <c r="BG3842" s="9"/>
      <c r="BH3842" s="9"/>
      <c r="BI3842" s="9"/>
      <c r="BJ3842" s="9"/>
      <c r="BK3842" s="9"/>
      <c r="BL3842" s="9"/>
      <c r="BM3842" s="9"/>
      <c r="BN3842" s="9"/>
      <c r="BO3842" s="9"/>
      <c r="BP3842" s="9"/>
      <c r="BQ3842" s="9"/>
      <c r="BR3842" s="9"/>
      <c r="BS3842" s="9"/>
      <c r="BT3842" s="9"/>
      <c r="BU3842" s="9"/>
      <c r="BV3842" s="9"/>
      <c r="BW3842" s="9"/>
      <c r="BX3842" s="9"/>
      <c r="BY3842" s="9"/>
      <c r="BZ3842" s="9"/>
      <c r="CA3842" s="9"/>
      <c r="CB3842" s="9"/>
      <c r="CC3842" s="9"/>
      <c r="CD3842" s="9"/>
      <c r="CE3842" s="9"/>
      <c r="CF3842" s="9"/>
      <c r="CG3842" s="9"/>
      <c r="CH3842" s="9"/>
      <c r="CI3842" s="9"/>
      <c r="CJ3842" s="9"/>
      <c r="CK3842" s="9"/>
      <c r="CL3842" s="9"/>
      <c r="CM3842" s="9"/>
      <c r="CN3842" s="9"/>
      <c r="CO3842" s="9"/>
      <c r="CP3842" s="9"/>
      <c r="CQ3842" s="9"/>
      <c r="CR3842" s="9"/>
      <c r="CS3842" s="9"/>
      <c r="CT3842" s="9"/>
      <c r="CU3842" s="9"/>
      <c r="CV3842" s="9"/>
      <c r="CW3842" s="9"/>
      <c r="CX3842" s="9"/>
      <c r="CY3842" s="9"/>
      <c r="CZ3842" s="9"/>
      <c r="DA3842" s="9"/>
      <c r="DB3842" s="9"/>
      <c r="DC3842" s="9"/>
      <c r="DD3842" s="9"/>
    </row>
    <row r="3843" spans="55:108" ht="12.75">
      <c r="BC3843" s="9"/>
      <c r="BD3843" s="9"/>
      <c r="BE3843" s="9"/>
      <c r="BF3843" s="9"/>
      <c r="BG3843" s="9"/>
      <c r="BH3843" s="9"/>
      <c r="BI3843" s="9"/>
      <c r="BJ3843" s="9"/>
      <c r="BK3843" s="9"/>
      <c r="BL3843" s="9"/>
      <c r="BM3843" s="9"/>
      <c r="BN3843" s="9"/>
      <c r="BO3843" s="9"/>
      <c r="BP3843" s="9"/>
      <c r="BQ3843" s="9"/>
      <c r="BR3843" s="9"/>
      <c r="BS3843" s="9"/>
      <c r="BT3843" s="9"/>
      <c r="BU3843" s="9"/>
      <c r="BV3843" s="9"/>
      <c r="BW3843" s="9"/>
      <c r="BX3843" s="9"/>
      <c r="BY3843" s="9"/>
      <c r="BZ3843" s="9"/>
      <c r="CA3843" s="9"/>
      <c r="CB3843" s="9"/>
      <c r="CC3843" s="9"/>
      <c r="CD3843" s="9"/>
      <c r="CE3843" s="9"/>
      <c r="CF3843" s="9"/>
      <c r="CG3843" s="9"/>
      <c r="CH3843" s="9"/>
      <c r="CI3843" s="9"/>
      <c r="CJ3843" s="9"/>
      <c r="CK3843" s="9"/>
      <c r="CL3843" s="9"/>
      <c r="CM3843" s="9"/>
      <c r="CN3843" s="9"/>
      <c r="CO3843" s="9"/>
      <c r="CP3843" s="9"/>
      <c r="CQ3843" s="9"/>
      <c r="CR3843" s="9"/>
      <c r="CS3843" s="9"/>
      <c r="CT3843" s="9"/>
      <c r="CU3843" s="9"/>
      <c r="CV3843" s="9"/>
      <c r="CW3843" s="9"/>
      <c r="CX3843" s="9"/>
      <c r="CY3843" s="9"/>
      <c r="CZ3843" s="9"/>
      <c r="DA3843" s="9"/>
      <c r="DB3843" s="9"/>
      <c r="DC3843" s="9"/>
      <c r="DD3843" s="9"/>
    </row>
    <row r="3844" spans="55:108" ht="12.75">
      <c r="BC3844" s="9"/>
      <c r="BD3844" s="9"/>
      <c r="BE3844" s="9"/>
      <c r="BF3844" s="9"/>
      <c r="BG3844" s="9"/>
      <c r="BH3844" s="9"/>
      <c r="BI3844" s="9"/>
      <c r="BJ3844" s="9"/>
      <c r="BK3844" s="9"/>
      <c r="BL3844" s="9"/>
      <c r="BM3844" s="9"/>
      <c r="BN3844" s="9"/>
      <c r="BO3844" s="9"/>
      <c r="BP3844" s="9"/>
      <c r="BQ3844" s="9"/>
      <c r="BR3844" s="9"/>
      <c r="BS3844" s="9"/>
      <c r="BT3844" s="9"/>
      <c r="BU3844" s="9"/>
      <c r="BV3844" s="9"/>
      <c r="BW3844" s="9"/>
      <c r="BX3844" s="9"/>
      <c r="BY3844" s="9"/>
      <c r="BZ3844" s="9"/>
      <c r="CA3844" s="9"/>
      <c r="CB3844" s="9"/>
      <c r="CC3844" s="9"/>
      <c r="CD3844" s="9"/>
      <c r="CE3844" s="9"/>
      <c r="CF3844" s="9"/>
      <c r="CG3844" s="9"/>
      <c r="CH3844" s="9"/>
      <c r="CI3844" s="9"/>
      <c r="CJ3844" s="9"/>
      <c r="CK3844" s="9"/>
      <c r="CL3844" s="9"/>
      <c r="CM3844" s="9"/>
      <c r="CN3844" s="9"/>
      <c r="CO3844" s="9"/>
      <c r="CP3844" s="9"/>
      <c r="CQ3844" s="9"/>
      <c r="CR3844" s="9"/>
      <c r="CS3844" s="9"/>
      <c r="CT3844" s="9"/>
      <c r="CU3844" s="9"/>
      <c r="CV3844" s="9"/>
      <c r="CW3844" s="9"/>
      <c r="CX3844" s="9"/>
      <c r="CY3844" s="9"/>
      <c r="CZ3844" s="9"/>
      <c r="DA3844" s="9"/>
      <c r="DB3844" s="9"/>
      <c r="DC3844" s="9"/>
      <c r="DD3844" s="9"/>
    </row>
    <row r="3845" spans="55:108" ht="12.75">
      <c r="BC3845" s="9"/>
      <c r="BD3845" s="9"/>
      <c r="BE3845" s="9"/>
      <c r="BF3845" s="9"/>
      <c r="BG3845" s="9"/>
      <c r="BH3845" s="9"/>
      <c r="BI3845" s="9"/>
      <c r="BJ3845" s="9"/>
      <c r="BK3845" s="9"/>
      <c r="BL3845" s="9"/>
      <c r="BM3845" s="9"/>
      <c r="BN3845" s="9"/>
      <c r="BO3845" s="9"/>
      <c r="BP3845" s="9"/>
      <c r="BQ3845" s="9"/>
      <c r="BR3845" s="9"/>
      <c r="BS3845" s="9"/>
      <c r="BT3845" s="9"/>
      <c r="BU3845" s="9"/>
      <c r="BV3845" s="9"/>
      <c r="BW3845" s="9"/>
      <c r="BX3845" s="9"/>
      <c r="BY3845" s="9"/>
      <c r="BZ3845" s="9"/>
      <c r="CA3845" s="9"/>
      <c r="CB3845" s="9"/>
      <c r="CC3845" s="9"/>
      <c r="CD3845" s="9"/>
      <c r="CE3845" s="9"/>
      <c r="CF3845" s="9"/>
      <c r="CG3845" s="9"/>
      <c r="CH3845" s="9"/>
      <c r="CI3845" s="9"/>
      <c r="CJ3845" s="9"/>
      <c r="CK3845" s="9"/>
      <c r="CL3845" s="9"/>
      <c r="CM3845" s="9"/>
      <c r="CN3845" s="9"/>
      <c r="CO3845" s="9"/>
      <c r="CP3845" s="9"/>
      <c r="CQ3845" s="9"/>
      <c r="CR3845" s="9"/>
      <c r="CS3845" s="9"/>
      <c r="CT3845" s="9"/>
      <c r="CU3845" s="9"/>
      <c r="CV3845" s="9"/>
      <c r="CW3845" s="9"/>
      <c r="CX3845" s="9"/>
      <c r="CY3845" s="9"/>
      <c r="CZ3845" s="9"/>
      <c r="DA3845" s="9"/>
      <c r="DB3845" s="9"/>
      <c r="DC3845" s="9"/>
      <c r="DD3845" s="9"/>
    </row>
    <row r="3846" spans="55:108" ht="12.75">
      <c r="BC3846" s="9"/>
      <c r="BD3846" s="9"/>
      <c r="BE3846" s="9"/>
      <c r="BF3846" s="9"/>
      <c r="BG3846" s="9"/>
      <c r="BH3846" s="9"/>
      <c r="BI3846" s="9"/>
      <c r="BJ3846" s="9"/>
      <c r="BK3846" s="9"/>
      <c r="BL3846" s="9"/>
      <c r="BM3846" s="9"/>
      <c r="BN3846" s="9"/>
      <c r="BO3846" s="9"/>
      <c r="BP3846" s="9"/>
      <c r="BQ3846" s="9"/>
      <c r="BR3846" s="9"/>
      <c r="BS3846" s="9"/>
      <c r="BT3846" s="9"/>
      <c r="BU3846" s="9"/>
      <c r="BV3846" s="9"/>
      <c r="BW3846" s="9"/>
      <c r="BX3846" s="9"/>
      <c r="BY3846" s="9"/>
      <c r="BZ3846" s="9"/>
      <c r="CA3846" s="9"/>
      <c r="CB3846" s="9"/>
      <c r="CC3846" s="9"/>
      <c r="CD3846" s="9"/>
      <c r="CE3846" s="9"/>
      <c r="CF3846" s="9"/>
      <c r="CG3846" s="9"/>
      <c r="CH3846" s="9"/>
      <c r="CI3846" s="9"/>
      <c r="CJ3846" s="9"/>
      <c r="CK3846" s="9"/>
      <c r="CL3846" s="9"/>
      <c r="CM3846" s="9"/>
      <c r="CN3846" s="9"/>
      <c r="CO3846" s="9"/>
      <c r="CP3846" s="9"/>
      <c r="CQ3846" s="9"/>
      <c r="CR3846" s="9"/>
      <c r="CS3846" s="9"/>
      <c r="CT3846" s="9"/>
      <c r="CU3846" s="9"/>
      <c r="CV3846" s="9"/>
      <c r="CW3846" s="9"/>
      <c r="CX3846" s="9"/>
      <c r="CY3846" s="9"/>
      <c r="CZ3846" s="9"/>
      <c r="DA3846" s="9"/>
      <c r="DB3846" s="9"/>
      <c r="DC3846" s="9"/>
      <c r="DD3846" s="9"/>
    </row>
    <row r="3847" spans="55:108" ht="12.75">
      <c r="BC3847" s="9"/>
      <c r="BD3847" s="9"/>
      <c r="BE3847" s="9"/>
      <c r="BF3847" s="9"/>
      <c r="BG3847" s="9"/>
      <c r="BH3847" s="9"/>
      <c r="BI3847" s="9"/>
      <c r="BJ3847" s="9"/>
      <c r="BK3847" s="9"/>
      <c r="BL3847" s="9"/>
      <c r="BM3847" s="9"/>
      <c r="BN3847" s="9"/>
      <c r="BO3847" s="9"/>
      <c r="BP3847" s="9"/>
      <c r="BQ3847" s="9"/>
      <c r="BR3847" s="9"/>
      <c r="BS3847" s="9"/>
      <c r="BT3847" s="9"/>
      <c r="BU3847" s="9"/>
      <c r="BV3847" s="9"/>
      <c r="BW3847" s="9"/>
      <c r="BX3847" s="9"/>
      <c r="BY3847" s="9"/>
      <c r="BZ3847" s="9"/>
      <c r="CA3847" s="9"/>
      <c r="CB3847" s="9"/>
      <c r="CC3847" s="9"/>
      <c r="CD3847" s="9"/>
      <c r="CE3847" s="9"/>
      <c r="CF3847" s="9"/>
      <c r="CG3847" s="9"/>
      <c r="CH3847" s="9"/>
      <c r="CI3847" s="9"/>
      <c r="CJ3847" s="9"/>
      <c r="CK3847" s="9"/>
      <c r="CL3847" s="9"/>
      <c r="CM3847" s="9"/>
      <c r="CN3847" s="9"/>
      <c r="CO3847" s="9"/>
      <c r="CP3847" s="9"/>
      <c r="CQ3847" s="9"/>
      <c r="CR3847" s="9"/>
      <c r="CS3847" s="9"/>
      <c r="CT3847" s="9"/>
      <c r="CU3847" s="9"/>
      <c r="CV3847" s="9"/>
      <c r="CW3847" s="9"/>
      <c r="CX3847" s="9"/>
      <c r="CY3847" s="9"/>
      <c r="CZ3847" s="9"/>
      <c r="DA3847" s="9"/>
      <c r="DB3847" s="9"/>
      <c r="DC3847" s="9"/>
      <c r="DD3847" s="9"/>
    </row>
    <row r="3848" spans="55:108" ht="12.75">
      <c r="BC3848" s="9"/>
      <c r="BD3848" s="9"/>
      <c r="BE3848" s="9"/>
      <c r="BF3848" s="9"/>
      <c r="BG3848" s="9"/>
      <c r="BH3848" s="9"/>
      <c r="BI3848" s="9"/>
      <c r="BJ3848" s="9"/>
      <c r="BK3848" s="9"/>
      <c r="BL3848" s="9"/>
      <c r="BM3848" s="9"/>
      <c r="BN3848" s="9"/>
      <c r="BO3848" s="9"/>
      <c r="BP3848" s="9"/>
      <c r="BQ3848" s="9"/>
      <c r="BR3848" s="9"/>
      <c r="BS3848" s="9"/>
      <c r="BT3848" s="9"/>
      <c r="BU3848" s="9"/>
      <c r="BV3848" s="9"/>
      <c r="BW3848" s="9"/>
      <c r="BX3848" s="9"/>
      <c r="BY3848" s="9"/>
      <c r="BZ3848" s="9"/>
      <c r="CA3848" s="9"/>
      <c r="CB3848" s="9"/>
      <c r="CC3848" s="9"/>
      <c r="CD3848" s="9"/>
      <c r="CE3848" s="9"/>
      <c r="CF3848" s="9"/>
      <c r="CG3848" s="9"/>
      <c r="CH3848" s="9"/>
      <c r="CI3848" s="9"/>
      <c r="CJ3848" s="9"/>
      <c r="CK3848" s="9"/>
      <c r="CL3848" s="9"/>
      <c r="CM3848" s="9"/>
      <c r="CN3848" s="9"/>
      <c r="CO3848" s="9"/>
      <c r="CP3848" s="9"/>
      <c r="CQ3848" s="9"/>
      <c r="CR3848" s="9"/>
      <c r="CS3848" s="9"/>
      <c r="CT3848" s="9"/>
      <c r="CU3848" s="9"/>
      <c r="CV3848" s="9"/>
      <c r="CW3848" s="9"/>
      <c r="CX3848" s="9"/>
      <c r="CY3848" s="9"/>
      <c r="CZ3848" s="9"/>
      <c r="DA3848" s="9"/>
      <c r="DB3848" s="9"/>
      <c r="DC3848" s="9"/>
      <c r="DD3848" s="9"/>
    </row>
    <row r="3849" spans="55:108" ht="12.75">
      <c r="BC3849" s="9"/>
      <c r="BD3849" s="9"/>
      <c r="BE3849" s="9"/>
      <c r="BF3849" s="9"/>
      <c r="BG3849" s="9"/>
      <c r="BH3849" s="9"/>
      <c r="BI3849" s="9"/>
      <c r="BJ3849" s="9"/>
      <c r="BK3849" s="9"/>
      <c r="BL3849" s="9"/>
      <c r="BM3849" s="9"/>
      <c r="BN3849" s="9"/>
      <c r="BO3849" s="9"/>
      <c r="BP3849" s="9"/>
      <c r="BQ3849" s="9"/>
      <c r="BR3849" s="9"/>
      <c r="BS3849" s="9"/>
      <c r="BT3849" s="9"/>
      <c r="BU3849" s="9"/>
      <c r="BV3849" s="9"/>
      <c r="BW3849" s="9"/>
      <c r="BX3849" s="9"/>
      <c r="BY3849" s="9"/>
      <c r="BZ3849" s="9"/>
      <c r="CA3849" s="9"/>
      <c r="CB3849" s="9"/>
      <c r="CC3849" s="9"/>
      <c r="CD3849" s="9"/>
      <c r="CE3849" s="9"/>
      <c r="CF3849" s="9"/>
      <c r="CG3849" s="9"/>
      <c r="CH3849" s="9"/>
      <c r="CI3849" s="9"/>
      <c r="CJ3849" s="9"/>
      <c r="CK3849" s="9"/>
      <c r="CL3849" s="9"/>
      <c r="CM3849" s="9"/>
      <c r="CN3849" s="9"/>
      <c r="CO3849" s="9"/>
      <c r="CP3849" s="9"/>
      <c r="CQ3849" s="9"/>
      <c r="CR3849" s="9"/>
      <c r="CS3849" s="9"/>
      <c r="CT3849" s="9"/>
      <c r="CU3849" s="9"/>
      <c r="CV3849" s="9"/>
      <c r="CW3849" s="9"/>
      <c r="CX3849" s="9"/>
      <c r="CY3849" s="9"/>
      <c r="CZ3849" s="9"/>
      <c r="DA3849" s="9"/>
      <c r="DB3849" s="9"/>
      <c r="DC3849" s="9"/>
      <c r="DD3849" s="9"/>
    </row>
    <row r="3850" spans="55:108" ht="12.75">
      <c r="BC3850" s="9"/>
      <c r="BD3850" s="9"/>
      <c r="BE3850" s="9"/>
      <c r="BF3850" s="9"/>
      <c r="BG3850" s="9"/>
      <c r="BH3850" s="9"/>
      <c r="BI3850" s="9"/>
      <c r="BJ3850" s="9"/>
      <c r="BK3850" s="9"/>
      <c r="BL3850" s="9"/>
      <c r="BM3850" s="9"/>
      <c r="BN3850" s="9"/>
      <c r="BO3850" s="9"/>
      <c r="BP3850" s="9"/>
      <c r="BQ3850" s="9"/>
      <c r="BR3850" s="9"/>
      <c r="BS3850" s="9"/>
      <c r="BT3850" s="9"/>
      <c r="BU3850" s="9"/>
      <c r="BV3850" s="9"/>
      <c r="BW3850" s="9"/>
      <c r="BX3850" s="9"/>
      <c r="BY3850" s="9"/>
      <c r="BZ3850" s="9"/>
      <c r="CA3850" s="9"/>
      <c r="CB3850" s="9"/>
      <c r="CC3850" s="9"/>
      <c r="CD3850" s="9"/>
      <c r="CE3850" s="9"/>
      <c r="CF3850" s="9"/>
      <c r="CG3850" s="9"/>
      <c r="CH3850" s="9"/>
      <c r="CI3850" s="9"/>
      <c r="CJ3850" s="9"/>
      <c r="CK3850" s="9"/>
      <c r="CL3850" s="9"/>
      <c r="CM3850" s="9"/>
      <c r="CN3850" s="9"/>
      <c r="CO3850" s="9"/>
      <c r="CP3850" s="9"/>
      <c r="CQ3850" s="9"/>
      <c r="CR3850" s="9"/>
      <c r="CS3850" s="9"/>
      <c r="CT3850" s="9"/>
      <c r="CU3850" s="9"/>
      <c r="CV3850" s="9"/>
      <c r="CW3850" s="9"/>
      <c r="CX3850" s="9"/>
      <c r="CY3850" s="9"/>
      <c r="CZ3850" s="9"/>
      <c r="DA3850" s="9"/>
      <c r="DB3850" s="9"/>
      <c r="DC3850" s="9"/>
      <c r="DD3850" s="9"/>
    </row>
    <row r="3851" spans="55:108" ht="12.75">
      <c r="BC3851" s="9"/>
      <c r="BD3851" s="9"/>
      <c r="BE3851" s="9"/>
      <c r="BF3851" s="9"/>
      <c r="BG3851" s="9"/>
      <c r="BH3851" s="9"/>
      <c r="BI3851" s="9"/>
      <c r="BJ3851" s="9"/>
      <c r="BK3851" s="9"/>
      <c r="BL3851" s="9"/>
      <c r="BM3851" s="9"/>
      <c r="BN3851" s="9"/>
      <c r="BO3851" s="9"/>
      <c r="BP3851" s="9"/>
      <c r="BQ3851" s="9"/>
      <c r="BR3851" s="9"/>
      <c r="BS3851" s="9"/>
      <c r="BT3851" s="9"/>
      <c r="BU3851" s="9"/>
      <c r="BV3851" s="9"/>
      <c r="BW3851" s="9"/>
      <c r="BX3851" s="9"/>
      <c r="BY3851" s="9"/>
      <c r="BZ3851" s="9"/>
      <c r="CA3851" s="9"/>
      <c r="CB3851" s="9"/>
      <c r="CC3851" s="9"/>
      <c r="CD3851" s="9"/>
      <c r="CE3851" s="9"/>
      <c r="CF3851" s="9"/>
      <c r="CG3851" s="9"/>
      <c r="CH3851" s="9"/>
      <c r="CI3851" s="9"/>
      <c r="CJ3851" s="9"/>
      <c r="CK3851" s="9"/>
      <c r="CL3851" s="9"/>
      <c r="CM3851" s="9"/>
      <c r="CN3851" s="9"/>
      <c r="CO3851" s="9"/>
      <c r="CP3851" s="9"/>
      <c r="CQ3851" s="9"/>
      <c r="CR3851" s="9"/>
      <c r="CS3851" s="9"/>
      <c r="CT3851" s="9"/>
      <c r="CU3851" s="9"/>
      <c r="CV3851" s="9"/>
      <c r="CW3851" s="9"/>
      <c r="CX3851" s="9"/>
      <c r="CY3851" s="9"/>
      <c r="CZ3851" s="9"/>
      <c r="DA3851" s="9"/>
      <c r="DB3851" s="9"/>
      <c r="DC3851" s="9"/>
      <c r="DD3851" s="9"/>
    </row>
    <row r="3852" spans="55:108" ht="12.75">
      <c r="BC3852" s="9"/>
      <c r="BD3852" s="9"/>
      <c r="BE3852" s="9"/>
      <c r="BF3852" s="9"/>
      <c r="BG3852" s="9"/>
      <c r="BH3852" s="9"/>
      <c r="BI3852" s="9"/>
      <c r="BJ3852" s="9"/>
      <c r="BK3852" s="9"/>
      <c r="BL3852" s="9"/>
      <c r="BM3852" s="9"/>
      <c r="BN3852" s="9"/>
      <c r="BO3852" s="9"/>
      <c r="BP3852" s="9"/>
      <c r="BQ3852" s="9"/>
      <c r="BR3852" s="9"/>
      <c r="BS3852" s="9"/>
      <c r="BT3852" s="9"/>
      <c r="BU3852" s="9"/>
      <c r="BV3852" s="9"/>
      <c r="BW3852" s="9"/>
      <c r="BX3852" s="9"/>
      <c r="BY3852" s="9"/>
      <c r="BZ3852" s="9"/>
      <c r="CA3852" s="9"/>
      <c r="CB3852" s="9"/>
      <c r="CC3852" s="9"/>
      <c r="CD3852" s="9"/>
      <c r="CE3852" s="9"/>
      <c r="CF3852" s="9"/>
      <c r="CG3852" s="9"/>
      <c r="CH3852" s="9"/>
      <c r="CI3852" s="9"/>
      <c r="CJ3852" s="9"/>
      <c r="CK3852" s="9"/>
      <c r="CL3852" s="9"/>
      <c r="CM3852" s="9"/>
      <c r="CN3852" s="9"/>
      <c r="CO3852" s="9"/>
      <c r="CP3852" s="9"/>
      <c r="CQ3852" s="9"/>
      <c r="CR3852" s="9"/>
      <c r="CS3852" s="9"/>
      <c r="CT3852" s="9"/>
      <c r="CU3852" s="9"/>
      <c r="CV3852" s="9"/>
      <c r="CW3852" s="9"/>
      <c r="CX3852" s="9"/>
      <c r="CY3852" s="9"/>
      <c r="CZ3852" s="9"/>
      <c r="DA3852" s="9"/>
      <c r="DB3852" s="9"/>
      <c r="DC3852" s="9"/>
      <c r="DD3852" s="9"/>
    </row>
    <row r="3853" spans="55:108" ht="12.75">
      <c r="BC3853" s="9"/>
      <c r="BD3853" s="9"/>
      <c r="BE3853" s="9"/>
      <c r="BF3853" s="9"/>
      <c r="BG3853" s="9"/>
      <c r="BH3853" s="9"/>
      <c r="BI3853" s="9"/>
      <c r="BJ3853" s="9"/>
      <c r="BK3853" s="9"/>
      <c r="BL3853" s="9"/>
      <c r="BM3853" s="9"/>
      <c r="BN3853" s="9"/>
      <c r="BO3853" s="9"/>
      <c r="BP3853" s="9"/>
      <c r="BQ3853" s="9"/>
      <c r="BR3853" s="9"/>
      <c r="BS3853" s="9"/>
      <c r="BT3853" s="9"/>
      <c r="BU3853" s="9"/>
      <c r="BV3853" s="9"/>
      <c r="BW3853" s="9"/>
      <c r="BX3853" s="9"/>
      <c r="BY3853" s="9"/>
      <c r="BZ3853" s="9"/>
      <c r="CA3853" s="9"/>
      <c r="CB3853" s="9"/>
      <c r="CC3853" s="9"/>
      <c r="CD3853" s="9"/>
      <c r="CE3853" s="9"/>
      <c r="CF3853" s="9"/>
      <c r="CG3853" s="9"/>
      <c r="CH3853" s="9"/>
      <c r="CI3853" s="9"/>
      <c r="CJ3853" s="9"/>
      <c r="CK3853" s="9"/>
      <c r="CL3853" s="9"/>
      <c r="CM3853" s="9"/>
      <c r="CN3853" s="9"/>
      <c r="CO3853" s="9"/>
      <c r="CP3853" s="9"/>
      <c r="CQ3853" s="9"/>
      <c r="CR3853" s="9"/>
      <c r="CS3853" s="9"/>
      <c r="CT3853" s="9"/>
      <c r="CU3853" s="9"/>
      <c r="CV3853" s="9"/>
      <c r="CW3853" s="9"/>
      <c r="CX3853" s="9"/>
      <c r="CY3853" s="9"/>
      <c r="CZ3853" s="9"/>
      <c r="DA3853" s="9"/>
      <c r="DB3853" s="9"/>
      <c r="DC3853" s="9"/>
      <c r="DD3853" s="9"/>
    </row>
    <row r="3854" spans="55:108" ht="12.75">
      <c r="BC3854" s="9"/>
      <c r="BD3854" s="9"/>
      <c r="BE3854" s="9"/>
      <c r="BF3854" s="9"/>
      <c r="BG3854" s="9"/>
      <c r="BH3854" s="9"/>
      <c r="BI3854" s="9"/>
      <c r="BJ3854" s="9"/>
      <c r="BK3854" s="9"/>
      <c r="BL3854" s="9"/>
      <c r="BM3854" s="9"/>
      <c r="BN3854" s="9"/>
      <c r="BO3854" s="9"/>
      <c r="BP3854" s="9"/>
      <c r="BQ3854" s="9"/>
      <c r="BR3854" s="9"/>
      <c r="BS3854" s="9"/>
      <c r="BT3854" s="9"/>
      <c r="BU3854" s="9"/>
      <c r="BV3854" s="9"/>
      <c r="BW3854" s="9"/>
      <c r="BX3854" s="9"/>
      <c r="BY3854" s="9"/>
      <c r="BZ3854" s="9"/>
      <c r="CA3854" s="9"/>
      <c r="CB3854" s="9"/>
      <c r="CC3854" s="9"/>
      <c r="CD3854" s="9"/>
      <c r="CE3854" s="9"/>
      <c r="CF3854" s="9"/>
      <c r="CG3854" s="9"/>
      <c r="CH3854" s="9"/>
      <c r="CI3854" s="9"/>
      <c r="CJ3854" s="9"/>
      <c r="CK3854" s="9"/>
      <c r="CL3854" s="9"/>
      <c r="CM3854" s="9"/>
      <c r="CN3854" s="9"/>
      <c r="CO3854" s="9"/>
      <c r="CP3854" s="9"/>
      <c r="CQ3854" s="9"/>
      <c r="CR3854" s="9"/>
      <c r="CS3854" s="9"/>
      <c r="CT3854" s="9"/>
      <c r="CU3854" s="9"/>
      <c r="CV3854" s="9"/>
      <c r="CW3854" s="9"/>
      <c r="CX3854" s="9"/>
      <c r="CY3854" s="9"/>
      <c r="CZ3854" s="9"/>
      <c r="DA3854" s="9"/>
      <c r="DB3854" s="9"/>
      <c r="DC3854" s="9"/>
      <c r="DD3854" s="9"/>
    </row>
    <row r="3855" spans="55:108" ht="12.75">
      <c r="BC3855" s="9"/>
      <c r="BD3855" s="9"/>
      <c r="BE3855" s="9"/>
      <c r="BF3855" s="9"/>
      <c r="BG3855" s="9"/>
      <c r="BH3855" s="9"/>
      <c r="BI3855" s="9"/>
      <c r="BJ3855" s="9"/>
      <c r="BK3855" s="9"/>
      <c r="BL3855" s="9"/>
      <c r="BM3855" s="9"/>
      <c r="BN3855" s="9"/>
      <c r="BO3855" s="9"/>
      <c r="BP3855" s="9"/>
      <c r="BQ3855" s="9"/>
      <c r="BR3855" s="9"/>
      <c r="BS3855" s="9"/>
      <c r="BT3855" s="9"/>
      <c r="BU3855" s="9"/>
      <c r="BV3855" s="9"/>
      <c r="BW3855" s="9"/>
      <c r="BX3855" s="9"/>
      <c r="BY3855" s="9"/>
      <c r="BZ3855" s="9"/>
      <c r="CA3855" s="9"/>
      <c r="CB3855" s="9"/>
      <c r="CC3855" s="9"/>
      <c r="CD3855" s="9"/>
      <c r="CE3855" s="9"/>
      <c r="CF3855" s="9"/>
      <c r="CG3855" s="9"/>
      <c r="CH3855" s="9"/>
      <c r="CI3855" s="9"/>
      <c r="CJ3855" s="9"/>
      <c r="CK3855" s="9"/>
      <c r="CL3855" s="9"/>
      <c r="CM3855" s="9"/>
      <c r="CN3855" s="9"/>
      <c r="CO3855" s="9"/>
      <c r="CP3855" s="9"/>
      <c r="CQ3855" s="9"/>
      <c r="CR3855" s="9"/>
      <c r="CS3855" s="9"/>
      <c r="CT3855" s="9"/>
      <c r="CU3855" s="9"/>
      <c r="CV3855" s="9"/>
      <c r="CW3855" s="9"/>
      <c r="CX3855" s="9"/>
      <c r="CY3855" s="9"/>
      <c r="CZ3855" s="9"/>
      <c r="DA3855" s="9"/>
      <c r="DB3855" s="9"/>
      <c r="DC3855" s="9"/>
      <c r="DD3855" s="9"/>
    </row>
    <row r="3856" spans="55:108" ht="12.75">
      <c r="BC3856" s="9"/>
      <c r="BD3856" s="9"/>
      <c r="BE3856" s="9"/>
      <c r="BF3856" s="9"/>
      <c r="BG3856" s="9"/>
      <c r="BH3856" s="9"/>
      <c r="BI3856" s="9"/>
      <c r="BJ3856" s="9"/>
      <c r="BK3856" s="9"/>
      <c r="BL3856" s="9"/>
      <c r="BM3856" s="9"/>
      <c r="BN3856" s="9"/>
      <c r="BO3856" s="9"/>
      <c r="BP3856" s="9"/>
      <c r="BQ3856" s="9"/>
      <c r="BR3856" s="9"/>
      <c r="BS3856" s="9"/>
      <c r="BT3856" s="9"/>
      <c r="BU3856" s="9"/>
      <c r="BV3856" s="9"/>
      <c r="BW3856" s="9"/>
      <c r="BX3856" s="9"/>
      <c r="BY3856" s="9"/>
      <c r="BZ3856" s="9"/>
      <c r="CA3856" s="9"/>
      <c r="CB3856" s="9"/>
      <c r="CC3856" s="9"/>
      <c r="CD3856" s="9"/>
      <c r="CE3856" s="9"/>
      <c r="CF3856" s="9"/>
      <c r="CG3856" s="9"/>
      <c r="CH3856" s="9"/>
      <c r="CI3856" s="9"/>
      <c r="CJ3856" s="9"/>
      <c r="CK3856" s="9"/>
      <c r="CL3856" s="9"/>
      <c r="CM3856" s="9"/>
      <c r="CN3856" s="9"/>
      <c r="CO3856" s="9"/>
      <c r="CP3856" s="9"/>
      <c r="CQ3856" s="9"/>
      <c r="CR3856" s="9"/>
      <c r="CS3856" s="9"/>
      <c r="CT3856" s="9"/>
      <c r="CU3856" s="9"/>
      <c r="CV3856" s="9"/>
      <c r="CW3856" s="9"/>
      <c r="CX3856" s="9"/>
      <c r="CY3856" s="9"/>
      <c r="CZ3856" s="9"/>
      <c r="DA3856" s="9"/>
      <c r="DB3856" s="9"/>
      <c r="DC3856" s="9"/>
      <c r="DD3856" s="9"/>
    </row>
    <row r="3857" spans="55:108" ht="12.75">
      <c r="BC3857" s="9"/>
      <c r="BD3857" s="9"/>
      <c r="BE3857" s="9"/>
      <c r="BF3857" s="9"/>
      <c r="BG3857" s="9"/>
      <c r="BH3857" s="9"/>
      <c r="BI3857" s="9"/>
      <c r="BJ3857" s="9"/>
      <c r="BK3857" s="9"/>
      <c r="BL3857" s="9"/>
      <c r="BM3857" s="9"/>
      <c r="BN3857" s="9"/>
      <c r="BO3857" s="9"/>
      <c r="BP3857" s="9"/>
      <c r="BQ3857" s="9"/>
      <c r="BR3857" s="9"/>
      <c r="BS3857" s="9"/>
      <c r="BT3857" s="9"/>
      <c r="BU3857" s="9"/>
      <c r="BV3857" s="9"/>
      <c r="BW3857" s="9"/>
      <c r="BX3857" s="9"/>
      <c r="BY3857" s="9"/>
      <c r="BZ3857" s="9"/>
      <c r="CA3857" s="9"/>
      <c r="CB3857" s="9"/>
      <c r="CC3857" s="9"/>
      <c r="CD3857" s="9"/>
      <c r="CE3857" s="9"/>
      <c r="CF3857" s="9"/>
      <c r="CG3857" s="9"/>
      <c r="CH3857" s="9"/>
      <c r="CI3857" s="9"/>
      <c r="CJ3857" s="9"/>
      <c r="CK3857" s="9"/>
      <c r="CL3857" s="9"/>
      <c r="CM3857" s="9"/>
      <c r="CN3857" s="9"/>
      <c r="CO3857" s="9"/>
      <c r="CP3857" s="9"/>
      <c r="CQ3857" s="9"/>
      <c r="CR3857" s="9"/>
      <c r="CS3857" s="9"/>
      <c r="CT3857" s="9"/>
      <c r="CU3857" s="9"/>
      <c r="CV3857" s="9"/>
      <c r="CW3857" s="9"/>
      <c r="CX3857" s="9"/>
      <c r="CY3857" s="9"/>
      <c r="CZ3857" s="9"/>
      <c r="DA3857" s="9"/>
      <c r="DB3857" s="9"/>
      <c r="DC3857" s="9"/>
      <c r="DD3857" s="9"/>
    </row>
    <row r="3858" spans="55:108" ht="12.75">
      <c r="BC3858" s="9"/>
      <c r="BD3858" s="9"/>
      <c r="BE3858" s="9"/>
      <c r="BF3858" s="9"/>
      <c r="BG3858" s="9"/>
      <c r="BH3858" s="9"/>
      <c r="BI3858" s="9"/>
      <c r="BJ3858" s="9"/>
      <c r="BK3858" s="9"/>
      <c r="BL3858" s="9"/>
      <c r="BM3858" s="9"/>
      <c r="BN3858" s="9"/>
      <c r="BO3858" s="9"/>
      <c r="BP3858" s="9"/>
      <c r="BQ3858" s="9"/>
      <c r="BR3858" s="9"/>
      <c r="BS3858" s="9"/>
      <c r="BT3858" s="9"/>
      <c r="BU3858" s="9"/>
      <c r="BV3858" s="9"/>
      <c r="BW3858" s="9"/>
      <c r="BX3858" s="9"/>
      <c r="BY3858" s="9"/>
      <c r="BZ3858" s="9"/>
      <c r="CA3858" s="9"/>
      <c r="CB3858" s="9"/>
      <c r="CC3858" s="9"/>
      <c r="CD3858" s="9"/>
      <c r="CE3858" s="9"/>
      <c r="CF3858" s="9"/>
      <c r="CG3858" s="9"/>
      <c r="CH3858" s="9"/>
      <c r="CI3858" s="9"/>
      <c r="CJ3858" s="9"/>
      <c r="CK3858" s="9"/>
      <c r="CL3858" s="9"/>
      <c r="CM3858" s="9"/>
      <c r="CN3858" s="9"/>
      <c r="CO3858" s="9"/>
      <c r="CP3858" s="9"/>
      <c r="CQ3858" s="9"/>
      <c r="CR3858" s="9"/>
      <c r="CS3858" s="9"/>
      <c r="CT3858" s="9"/>
      <c r="CU3858" s="9"/>
      <c r="CV3858" s="9"/>
      <c r="CW3858" s="9"/>
      <c r="CX3858" s="9"/>
      <c r="CY3858" s="9"/>
      <c r="CZ3858" s="9"/>
      <c r="DA3858" s="9"/>
      <c r="DB3858" s="9"/>
      <c r="DC3858" s="9"/>
      <c r="DD3858" s="9"/>
    </row>
    <row r="3859" spans="55:108" ht="12.75">
      <c r="BC3859" s="9"/>
      <c r="BD3859" s="9"/>
      <c r="BE3859" s="9"/>
      <c r="BF3859" s="9"/>
      <c r="BG3859" s="9"/>
      <c r="BH3859" s="9"/>
      <c r="BI3859" s="9"/>
      <c r="BJ3859" s="9"/>
      <c r="BK3859" s="9"/>
      <c r="BL3859" s="9"/>
      <c r="BM3859" s="9"/>
      <c r="BN3859" s="9"/>
      <c r="BO3859" s="9"/>
      <c r="BP3859" s="9"/>
      <c r="BQ3859" s="9"/>
      <c r="BR3859" s="9"/>
      <c r="BS3859" s="9"/>
      <c r="BT3859" s="9"/>
      <c r="BU3859" s="9"/>
      <c r="BV3859" s="9"/>
      <c r="BW3859" s="9"/>
      <c r="BX3859" s="9"/>
      <c r="BY3859" s="9"/>
      <c r="BZ3859" s="9"/>
      <c r="CA3859" s="9"/>
      <c r="CB3859" s="9"/>
      <c r="CC3859" s="9"/>
      <c r="CD3859" s="9"/>
      <c r="CE3859" s="9"/>
      <c r="CF3859" s="9"/>
      <c r="CG3859" s="9"/>
      <c r="CH3859" s="9"/>
      <c r="CI3859" s="9"/>
      <c r="CJ3859" s="9"/>
      <c r="CK3859" s="9"/>
      <c r="CL3859" s="9"/>
      <c r="CM3859" s="9"/>
      <c r="CN3859" s="9"/>
      <c r="CO3859" s="9"/>
      <c r="CP3859" s="9"/>
      <c r="CQ3859" s="9"/>
      <c r="CR3859" s="9"/>
      <c r="CS3859" s="9"/>
      <c r="CT3859" s="9"/>
      <c r="CU3859" s="9"/>
      <c r="CV3859" s="9"/>
      <c r="CW3859" s="9"/>
      <c r="CX3859" s="9"/>
      <c r="CY3859" s="9"/>
      <c r="CZ3859" s="9"/>
      <c r="DA3859" s="9"/>
      <c r="DB3859" s="9"/>
      <c r="DC3859" s="9"/>
      <c r="DD3859" s="9"/>
    </row>
    <row r="3860" spans="55:108" ht="12.75">
      <c r="BC3860" s="9"/>
      <c r="BD3860" s="9"/>
      <c r="BE3860" s="9"/>
      <c r="BF3860" s="9"/>
      <c r="BG3860" s="9"/>
      <c r="BH3860" s="9"/>
      <c r="BI3860" s="9"/>
      <c r="BJ3860" s="9"/>
      <c r="BK3860" s="9"/>
      <c r="BL3860" s="9"/>
      <c r="BM3860" s="9"/>
      <c r="BN3860" s="9"/>
      <c r="BO3860" s="9"/>
      <c r="BP3860" s="9"/>
      <c r="BQ3860" s="9"/>
      <c r="BR3860" s="9"/>
      <c r="BS3860" s="9"/>
      <c r="BT3860" s="9"/>
      <c r="BU3860" s="9"/>
      <c r="BV3860" s="9"/>
      <c r="BW3860" s="9"/>
      <c r="BX3860" s="9"/>
      <c r="BY3860" s="9"/>
      <c r="BZ3860" s="9"/>
      <c r="CA3860" s="9"/>
      <c r="CB3860" s="9"/>
      <c r="CC3860" s="9"/>
      <c r="CD3860" s="9"/>
      <c r="CE3860" s="9"/>
      <c r="CF3860" s="9"/>
      <c r="CG3860" s="9"/>
      <c r="CH3860" s="9"/>
      <c r="CI3860" s="9"/>
      <c r="CJ3860" s="9"/>
      <c r="CK3860" s="9"/>
      <c r="CL3860" s="9"/>
      <c r="CM3860" s="9"/>
      <c r="CN3860" s="9"/>
      <c r="CO3860" s="9"/>
      <c r="CP3860" s="9"/>
      <c r="CQ3860" s="9"/>
      <c r="CR3860" s="9"/>
      <c r="CS3860" s="9"/>
      <c r="CT3860" s="9"/>
      <c r="CU3860" s="9"/>
      <c r="CV3860" s="9"/>
      <c r="CW3860" s="9"/>
      <c r="CX3860" s="9"/>
      <c r="CY3860" s="9"/>
      <c r="CZ3860" s="9"/>
      <c r="DA3860" s="9"/>
      <c r="DB3860" s="9"/>
      <c r="DC3860" s="9"/>
      <c r="DD3860" s="9"/>
    </row>
    <row r="3861" spans="55:108" ht="12.75">
      <c r="BC3861" s="9"/>
      <c r="BD3861" s="9"/>
      <c r="BE3861" s="9"/>
      <c r="BF3861" s="9"/>
      <c r="BG3861" s="9"/>
      <c r="BH3861" s="9"/>
      <c r="BI3861" s="9"/>
      <c r="BJ3861" s="9"/>
      <c r="BK3861" s="9"/>
      <c r="BL3861" s="9"/>
      <c r="BM3861" s="9"/>
      <c r="BN3861" s="9"/>
      <c r="BO3861" s="9"/>
      <c r="BP3861" s="9"/>
      <c r="BQ3861" s="9"/>
      <c r="BR3861" s="9"/>
      <c r="BS3861" s="9"/>
      <c r="BT3861" s="9"/>
      <c r="BU3861" s="9"/>
      <c r="BV3861" s="9"/>
      <c r="BW3861" s="9"/>
      <c r="BX3861" s="9"/>
      <c r="BY3861" s="9"/>
      <c r="BZ3861" s="9"/>
      <c r="CA3861" s="9"/>
      <c r="CB3861" s="9"/>
      <c r="CC3861" s="9"/>
      <c r="CD3861" s="9"/>
      <c r="CE3861" s="9"/>
      <c r="CF3861" s="9"/>
      <c r="CG3861" s="9"/>
      <c r="CH3861" s="9"/>
      <c r="CI3861" s="9"/>
      <c r="CJ3861" s="9"/>
      <c r="CK3861" s="9"/>
      <c r="CL3861" s="9"/>
      <c r="CM3861" s="9"/>
      <c r="CN3861" s="9"/>
      <c r="CO3861" s="9"/>
      <c r="CP3861" s="9"/>
      <c r="CQ3861" s="9"/>
      <c r="CR3861" s="9"/>
      <c r="CS3861" s="9"/>
      <c r="CT3861" s="9"/>
      <c r="CU3861" s="9"/>
      <c r="CV3861" s="9"/>
      <c r="CW3861" s="9"/>
      <c r="CX3861" s="9"/>
      <c r="CY3861" s="9"/>
      <c r="CZ3861" s="9"/>
      <c r="DA3861" s="9"/>
      <c r="DB3861" s="9"/>
      <c r="DC3861" s="9"/>
      <c r="DD3861" s="9"/>
    </row>
    <row r="3862" spans="55:108" ht="12.75">
      <c r="BC3862" s="9"/>
      <c r="BD3862" s="9"/>
      <c r="BE3862" s="9"/>
      <c r="BF3862" s="9"/>
      <c r="BG3862" s="9"/>
      <c r="BH3862" s="9"/>
      <c r="BI3862" s="9"/>
      <c r="BJ3862" s="9"/>
      <c r="BK3862" s="9"/>
      <c r="BL3862" s="9"/>
      <c r="BM3862" s="9"/>
      <c r="BN3862" s="9"/>
      <c r="BO3862" s="9"/>
      <c r="BP3862" s="9"/>
      <c r="BQ3862" s="9"/>
      <c r="BR3862" s="9"/>
      <c r="BS3862" s="9"/>
      <c r="BT3862" s="9"/>
      <c r="BU3862" s="9"/>
      <c r="BV3862" s="9"/>
      <c r="BW3862" s="9"/>
      <c r="BX3862" s="9"/>
      <c r="BY3862" s="9"/>
      <c r="BZ3862" s="9"/>
      <c r="CA3862" s="9"/>
      <c r="CB3862" s="9"/>
      <c r="CC3862" s="9"/>
      <c r="CD3862" s="9"/>
      <c r="CE3862" s="9"/>
      <c r="CF3862" s="9"/>
      <c r="CG3862" s="9"/>
      <c r="CH3862" s="9"/>
      <c r="CI3862" s="9"/>
      <c r="CJ3862" s="9"/>
      <c r="CK3862" s="9"/>
      <c r="CL3862" s="9"/>
      <c r="CM3862" s="9"/>
      <c r="CN3862" s="9"/>
      <c r="CO3862" s="9"/>
      <c r="CP3862" s="9"/>
      <c r="CQ3862" s="9"/>
      <c r="CR3862" s="9"/>
      <c r="CS3862" s="9"/>
      <c r="CT3862" s="9"/>
      <c r="CU3862" s="9"/>
      <c r="CV3862" s="9"/>
      <c r="CW3862" s="9"/>
      <c r="CX3862" s="9"/>
      <c r="CY3862" s="9"/>
      <c r="CZ3862" s="9"/>
      <c r="DA3862" s="9"/>
      <c r="DB3862" s="9"/>
      <c r="DC3862" s="9"/>
      <c r="DD3862" s="9"/>
    </row>
    <row r="3863" spans="55:108" ht="12.75">
      <c r="BC3863" s="9"/>
      <c r="BD3863" s="9"/>
      <c r="BE3863" s="9"/>
      <c r="BF3863" s="9"/>
      <c r="BG3863" s="9"/>
      <c r="BH3863" s="9"/>
      <c r="BI3863" s="9"/>
      <c r="BJ3863" s="9"/>
      <c r="BK3863" s="9"/>
      <c r="BL3863" s="9"/>
      <c r="BM3863" s="9"/>
      <c r="BN3863" s="9"/>
      <c r="BO3863" s="9"/>
      <c r="BP3863" s="9"/>
      <c r="BQ3863" s="9"/>
      <c r="BR3863" s="9"/>
      <c r="BS3863" s="9"/>
      <c r="BT3863" s="9"/>
      <c r="BU3863" s="9"/>
      <c r="BV3863" s="9"/>
      <c r="BW3863" s="9"/>
      <c r="BX3863" s="9"/>
      <c r="BY3863" s="9"/>
      <c r="BZ3863" s="9"/>
      <c r="CA3863" s="9"/>
      <c r="CB3863" s="9"/>
      <c r="CC3863" s="9"/>
      <c r="CD3863" s="9"/>
      <c r="CE3863" s="9"/>
      <c r="CF3863" s="9"/>
      <c r="CG3863" s="9"/>
      <c r="CH3863" s="9"/>
      <c r="CI3863" s="9"/>
      <c r="CJ3863" s="9"/>
      <c r="CK3863" s="9"/>
      <c r="CL3863" s="9"/>
      <c r="CM3863" s="9"/>
      <c r="CN3863" s="9"/>
      <c r="CO3863" s="9"/>
      <c r="CP3863" s="9"/>
      <c r="CQ3863" s="9"/>
      <c r="CR3863" s="9"/>
      <c r="CS3863" s="9"/>
      <c r="CT3863" s="9"/>
      <c r="CU3863" s="9"/>
      <c r="CV3863" s="9"/>
      <c r="CW3863" s="9"/>
      <c r="CX3863" s="9"/>
      <c r="CY3863" s="9"/>
      <c r="CZ3863" s="9"/>
      <c r="DA3863" s="9"/>
      <c r="DB3863" s="9"/>
      <c r="DC3863" s="9"/>
      <c r="DD3863" s="9"/>
    </row>
    <row r="3864" spans="55:108" ht="12.75">
      <c r="BC3864" s="9"/>
      <c r="BD3864" s="9"/>
      <c r="BE3864" s="9"/>
      <c r="BF3864" s="9"/>
      <c r="BG3864" s="9"/>
      <c r="BH3864" s="9"/>
      <c r="BI3864" s="9"/>
      <c r="BJ3864" s="9"/>
      <c r="BK3864" s="9"/>
      <c r="BL3864" s="9"/>
      <c r="BM3864" s="9"/>
      <c r="BN3864" s="9"/>
      <c r="BO3864" s="9"/>
      <c r="BP3864" s="9"/>
      <c r="BQ3864" s="9"/>
      <c r="BR3864" s="9"/>
      <c r="BS3864" s="9"/>
      <c r="BT3864" s="9"/>
      <c r="BU3864" s="9"/>
      <c r="BV3864" s="9"/>
      <c r="BW3864" s="9"/>
      <c r="BX3864" s="9"/>
      <c r="BY3864" s="9"/>
      <c r="BZ3864" s="9"/>
      <c r="CA3864" s="9"/>
      <c r="CB3864" s="9"/>
      <c r="CC3864" s="9"/>
      <c r="CD3864" s="9"/>
      <c r="CE3864" s="9"/>
      <c r="CF3864" s="9"/>
      <c r="CG3864" s="9"/>
      <c r="CH3864" s="9"/>
      <c r="CI3864" s="9"/>
      <c r="CJ3864" s="9"/>
      <c r="CK3864" s="9"/>
      <c r="CL3864" s="9"/>
      <c r="CM3864" s="9"/>
      <c r="CN3864" s="9"/>
      <c r="CO3864" s="9"/>
      <c r="CP3864" s="9"/>
      <c r="CQ3864" s="9"/>
      <c r="CR3864" s="9"/>
      <c r="CS3864" s="9"/>
      <c r="CT3864" s="9"/>
      <c r="CU3864" s="9"/>
      <c r="CV3864" s="9"/>
      <c r="CW3864" s="9"/>
      <c r="CX3864" s="9"/>
      <c r="CY3864" s="9"/>
      <c r="CZ3864" s="9"/>
      <c r="DA3864" s="9"/>
      <c r="DB3864" s="9"/>
      <c r="DC3864" s="9"/>
      <c r="DD3864" s="9"/>
    </row>
    <row r="3865" spans="55:108" ht="12.75">
      <c r="BC3865" s="9"/>
      <c r="BD3865" s="9"/>
      <c r="BE3865" s="9"/>
      <c r="BF3865" s="9"/>
      <c r="BG3865" s="9"/>
      <c r="BH3865" s="9"/>
      <c r="BI3865" s="9"/>
      <c r="BJ3865" s="9"/>
      <c r="BK3865" s="9"/>
      <c r="BL3865" s="9"/>
      <c r="BM3865" s="9"/>
      <c r="BN3865" s="9"/>
      <c r="BO3865" s="9"/>
      <c r="BP3865" s="9"/>
      <c r="BQ3865" s="9"/>
      <c r="BR3865" s="9"/>
      <c r="BS3865" s="9"/>
      <c r="BT3865" s="9"/>
      <c r="BU3865" s="9"/>
      <c r="BV3865" s="9"/>
      <c r="BW3865" s="9"/>
      <c r="BX3865" s="9"/>
      <c r="BY3865" s="9"/>
      <c r="BZ3865" s="9"/>
      <c r="CA3865" s="9"/>
      <c r="CB3865" s="9"/>
      <c r="CC3865" s="9"/>
      <c r="CD3865" s="9"/>
      <c r="CE3865" s="9"/>
      <c r="CF3865" s="9"/>
      <c r="CG3865" s="9"/>
      <c r="CH3865" s="9"/>
      <c r="CI3865" s="9"/>
      <c r="CJ3865" s="9"/>
      <c r="CK3865" s="9"/>
      <c r="CL3865" s="9"/>
      <c r="CM3865" s="9"/>
      <c r="CN3865" s="9"/>
      <c r="CO3865" s="9"/>
      <c r="CP3865" s="9"/>
      <c r="CQ3865" s="9"/>
      <c r="CR3865" s="9"/>
      <c r="CS3865" s="9"/>
      <c r="CT3865" s="9"/>
      <c r="CU3865" s="9"/>
      <c r="CV3865" s="9"/>
      <c r="CW3865" s="9"/>
      <c r="CX3865" s="9"/>
      <c r="CY3865" s="9"/>
      <c r="CZ3865" s="9"/>
      <c r="DA3865" s="9"/>
      <c r="DB3865" s="9"/>
      <c r="DC3865" s="9"/>
      <c r="DD3865" s="9"/>
    </row>
    <row r="3866" spans="55:108" ht="12.75">
      <c r="BC3866" s="9"/>
      <c r="BD3866" s="9"/>
      <c r="BE3866" s="9"/>
      <c r="BF3866" s="9"/>
      <c r="BG3866" s="9"/>
      <c r="BH3866" s="9"/>
      <c r="BI3866" s="9"/>
      <c r="BJ3866" s="9"/>
      <c r="BK3866" s="9"/>
      <c r="BL3866" s="9"/>
      <c r="BM3866" s="9"/>
      <c r="BN3866" s="9"/>
      <c r="BO3866" s="9"/>
      <c r="BP3866" s="9"/>
      <c r="BQ3866" s="9"/>
      <c r="BR3866" s="9"/>
      <c r="BS3866" s="9"/>
      <c r="BT3866" s="9"/>
      <c r="BU3866" s="9"/>
      <c r="BV3866" s="9"/>
      <c r="BW3866" s="9"/>
      <c r="BX3866" s="9"/>
      <c r="BY3866" s="9"/>
      <c r="BZ3866" s="9"/>
      <c r="CA3866" s="9"/>
      <c r="CB3866" s="9"/>
      <c r="CC3866" s="9"/>
      <c r="CD3866" s="9"/>
      <c r="CE3866" s="9"/>
      <c r="CF3866" s="9"/>
      <c r="CG3866" s="9"/>
      <c r="CH3866" s="9"/>
      <c r="CI3866" s="9"/>
      <c r="CJ3866" s="9"/>
      <c r="CK3866" s="9"/>
      <c r="CL3866" s="9"/>
      <c r="CM3866" s="9"/>
      <c r="CN3866" s="9"/>
      <c r="CO3866" s="9"/>
      <c r="CP3866" s="9"/>
      <c r="CQ3866" s="9"/>
      <c r="CR3866" s="9"/>
      <c r="CS3866" s="9"/>
      <c r="CT3866" s="9"/>
      <c r="CU3866" s="9"/>
      <c r="CV3866" s="9"/>
      <c r="CW3866" s="9"/>
      <c r="CX3866" s="9"/>
      <c r="CY3866" s="9"/>
      <c r="CZ3866" s="9"/>
      <c r="DA3866" s="9"/>
      <c r="DB3866" s="9"/>
      <c r="DC3866" s="9"/>
      <c r="DD3866" s="9"/>
    </row>
    <row r="3867" spans="55:108" ht="12.75">
      <c r="BC3867" s="9"/>
      <c r="BD3867" s="9"/>
      <c r="BE3867" s="9"/>
      <c r="BF3867" s="9"/>
      <c r="BG3867" s="9"/>
      <c r="BH3867" s="9"/>
      <c r="BI3867" s="9"/>
      <c r="BJ3867" s="9"/>
      <c r="BK3867" s="9"/>
      <c r="BL3867" s="9"/>
      <c r="BM3867" s="9"/>
      <c r="BN3867" s="9"/>
      <c r="BO3867" s="9"/>
      <c r="BP3867" s="9"/>
      <c r="BQ3867" s="9"/>
      <c r="BR3867" s="9"/>
      <c r="BS3867" s="9"/>
      <c r="BT3867" s="9"/>
      <c r="BU3867" s="9"/>
      <c r="BV3867" s="9"/>
      <c r="BW3867" s="9"/>
      <c r="BX3867" s="9"/>
      <c r="BY3867" s="9"/>
      <c r="BZ3867" s="9"/>
      <c r="CA3867" s="9"/>
      <c r="CB3867" s="9"/>
      <c r="CC3867" s="9"/>
      <c r="CD3867" s="9"/>
      <c r="CE3867" s="9"/>
      <c r="CF3867" s="9"/>
      <c r="CG3867" s="9"/>
      <c r="CH3867" s="9"/>
      <c r="CI3867" s="9"/>
      <c r="CJ3867" s="9"/>
      <c r="CK3867" s="9"/>
      <c r="CL3867" s="9"/>
      <c r="CM3867" s="9"/>
      <c r="CN3867" s="9"/>
      <c r="CO3867" s="9"/>
      <c r="CP3867" s="9"/>
      <c r="CQ3867" s="9"/>
      <c r="CR3867" s="9"/>
      <c r="CS3867" s="9"/>
      <c r="CT3867" s="9"/>
      <c r="CU3867" s="9"/>
      <c r="CV3867" s="9"/>
      <c r="CW3867" s="9"/>
      <c r="CX3867" s="9"/>
      <c r="CY3867" s="9"/>
      <c r="CZ3867" s="9"/>
      <c r="DA3867" s="9"/>
      <c r="DB3867" s="9"/>
      <c r="DC3867" s="9"/>
      <c r="DD3867" s="9"/>
    </row>
    <row r="3868" spans="55:108" ht="12.75">
      <c r="BC3868" s="9"/>
      <c r="BD3868" s="9"/>
      <c r="BE3868" s="9"/>
      <c r="BF3868" s="9"/>
      <c r="BG3868" s="9"/>
      <c r="BH3868" s="9"/>
      <c r="BI3868" s="9"/>
      <c r="BJ3868" s="9"/>
      <c r="BK3868" s="9"/>
      <c r="BL3868" s="9"/>
      <c r="BM3868" s="9"/>
      <c r="BN3868" s="9"/>
      <c r="BO3868" s="9"/>
      <c r="BP3868" s="9"/>
      <c r="BQ3868" s="9"/>
      <c r="BR3868" s="9"/>
      <c r="BS3868" s="9"/>
      <c r="BT3868" s="9"/>
      <c r="BU3868" s="9"/>
      <c r="BV3868" s="9"/>
      <c r="BW3868" s="9"/>
      <c r="BX3868" s="9"/>
      <c r="BY3868" s="9"/>
      <c r="BZ3868" s="9"/>
      <c r="CA3868" s="9"/>
      <c r="CB3868" s="9"/>
      <c r="CC3868" s="9"/>
      <c r="CD3868" s="9"/>
      <c r="CE3868" s="9"/>
      <c r="CF3868" s="9"/>
      <c r="CG3868" s="9"/>
      <c r="CH3868" s="9"/>
      <c r="CI3868" s="9"/>
      <c r="CJ3868" s="9"/>
      <c r="CK3868" s="9"/>
      <c r="CL3868" s="9"/>
      <c r="CM3868" s="9"/>
      <c r="CN3868" s="9"/>
      <c r="CO3868" s="9"/>
      <c r="CP3868" s="9"/>
      <c r="CQ3868" s="9"/>
      <c r="CR3868" s="9"/>
      <c r="CS3868" s="9"/>
      <c r="CT3868" s="9"/>
      <c r="CU3868" s="9"/>
      <c r="CV3868" s="9"/>
      <c r="CW3868" s="9"/>
      <c r="CX3868" s="9"/>
      <c r="CY3868" s="9"/>
      <c r="CZ3868" s="9"/>
      <c r="DA3868" s="9"/>
      <c r="DB3868" s="9"/>
      <c r="DC3868" s="9"/>
      <c r="DD3868" s="9"/>
    </row>
    <row r="3869" spans="55:108" ht="12.75">
      <c r="BC3869" s="9"/>
      <c r="BD3869" s="9"/>
      <c r="BE3869" s="9"/>
      <c r="BF3869" s="9"/>
      <c r="BG3869" s="9"/>
      <c r="BH3869" s="9"/>
      <c r="BI3869" s="9"/>
      <c r="BJ3869" s="9"/>
      <c r="BK3869" s="9"/>
      <c r="BL3869" s="9"/>
      <c r="BM3869" s="9"/>
      <c r="BN3869" s="9"/>
      <c r="BO3869" s="9"/>
      <c r="BP3869" s="9"/>
      <c r="BQ3869" s="9"/>
      <c r="BR3869" s="9"/>
      <c r="BS3869" s="9"/>
      <c r="BT3869" s="9"/>
      <c r="BU3869" s="9"/>
      <c r="BV3869" s="9"/>
      <c r="BW3869" s="9"/>
      <c r="BX3869" s="9"/>
      <c r="BY3869" s="9"/>
      <c r="BZ3869" s="9"/>
      <c r="CA3869" s="9"/>
      <c r="CB3869" s="9"/>
      <c r="CC3869" s="9"/>
      <c r="CD3869" s="9"/>
      <c r="CE3869" s="9"/>
      <c r="CF3869" s="9"/>
      <c r="CG3869" s="9"/>
      <c r="CH3869" s="9"/>
      <c r="CI3869" s="9"/>
      <c r="CJ3869" s="9"/>
      <c r="CK3869" s="9"/>
      <c r="CL3869" s="9"/>
      <c r="CM3869" s="9"/>
      <c r="CN3869" s="9"/>
      <c r="CO3869" s="9"/>
      <c r="CP3869" s="9"/>
      <c r="CQ3869" s="9"/>
      <c r="CR3869" s="9"/>
      <c r="CS3869" s="9"/>
      <c r="CT3869" s="9"/>
      <c r="CU3869" s="9"/>
      <c r="CV3869" s="9"/>
      <c r="CW3869" s="9"/>
      <c r="CX3869" s="9"/>
      <c r="CY3869" s="9"/>
      <c r="CZ3869" s="9"/>
      <c r="DA3869" s="9"/>
      <c r="DB3869" s="9"/>
      <c r="DC3869" s="9"/>
      <c r="DD3869" s="9"/>
    </row>
    <row r="3870" spans="55:108" ht="12.75">
      <c r="BC3870" s="9"/>
      <c r="BD3870" s="9"/>
      <c r="BE3870" s="9"/>
      <c r="BF3870" s="9"/>
      <c r="BG3870" s="9"/>
      <c r="BH3870" s="9"/>
      <c r="BI3870" s="9"/>
      <c r="BJ3870" s="9"/>
      <c r="BK3870" s="9"/>
      <c r="BL3870" s="9"/>
      <c r="BM3870" s="9"/>
      <c r="BN3870" s="9"/>
      <c r="BO3870" s="9"/>
      <c r="BP3870" s="9"/>
      <c r="BQ3870" s="9"/>
      <c r="BR3870" s="9"/>
      <c r="BS3870" s="9"/>
      <c r="BT3870" s="9"/>
      <c r="BU3870" s="9"/>
      <c r="BV3870" s="9"/>
      <c r="BW3870" s="9"/>
      <c r="BX3870" s="9"/>
      <c r="BY3870" s="9"/>
      <c r="BZ3870" s="9"/>
      <c r="CA3870" s="9"/>
      <c r="CB3870" s="9"/>
      <c r="CC3870" s="9"/>
      <c r="CD3870" s="9"/>
      <c r="CE3870" s="9"/>
      <c r="CF3870" s="9"/>
      <c r="CG3870" s="9"/>
      <c r="CH3870" s="9"/>
      <c r="CI3870" s="9"/>
      <c r="CJ3870" s="9"/>
      <c r="CK3870" s="9"/>
      <c r="CL3870" s="9"/>
      <c r="CM3870" s="9"/>
      <c r="CN3870" s="9"/>
      <c r="CO3870" s="9"/>
      <c r="CP3870" s="9"/>
      <c r="CQ3870" s="9"/>
      <c r="CR3870" s="9"/>
      <c r="CS3870" s="9"/>
      <c r="CT3870" s="9"/>
      <c r="CU3870" s="9"/>
      <c r="CV3870" s="9"/>
      <c r="CW3870" s="9"/>
      <c r="CX3870" s="9"/>
      <c r="CY3870" s="9"/>
      <c r="CZ3870" s="9"/>
      <c r="DA3870" s="9"/>
      <c r="DB3870" s="9"/>
      <c r="DC3870" s="9"/>
      <c r="DD3870" s="9"/>
    </row>
    <row r="3871" spans="55:108" ht="12.75">
      <c r="BC3871" s="9"/>
      <c r="BD3871" s="9"/>
      <c r="BE3871" s="9"/>
      <c r="BF3871" s="9"/>
      <c r="BG3871" s="9"/>
      <c r="BH3871" s="9"/>
      <c r="BI3871" s="9"/>
      <c r="BJ3871" s="9"/>
      <c r="BK3871" s="9"/>
      <c r="BL3871" s="9"/>
      <c r="BM3871" s="9"/>
      <c r="BN3871" s="9"/>
      <c r="BO3871" s="9"/>
      <c r="BP3871" s="9"/>
      <c r="BQ3871" s="9"/>
      <c r="BR3871" s="9"/>
      <c r="BS3871" s="9"/>
      <c r="BT3871" s="9"/>
      <c r="BU3871" s="9"/>
      <c r="BV3871" s="9"/>
      <c r="BW3871" s="9"/>
      <c r="BX3871" s="9"/>
      <c r="BY3871" s="9"/>
      <c r="BZ3871" s="9"/>
      <c r="CA3871" s="9"/>
      <c r="CB3871" s="9"/>
      <c r="CC3871" s="9"/>
      <c r="CD3871" s="9"/>
      <c r="CE3871" s="9"/>
      <c r="CF3871" s="9"/>
      <c r="CG3871" s="9"/>
      <c r="CH3871" s="9"/>
      <c r="CI3871" s="9"/>
      <c r="CJ3871" s="9"/>
      <c r="CK3871" s="9"/>
      <c r="CL3871" s="9"/>
      <c r="CM3871" s="9"/>
      <c r="CN3871" s="9"/>
      <c r="CO3871" s="9"/>
      <c r="CP3871" s="9"/>
      <c r="CQ3871" s="9"/>
      <c r="CR3871" s="9"/>
      <c r="CS3871" s="9"/>
      <c r="CT3871" s="9"/>
      <c r="CU3871" s="9"/>
      <c r="CV3871" s="9"/>
      <c r="CW3871" s="9"/>
      <c r="CX3871" s="9"/>
      <c r="CY3871" s="9"/>
      <c r="CZ3871" s="9"/>
      <c r="DA3871" s="9"/>
      <c r="DB3871" s="9"/>
      <c r="DC3871" s="9"/>
      <c r="DD3871" s="9"/>
    </row>
    <row r="3872" spans="55:108" ht="12.75">
      <c r="BC3872" s="9"/>
      <c r="BD3872" s="9"/>
      <c r="BE3872" s="9"/>
      <c r="BF3872" s="9"/>
      <c r="BG3872" s="9"/>
      <c r="BH3872" s="9"/>
      <c r="BI3872" s="9"/>
      <c r="BJ3872" s="9"/>
      <c r="BK3872" s="9"/>
      <c r="BL3872" s="9"/>
      <c r="BM3872" s="9"/>
      <c r="BN3872" s="9"/>
      <c r="BO3872" s="9"/>
      <c r="BP3872" s="9"/>
      <c r="BQ3872" s="9"/>
      <c r="BR3872" s="9"/>
      <c r="BS3872" s="9"/>
      <c r="BT3872" s="9"/>
      <c r="BU3872" s="9"/>
      <c r="BV3872" s="9"/>
      <c r="BW3872" s="9"/>
      <c r="BX3872" s="9"/>
      <c r="BY3872" s="9"/>
      <c r="BZ3872" s="9"/>
      <c r="CA3872" s="9"/>
      <c r="CB3872" s="9"/>
      <c r="CC3872" s="9"/>
      <c r="CD3872" s="9"/>
      <c r="CE3872" s="9"/>
      <c r="CF3872" s="9"/>
      <c r="CG3872" s="9"/>
      <c r="CH3872" s="9"/>
      <c r="CI3872" s="9"/>
      <c r="CJ3872" s="9"/>
      <c r="CK3872" s="9"/>
      <c r="CL3872" s="9"/>
      <c r="CM3872" s="9"/>
      <c r="CN3872" s="9"/>
      <c r="CO3872" s="9"/>
      <c r="CP3872" s="9"/>
      <c r="CQ3872" s="9"/>
      <c r="CR3872" s="9"/>
      <c r="CS3872" s="9"/>
      <c r="CT3872" s="9"/>
      <c r="CU3872" s="9"/>
      <c r="CV3872" s="9"/>
      <c r="CW3872" s="9"/>
      <c r="CX3872" s="9"/>
      <c r="CY3872" s="9"/>
      <c r="CZ3872" s="9"/>
      <c r="DA3872" s="9"/>
      <c r="DB3872" s="9"/>
      <c r="DC3872" s="9"/>
      <c r="DD3872" s="9"/>
    </row>
    <row r="3873" spans="55:108" ht="12.75">
      <c r="BC3873" s="9"/>
      <c r="BD3873" s="9"/>
      <c r="BE3873" s="9"/>
      <c r="BF3873" s="9"/>
      <c r="BG3873" s="9"/>
      <c r="BH3873" s="9"/>
      <c r="BI3873" s="9"/>
      <c r="BJ3873" s="9"/>
      <c r="BK3873" s="9"/>
      <c r="BL3873" s="9"/>
      <c r="BM3873" s="9"/>
      <c r="BN3873" s="9"/>
      <c r="BO3873" s="9"/>
      <c r="BP3873" s="9"/>
      <c r="BQ3873" s="9"/>
      <c r="BR3873" s="9"/>
      <c r="BS3873" s="9"/>
      <c r="BT3873" s="9"/>
      <c r="BU3873" s="9"/>
      <c r="BV3873" s="9"/>
      <c r="BW3873" s="9"/>
      <c r="BX3873" s="9"/>
      <c r="BY3873" s="9"/>
      <c r="BZ3873" s="9"/>
      <c r="CA3873" s="9"/>
      <c r="CB3873" s="9"/>
      <c r="CC3873" s="9"/>
      <c r="CD3873" s="9"/>
      <c r="CE3873" s="9"/>
      <c r="CF3873" s="9"/>
      <c r="CG3873" s="9"/>
      <c r="CH3873" s="9"/>
      <c r="CI3873" s="9"/>
      <c r="CJ3873" s="9"/>
      <c r="CK3873" s="9"/>
      <c r="CL3873" s="9"/>
      <c r="CM3873" s="9"/>
      <c r="CN3873" s="9"/>
      <c r="CO3873" s="9"/>
      <c r="CP3873" s="9"/>
      <c r="CQ3873" s="9"/>
      <c r="CR3873" s="9"/>
      <c r="CS3873" s="9"/>
      <c r="CT3873" s="9"/>
      <c r="CU3873" s="9"/>
      <c r="CV3873" s="9"/>
      <c r="CW3873" s="9"/>
      <c r="CX3873" s="9"/>
      <c r="CY3873" s="9"/>
      <c r="CZ3873" s="9"/>
      <c r="DA3873" s="9"/>
      <c r="DB3873" s="9"/>
      <c r="DC3873" s="9"/>
      <c r="DD3873" s="9"/>
    </row>
    <row r="3874" spans="55:108" ht="12.75">
      <c r="BC3874" s="9"/>
      <c r="BD3874" s="9"/>
      <c r="BE3874" s="9"/>
      <c r="BF3874" s="9"/>
      <c r="BG3874" s="9"/>
      <c r="BH3874" s="9"/>
      <c r="BI3874" s="9"/>
      <c r="BJ3874" s="9"/>
      <c r="BK3874" s="9"/>
      <c r="BL3874" s="9"/>
      <c r="BM3874" s="9"/>
      <c r="BN3874" s="9"/>
      <c r="BO3874" s="9"/>
      <c r="BP3874" s="9"/>
      <c r="BQ3874" s="9"/>
      <c r="BR3874" s="9"/>
      <c r="BS3874" s="9"/>
      <c r="BT3874" s="9"/>
      <c r="BU3874" s="9"/>
      <c r="BV3874" s="9"/>
      <c r="BW3874" s="9"/>
      <c r="BX3874" s="9"/>
      <c r="BY3874" s="9"/>
      <c r="BZ3874" s="9"/>
      <c r="CA3874" s="9"/>
      <c r="CB3874" s="9"/>
      <c r="CC3874" s="9"/>
      <c r="CD3874" s="9"/>
      <c r="CE3874" s="9"/>
      <c r="CF3874" s="9"/>
      <c r="CG3874" s="9"/>
      <c r="CH3874" s="9"/>
      <c r="CI3874" s="9"/>
      <c r="CJ3874" s="9"/>
      <c r="CK3874" s="9"/>
      <c r="CL3874" s="9"/>
      <c r="CM3874" s="9"/>
      <c r="CN3874" s="9"/>
      <c r="CO3874" s="9"/>
      <c r="CP3874" s="9"/>
      <c r="CQ3874" s="9"/>
      <c r="CR3874" s="9"/>
      <c r="CS3874" s="9"/>
      <c r="CT3874" s="9"/>
      <c r="CU3874" s="9"/>
      <c r="CV3874" s="9"/>
      <c r="CW3874" s="9"/>
      <c r="CX3874" s="9"/>
      <c r="CY3874" s="9"/>
      <c r="CZ3874" s="9"/>
      <c r="DA3874" s="9"/>
      <c r="DB3874" s="9"/>
      <c r="DC3874" s="9"/>
      <c r="DD3874" s="9"/>
    </row>
    <row r="3875" spans="55:108" ht="12.75">
      <c r="BC3875" s="9"/>
      <c r="BD3875" s="9"/>
      <c r="BE3875" s="9"/>
      <c r="BF3875" s="9"/>
      <c r="BG3875" s="9"/>
      <c r="BH3875" s="9"/>
      <c r="BI3875" s="9"/>
      <c r="BJ3875" s="9"/>
      <c r="BK3875" s="9"/>
      <c r="BL3875" s="9"/>
      <c r="BM3875" s="9"/>
      <c r="BN3875" s="9"/>
      <c r="BO3875" s="9"/>
      <c r="BP3875" s="9"/>
      <c r="BQ3875" s="9"/>
      <c r="BR3875" s="9"/>
      <c r="BS3875" s="9"/>
      <c r="BT3875" s="9"/>
      <c r="BU3875" s="9"/>
      <c r="BV3875" s="9"/>
      <c r="BW3875" s="9"/>
      <c r="BX3875" s="9"/>
      <c r="BY3875" s="9"/>
      <c r="BZ3875" s="9"/>
      <c r="CA3875" s="9"/>
      <c r="CB3875" s="9"/>
      <c r="CC3875" s="9"/>
      <c r="CD3875" s="9"/>
      <c r="CE3875" s="9"/>
      <c r="CF3875" s="9"/>
      <c r="CG3875" s="9"/>
      <c r="CH3875" s="9"/>
      <c r="CI3875" s="9"/>
      <c r="CJ3875" s="9"/>
      <c r="CK3875" s="9"/>
      <c r="CL3875" s="9"/>
      <c r="CM3875" s="9"/>
      <c r="CN3875" s="9"/>
      <c r="CO3875" s="9"/>
      <c r="CP3875" s="9"/>
      <c r="CQ3875" s="9"/>
      <c r="CR3875" s="9"/>
      <c r="CS3875" s="9"/>
      <c r="CT3875" s="9"/>
      <c r="CU3875" s="9"/>
      <c r="CV3875" s="9"/>
      <c r="CW3875" s="9"/>
      <c r="CX3875" s="9"/>
      <c r="CY3875" s="9"/>
      <c r="CZ3875" s="9"/>
      <c r="DA3875" s="9"/>
      <c r="DB3875" s="9"/>
      <c r="DC3875" s="9"/>
      <c r="DD3875" s="9"/>
    </row>
    <row r="3876" spans="55:108" ht="12.75">
      <c r="BC3876" s="9"/>
      <c r="BD3876" s="9"/>
      <c r="BE3876" s="9"/>
      <c r="BF3876" s="9"/>
      <c r="BG3876" s="9"/>
      <c r="BH3876" s="9"/>
      <c r="BI3876" s="9"/>
      <c r="BJ3876" s="9"/>
      <c r="BK3876" s="9"/>
      <c r="BL3876" s="9"/>
      <c r="BM3876" s="9"/>
      <c r="BN3876" s="9"/>
      <c r="BO3876" s="9"/>
      <c r="BP3876" s="9"/>
      <c r="BQ3876" s="9"/>
      <c r="BR3876" s="9"/>
      <c r="BS3876" s="9"/>
      <c r="BT3876" s="9"/>
      <c r="BU3876" s="9"/>
      <c r="BV3876" s="9"/>
      <c r="BW3876" s="9"/>
      <c r="BX3876" s="9"/>
      <c r="BY3876" s="9"/>
      <c r="BZ3876" s="9"/>
      <c r="CA3876" s="9"/>
      <c r="CB3876" s="9"/>
      <c r="CC3876" s="9"/>
      <c r="CD3876" s="9"/>
      <c r="CE3876" s="9"/>
      <c r="CF3876" s="9"/>
      <c r="CG3876" s="9"/>
      <c r="CH3876" s="9"/>
      <c r="CI3876" s="9"/>
      <c r="CJ3876" s="9"/>
      <c r="CK3876" s="9"/>
      <c r="CL3876" s="9"/>
      <c r="CM3876" s="9"/>
      <c r="CN3876" s="9"/>
      <c r="CO3876" s="9"/>
      <c r="CP3876" s="9"/>
      <c r="CQ3876" s="9"/>
      <c r="CR3876" s="9"/>
      <c r="CS3876" s="9"/>
      <c r="CT3876" s="9"/>
      <c r="CU3876" s="9"/>
      <c r="CV3876" s="9"/>
      <c r="CW3876" s="9"/>
      <c r="CX3876" s="9"/>
      <c r="CY3876" s="9"/>
      <c r="CZ3876" s="9"/>
      <c r="DA3876" s="9"/>
      <c r="DB3876" s="9"/>
      <c r="DC3876" s="9"/>
      <c r="DD3876" s="9"/>
    </row>
    <row r="3877" spans="55:108" ht="12.75">
      <c r="BC3877" s="9"/>
      <c r="BD3877" s="9"/>
      <c r="BE3877" s="9"/>
      <c r="BF3877" s="9"/>
      <c r="BG3877" s="9"/>
      <c r="BH3877" s="9"/>
      <c r="BI3877" s="9"/>
      <c r="BJ3877" s="9"/>
      <c r="BK3877" s="9"/>
      <c r="BL3877" s="9"/>
      <c r="BM3877" s="9"/>
      <c r="BN3877" s="9"/>
      <c r="BO3877" s="9"/>
      <c r="BP3877" s="9"/>
      <c r="BQ3877" s="9"/>
      <c r="BR3877" s="9"/>
      <c r="BS3877" s="9"/>
      <c r="BT3877" s="9"/>
      <c r="BU3877" s="9"/>
      <c r="BV3877" s="9"/>
      <c r="BW3877" s="9"/>
      <c r="BX3877" s="9"/>
      <c r="BY3877" s="9"/>
      <c r="BZ3877" s="9"/>
      <c r="CA3877" s="9"/>
      <c r="CB3877" s="9"/>
      <c r="CC3877" s="9"/>
      <c r="CD3877" s="9"/>
      <c r="CE3877" s="9"/>
      <c r="CF3877" s="9"/>
      <c r="CG3877" s="9"/>
      <c r="CH3877" s="9"/>
      <c r="CI3877" s="9"/>
      <c r="CJ3877" s="9"/>
      <c r="CK3877" s="9"/>
      <c r="CL3877" s="9"/>
      <c r="CM3877" s="9"/>
      <c r="CN3877" s="9"/>
      <c r="CO3877" s="9"/>
      <c r="CP3877" s="9"/>
      <c r="CQ3877" s="9"/>
      <c r="CR3877" s="9"/>
      <c r="CS3877" s="9"/>
      <c r="CT3877" s="9"/>
      <c r="CU3877" s="9"/>
      <c r="CV3877" s="9"/>
      <c r="CW3877" s="9"/>
      <c r="CX3877" s="9"/>
      <c r="CY3877" s="9"/>
      <c r="CZ3877" s="9"/>
      <c r="DA3877" s="9"/>
      <c r="DB3877" s="9"/>
      <c r="DC3877" s="9"/>
      <c r="DD3877" s="9"/>
    </row>
    <row r="3878" spans="55:108" ht="12.75">
      <c r="BC3878" s="9"/>
      <c r="BD3878" s="9"/>
      <c r="BE3878" s="9"/>
      <c r="BF3878" s="9"/>
      <c r="BG3878" s="9"/>
      <c r="BH3878" s="9"/>
      <c r="BI3878" s="9"/>
      <c r="BJ3878" s="9"/>
      <c r="BK3878" s="9"/>
      <c r="BL3878" s="9"/>
      <c r="BM3878" s="9"/>
      <c r="BN3878" s="9"/>
      <c r="BO3878" s="9"/>
      <c r="BP3878" s="9"/>
      <c r="BQ3878" s="9"/>
      <c r="BR3878" s="9"/>
      <c r="BS3878" s="9"/>
      <c r="BT3878" s="9"/>
      <c r="BU3878" s="9"/>
      <c r="BV3878" s="9"/>
      <c r="BW3878" s="9"/>
      <c r="BX3878" s="9"/>
      <c r="BY3878" s="9"/>
      <c r="BZ3878" s="9"/>
      <c r="CA3878" s="9"/>
      <c r="CB3878" s="9"/>
      <c r="CC3878" s="9"/>
      <c r="CD3878" s="9"/>
      <c r="CE3878" s="9"/>
      <c r="CF3878" s="9"/>
      <c r="CG3878" s="9"/>
      <c r="CH3878" s="9"/>
      <c r="CI3878" s="9"/>
      <c r="CJ3878" s="9"/>
      <c r="CK3878" s="9"/>
      <c r="CL3878" s="9"/>
      <c r="CM3878" s="9"/>
      <c r="CN3878" s="9"/>
      <c r="CO3878" s="9"/>
      <c r="CP3878" s="9"/>
      <c r="CQ3878" s="9"/>
      <c r="CR3878" s="9"/>
      <c r="CS3878" s="9"/>
      <c r="CT3878" s="9"/>
      <c r="CU3878" s="9"/>
      <c r="CV3878" s="9"/>
      <c r="CW3878" s="9"/>
      <c r="CX3878" s="9"/>
      <c r="CY3878" s="9"/>
      <c r="CZ3878" s="9"/>
      <c r="DA3878" s="9"/>
      <c r="DB3878" s="9"/>
      <c r="DC3878" s="9"/>
      <c r="DD3878" s="9"/>
    </row>
    <row r="3879" spans="55:108" ht="12.75">
      <c r="BC3879" s="9"/>
      <c r="BD3879" s="9"/>
      <c r="BE3879" s="9"/>
      <c r="BF3879" s="9"/>
      <c r="BG3879" s="9"/>
      <c r="BH3879" s="9"/>
      <c r="BI3879" s="9"/>
      <c r="BJ3879" s="9"/>
      <c r="BK3879" s="9"/>
      <c r="BL3879" s="9"/>
      <c r="BM3879" s="9"/>
      <c r="BN3879" s="9"/>
      <c r="BO3879" s="9"/>
      <c r="BP3879" s="9"/>
      <c r="BQ3879" s="9"/>
      <c r="BR3879" s="9"/>
      <c r="BS3879" s="9"/>
      <c r="BT3879" s="9"/>
      <c r="BU3879" s="9"/>
      <c r="BV3879" s="9"/>
      <c r="BW3879" s="9"/>
      <c r="BX3879" s="9"/>
      <c r="BY3879" s="9"/>
      <c r="BZ3879" s="9"/>
      <c r="CA3879" s="9"/>
      <c r="CB3879" s="9"/>
      <c r="CC3879" s="9"/>
      <c r="CD3879" s="9"/>
      <c r="CE3879" s="9"/>
      <c r="CF3879" s="9"/>
      <c r="CG3879" s="9"/>
      <c r="CH3879" s="9"/>
      <c r="CI3879" s="9"/>
      <c r="CJ3879" s="9"/>
      <c r="CK3879" s="9"/>
      <c r="CL3879" s="9"/>
      <c r="CM3879" s="9"/>
      <c r="CN3879" s="9"/>
      <c r="CO3879" s="9"/>
      <c r="CP3879" s="9"/>
      <c r="CQ3879" s="9"/>
      <c r="CR3879" s="9"/>
      <c r="CS3879" s="9"/>
      <c r="CT3879" s="9"/>
      <c r="CU3879" s="9"/>
      <c r="CV3879" s="9"/>
      <c r="CW3879" s="9"/>
      <c r="CX3879" s="9"/>
      <c r="CY3879" s="9"/>
      <c r="CZ3879" s="9"/>
      <c r="DA3879" s="9"/>
      <c r="DB3879" s="9"/>
      <c r="DC3879" s="9"/>
      <c r="DD3879" s="9"/>
    </row>
    <row r="3880" spans="55:108" ht="12.75">
      <c r="BC3880" s="9"/>
      <c r="BD3880" s="9"/>
      <c r="BE3880" s="9"/>
      <c r="BF3880" s="9"/>
      <c r="BG3880" s="9"/>
      <c r="BH3880" s="9"/>
      <c r="BI3880" s="9"/>
      <c r="BJ3880" s="9"/>
      <c r="BK3880" s="9"/>
      <c r="BL3880" s="9"/>
      <c r="BM3880" s="9"/>
      <c r="BN3880" s="9"/>
      <c r="BO3880" s="9"/>
      <c r="BP3880" s="9"/>
      <c r="BQ3880" s="9"/>
      <c r="BR3880" s="9"/>
      <c r="BS3880" s="9"/>
      <c r="BT3880" s="9"/>
      <c r="BU3880" s="9"/>
      <c r="BV3880" s="9"/>
      <c r="BW3880" s="9"/>
      <c r="BX3880" s="9"/>
      <c r="BY3880" s="9"/>
      <c r="BZ3880" s="9"/>
      <c r="CA3880" s="9"/>
      <c r="CB3880" s="9"/>
      <c r="CC3880" s="9"/>
      <c r="CD3880" s="9"/>
      <c r="CE3880" s="9"/>
      <c r="CF3880" s="9"/>
      <c r="CG3880" s="9"/>
      <c r="CH3880" s="9"/>
      <c r="CI3880" s="9"/>
      <c r="CJ3880" s="9"/>
      <c r="CK3880" s="9"/>
      <c r="CL3880" s="9"/>
      <c r="CM3880" s="9"/>
      <c r="CN3880" s="9"/>
      <c r="CO3880" s="9"/>
      <c r="CP3880" s="9"/>
      <c r="CQ3880" s="9"/>
      <c r="CR3880" s="9"/>
      <c r="CS3880" s="9"/>
      <c r="CT3880" s="9"/>
      <c r="CU3880" s="9"/>
      <c r="CV3880" s="9"/>
      <c r="CW3880" s="9"/>
      <c r="CX3880" s="9"/>
      <c r="CY3880" s="9"/>
      <c r="CZ3880" s="9"/>
      <c r="DA3880" s="9"/>
      <c r="DB3880" s="9"/>
      <c r="DC3880" s="9"/>
      <c r="DD3880" s="9"/>
    </row>
    <row r="3881" spans="55:108" ht="12.75">
      <c r="BC3881" s="9"/>
      <c r="BD3881" s="9"/>
      <c r="BE3881" s="9"/>
      <c r="BF3881" s="9"/>
      <c r="BG3881" s="9"/>
      <c r="BH3881" s="9"/>
      <c r="BI3881" s="9"/>
      <c r="BJ3881" s="9"/>
      <c r="BK3881" s="9"/>
      <c r="BL3881" s="9"/>
      <c r="BM3881" s="9"/>
      <c r="BN3881" s="9"/>
      <c r="BO3881" s="9"/>
      <c r="BP3881" s="9"/>
      <c r="BQ3881" s="9"/>
      <c r="BR3881" s="9"/>
      <c r="BS3881" s="9"/>
      <c r="BT3881" s="9"/>
      <c r="BU3881" s="9"/>
      <c r="BV3881" s="9"/>
      <c r="BW3881" s="9"/>
      <c r="BX3881" s="9"/>
      <c r="BY3881" s="9"/>
      <c r="BZ3881" s="9"/>
      <c r="CA3881" s="9"/>
      <c r="CB3881" s="9"/>
      <c r="CC3881" s="9"/>
      <c r="CD3881" s="9"/>
      <c r="CE3881" s="9"/>
      <c r="CF3881" s="9"/>
      <c r="CG3881" s="9"/>
      <c r="CH3881" s="9"/>
      <c r="CI3881" s="9"/>
      <c r="CJ3881" s="9"/>
      <c r="CK3881" s="9"/>
      <c r="CL3881" s="9"/>
      <c r="CM3881" s="9"/>
      <c r="CN3881" s="9"/>
      <c r="CO3881" s="9"/>
      <c r="CP3881" s="9"/>
      <c r="CQ3881" s="9"/>
      <c r="CR3881" s="9"/>
      <c r="CS3881" s="9"/>
      <c r="CT3881" s="9"/>
      <c r="CU3881" s="9"/>
      <c r="CV3881" s="9"/>
      <c r="CW3881" s="9"/>
      <c r="CX3881" s="9"/>
      <c r="CY3881" s="9"/>
      <c r="CZ3881" s="9"/>
      <c r="DA3881" s="9"/>
      <c r="DB3881" s="9"/>
      <c r="DC3881" s="9"/>
      <c r="DD3881" s="9"/>
    </row>
    <row r="3882" spans="55:108" ht="12.75">
      <c r="BC3882" s="9"/>
      <c r="BD3882" s="9"/>
      <c r="BE3882" s="9"/>
      <c r="BF3882" s="9"/>
      <c r="BG3882" s="9"/>
      <c r="BH3882" s="9"/>
      <c r="BI3882" s="9"/>
      <c r="BJ3882" s="9"/>
      <c r="BK3882" s="9"/>
      <c r="BL3882" s="9"/>
      <c r="BM3882" s="9"/>
      <c r="BN3882" s="9"/>
      <c r="BO3882" s="9"/>
      <c r="BP3882" s="9"/>
      <c r="BQ3882" s="9"/>
      <c r="BR3882" s="9"/>
      <c r="BS3882" s="9"/>
      <c r="BT3882" s="9"/>
      <c r="BU3882" s="9"/>
      <c r="BV3882" s="9"/>
      <c r="BW3882" s="9"/>
      <c r="BX3882" s="9"/>
      <c r="BY3882" s="9"/>
      <c r="BZ3882" s="9"/>
      <c r="CA3882" s="9"/>
      <c r="CB3882" s="9"/>
      <c r="CC3882" s="9"/>
      <c r="CD3882" s="9"/>
      <c r="CE3882" s="9"/>
      <c r="CF3882" s="9"/>
      <c r="CG3882" s="9"/>
      <c r="CH3882" s="9"/>
      <c r="CI3882" s="9"/>
      <c r="CJ3882" s="9"/>
      <c r="CK3882" s="9"/>
      <c r="CL3882" s="9"/>
      <c r="CM3882" s="9"/>
      <c r="CN3882" s="9"/>
      <c r="CO3882" s="9"/>
      <c r="CP3882" s="9"/>
      <c r="CQ3882" s="9"/>
      <c r="CR3882" s="9"/>
      <c r="CS3882" s="9"/>
      <c r="CT3882" s="9"/>
      <c r="CU3882" s="9"/>
      <c r="CV3882" s="9"/>
      <c r="CW3882" s="9"/>
      <c r="CX3882" s="9"/>
      <c r="CY3882" s="9"/>
      <c r="CZ3882" s="9"/>
      <c r="DA3882" s="9"/>
      <c r="DB3882" s="9"/>
      <c r="DC3882" s="9"/>
      <c r="DD3882" s="9"/>
    </row>
    <row r="3883" spans="55:108" ht="12.75">
      <c r="BC3883" s="9"/>
      <c r="BD3883" s="9"/>
      <c r="BE3883" s="9"/>
      <c r="BF3883" s="9"/>
      <c r="BG3883" s="9"/>
      <c r="BH3883" s="9"/>
      <c r="BI3883" s="9"/>
      <c r="BJ3883" s="9"/>
      <c r="BK3883" s="9"/>
      <c r="BL3883" s="9"/>
      <c r="BM3883" s="9"/>
      <c r="BN3883" s="9"/>
      <c r="BO3883" s="9"/>
      <c r="BP3883" s="9"/>
      <c r="BQ3883" s="9"/>
      <c r="BR3883" s="9"/>
      <c r="BS3883" s="9"/>
      <c r="BT3883" s="9"/>
      <c r="BU3883" s="9"/>
      <c r="BV3883" s="9"/>
      <c r="BW3883" s="9"/>
      <c r="BX3883" s="9"/>
      <c r="BY3883" s="9"/>
      <c r="BZ3883" s="9"/>
      <c r="CA3883" s="9"/>
      <c r="CB3883" s="9"/>
      <c r="CC3883" s="9"/>
      <c r="CD3883" s="9"/>
      <c r="CE3883" s="9"/>
      <c r="CF3883" s="9"/>
      <c r="CG3883" s="9"/>
      <c r="CH3883" s="9"/>
      <c r="CI3883" s="9"/>
      <c r="CJ3883" s="9"/>
      <c r="CK3883" s="9"/>
      <c r="CL3883" s="9"/>
      <c r="CM3883" s="9"/>
      <c r="CN3883" s="9"/>
      <c r="CO3883" s="9"/>
      <c r="CP3883" s="9"/>
      <c r="CQ3883" s="9"/>
      <c r="CR3883" s="9"/>
      <c r="CS3883" s="9"/>
      <c r="CT3883" s="9"/>
      <c r="CU3883" s="9"/>
      <c r="CV3883" s="9"/>
      <c r="CW3883" s="9"/>
      <c r="CX3883" s="9"/>
      <c r="CY3883" s="9"/>
      <c r="CZ3883" s="9"/>
      <c r="DA3883" s="9"/>
      <c r="DB3883" s="9"/>
      <c r="DC3883" s="9"/>
      <c r="DD3883" s="9"/>
    </row>
    <row r="3884" spans="55:108" ht="12.75">
      <c r="BC3884" s="9"/>
      <c r="BD3884" s="9"/>
      <c r="BE3884" s="9"/>
      <c r="BF3884" s="9"/>
      <c r="BG3884" s="9"/>
      <c r="BH3884" s="9"/>
      <c r="BI3884" s="9"/>
      <c r="BJ3884" s="9"/>
      <c r="BK3884" s="9"/>
      <c r="BL3884" s="9"/>
      <c r="BM3884" s="9"/>
      <c r="BN3884" s="9"/>
      <c r="BO3884" s="9"/>
      <c r="BP3884" s="9"/>
      <c r="BQ3884" s="9"/>
      <c r="BR3884" s="9"/>
      <c r="BS3884" s="9"/>
      <c r="BT3884" s="9"/>
      <c r="BU3884" s="9"/>
      <c r="BV3884" s="9"/>
      <c r="BW3884" s="9"/>
      <c r="BX3884" s="9"/>
      <c r="BY3884" s="9"/>
      <c r="BZ3884" s="9"/>
      <c r="CA3884" s="9"/>
      <c r="CB3884" s="9"/>
      <c r="CC3884" s="9"/>
      <c r="CD3884" s="9"/>
      <c r="CE3884" s="9"/>
      <c r="CF3884" s="9"/>
      <c r="CG3884" s="9"/>
      <c r="CH3884" s="9"/>
      <c r="CI3884" s="9"/>
      <c r="CJ3884" s="9"/>
      <c r="CK3884" s="9"/>
      <c r="CL3884" s="9"/>
      <c r="CM3884" s="9"/>
      <c r="CN3884" s="9"/>
      <c r="CO3884" s="9"/>
      <c r="CP3884" s="9"/>
      <c r="CQ3884" s="9"/>
      <c r="CR3884" s="9"/>
      <c r="CS3884" s="9"/>
      <c r="CT3884" s="9"/>
      <c r="CU3884" s="9"/>
      <c r="CV3884" s="9"/>
      <c r="CW3884" s="9"/>
      <c r="CX3884" s="9"/>
      <c r="CY3884" s="9"/>
      <c r="CZ3884" s="9"/>
      <c r="DA3884" s="9"/>
      <c r="DB3884" s="9"/>
      <c r="DC3884" s="9"/>
      <c r="DD3884" s="9"/>
    </row>
    <row r="3885" spans="55:108" ht="12.75">
      <c r="BC3885" s="9"/>
      <c r="BD3885" s="9"/>
      <c r="BE3885" s="9"/>
      <c r="BF3885" s="9"/>
      <c r="BG3885" s="9"/>
      <c r="BH3885" s="9"/>
      <c r="BI3885" s="9"/>
      <c r="BJ3885" s="9"/>
      <c r="BK3885" s="9"/>
      <c r="BL3885" s="9"/>
      <c r="BM3885" s="9"/>
      <c r="BN3885" s="9"/>
      <c r="BO3885" s="9"/>
      <c r="BP3885" s="9"/>
      <c r="BQ3885" s="9"/>
      <c r="BR3885" s="9"/>
      <c r="BS3885" s="9"/>
      <c r="BT3885" s="9"/>
      <c r="BU3885" s="9"/>
      <c r="BV3885" s="9"/>
      <c r="BW3885" s="9"/>
      <c r="BX3885" s="9"/>
      <c r="BY3885" s="9"/>
      <c r="BZ3885" s="9"/>
      <c r="CA3885" s="9"/>
      <c r="CB3885" s="9"/>
      <c r="CC3885" s="9"/>
      <c r="CD3885" s="9"/>
      <c r="CE3885" s="9"/>
      <c r="CF3885" s="9"/>
      <c r="CG3885" s="9"/>
      <c r="CH3885" s="9"/>
      <c r="CI3885" s="9"/>
      <c r="CJ3885" s="9"/>
      <c r="CK3885" s="9"/>
      <c r="CL3885" s="9"/>
      <c r="CM3885" s="9"/>
      <c r="CN3885" s="9"/>
      <c r="CO3885" s="9"/>
      <c r="CP3885" s="9"/>
      <c r="CQ3885" s="9"/>
      <c r="CR3885" s="9"/>
      <c r="CS3885" s="9"/>
      <c r="CT3885" s="9"/>
      <c r="CU3885" s="9"/>
      <c r="CV3885" s="9"/>
      <c r="CW3885" s="9"/>
      <c r="CX3885" s="9"/>
      <c r="CY3885" s="9"/>
      <c r="CZ3885" s="9"/>
      <c r="DA3885" s="9"/>
      <c r="DB3885" s="9"/>
      <c r="DC3885" s="9"/>
      <c r="DD3885" s="9"/>
    </row>
    <row r="3886" spans="55:108" ht="12.75">
      <c r="BC3886" s="9"/>
      <c r="BD3886" s="9"/>
      <c r="BE3886" s="9"/>
      <c r="BF3886" s="9"/>
      <c r="BG3886" s="9"/>
      <c r="BH3886" s="9"/>
      <c r="BI3886" s="9"/>
      <c r="BJ3886" s="9"/>
      <c r="BK3886" s="9"/>
      <c r="BL3886" s="9"/>
      <c r="BM3886" s="9"/>
      <c r="BN3886" s="9"/>
      <c r="BO3886" s="9"/>
      <c r="BP3886" s="9"/>
      <c r="BQ3886" s="9"/>
      <c r="BR3886" s="9"/>
      <c r="BS3886" s="9"/>
      <c r="BT3886" s="9"/>
      <c r="BU3886" s="9"/>
      <c r="BV3886" s="9"/>
      <c r="BW3886" s="9"/>
      <c r="BX3886" s="9"/>
      <c r="BY3886" s="9"/>
      <c r="BZ3886" s="9"/>
      <c r="CA3886" s="9"/>
      <c r="CB3886" s="9"/>
      <c r="CC3886" s="9"/>
      <c r="CD3886" s="9"/>
      <c r="CE3886" s="9"/>
      <c r="CF3886" s="9"/>
      <c r="CG3886" s="9"/>
      <c r="CH3886" s="9"/>
      <c r="CI3886" s="9"/>
      <c r="CJ3886" s="9"/>
      <c r="CK3886" s="9"/>
      <c r="CL3886" s="9"/>
      <c r="CM3886" s="9"/>
      <c r="CN3886" s="9"/>
      <c r="CO3886" s="9"/>
      <c r="CP3886" s="9"/>
      <c r="CQ3886" s="9"/>
      <c r="CR3886" s="9"/>
      <c r="CS3886" s="9"/>
      <c r="CT3886" s="9"/>
      <c r="CU3886" s="9"/>
      <c r="CV3886" s="9"/>
      <c r="CW3886" s="9"/>
      <c r="CX3886" s="9"/>
      <c r="CY3886" s="9"/>
      <c r="CZ3886" s="9"/>
      <c r="DA3886" s="9"/>
      <c r="DB3886" s="9"/>
      <c r="DC3886" s="9"/>
      <c r="DD3886" s="9"/>
    </row>
    <row r="3887" spans="55:108" ht="12.75">
      <c r="BC3887" s="9"/>
      <c r="BD3887" s="9"/>
      <c r="BE3887" s="9"/>
      <c r="BF3887" s="9"/>
      <c r="BG3887" s="9"/>
      <c r="BH3887" s="9"/>
      <c r="BI3887" s="9"/>
      <c r="BJ3887" s="9"/>
      <c r="BK3887" s="9"/>
      <c r="BL3887" s="9"/>
      <c r="BM3887" s="9"/>
      <c r="BN3887" s="9"/>
      <c r="BO3887" s="9"/>
      <c r="BP3887" s="9"/>
      <c r="BQ3887" s="9"/>
      <c r="BR3887" s="9"/>
      <c r="BS3887" s="9"/>
      <c r="BT3887" s="9"/>
      <c r="BU3887" s="9"/>
      <c r="BV3887" s="9"/>
      <c r="BW3887" s="9"/>
      <c r="BX3887" s="9"/>
      <c r="BY3887" s="9"/>
      <c r="BZ3887" s="9"/>
      <c r="CA3887" s="9"/>
      <c r="CB3887" s="9"/>
      <c r="CC3887" s="9"/>
      <c r="CD3887" s="9"/>
      <c r="CE3887" s="9"/>
      <c r="CF3887" s="9"/>
      <c r="CG3887" s="9"/>
      <c r="CH3887" s="9"/>
      <c r="CI3887" s="9"/>
      <c r="CJ3887" s="9"/>
      <c r="CK3887" s="9"/>
      <c r="CL3887" s="9"/>
      <c r="CM3887" s="9"/>
      <c r="CN3887" s="9"/>
      <c r="CO3887" s="9"/>
      <c r="CP3887" s="9"/>
      <c r="CQ3887" s="9"/>
      <c r="CR3887" s="9"/>
      <c r="CS3887" s="9"/>
      <c r="CT3887" s="9"/>
      <c r="CU3887" s="9"/>
      <c r="CV3887" s="9"/>
      <c r="CW3887" s="9"/>
      <c r="CX3887" s="9"/>
      <c r="CY3887" s="9"/>
      <c r="CZ3887" s="9"/>
      <c r="DA3887" s="9"/>
      <c r="DB3887" s="9"/>
      <c r="DC3887" s="9"/>
      <c r="DD3887" s="9"/>
    </row>
    <row r="3888" spans="55:108" ht="12.75">
      <c r="BC3888" s="9"/>
      <c r="BD3888" s="9"/>
      <c r="BE3888" s="9"/>
      <c r="BF3888" s="9"/>
      <c r="BG3888" s="9"/>
      <c r="BH3888" s="9"/>
      <c r="BI3888" s="9"/>
      <c r="BJ3888" s="9"/>
      <c r="BK3888" s="9"/>
      <c r="BL3888" s="9"/>
      <c r="BM3888" s="9"/>
      <c r="BN3888" s="9"/>
      <c r="BO3888" s="9"/>
      <c r="BP3888" s="9"/>
      <c r="BQ3888" s="9"/>
      <c r="BR3888" s="9"/>
      <c r="BS3888" s="9"/>
      <c r="BT3888" s="9"/>
      <c r="BU3888" s="9"/>
      <c r="BV3888" s="9"/>
      <c r="BW3888" s="9"/>
      <c r="BX3888" s="9"/>
      <c r="BY3888" s="9"/>
      <c r="BZ3888" s="9"/>
      <c r="CA3888" s="9"/>
      <c r="CB3888" s="9"/>
      <c r="CC3888" s="9"/>
      <c r="CD3888" s="9"/>
      <c r="CE3888" s="9"/>
      <c r="CF3888" s="9"/>
      <c r="CG3888" s="9"/>
      <c r="CH3888" s="9"/>
      <c r="CI3888" s="9"/>
      <c r="CJ3888" s="9"/>
      <c r="CK3888" s="9"/>
      <c r="CL3888" s="9"/>
      <c r="CM3888" s="9"/>
      <c r="CN3888" s="9"/>
      <c r="CO3888" s="9"/>
      <c r="CP3888" s="9"/>
      <c r="CQ3888" s="9"/>
      <c r="CR3888" s="9"/>
      <c r="CS3888" s="9"/>
      <c r="CT3888" s="9"/>
      <c r="CU3888" s="9"/>
      <c r="CV3888" s="9"/>
      <c r="CW3888" s="9"/>
      <c r="CX3888" s="9"/>
      <c r="CY3888" s="9"/>
      <c r="CZ3888" s="9"/>
      <c r="DA3888" s="9"/>
      <c r="DB3888" s="9"/>
      <c r="DC3888" s="9"/>
      <c r="DD3888" s="9"/>
    </row>
    <row r="3889" spans="55:108" ht="12.75">
      <c r="BC3889" s="9"/>
      <c r="BD3889" s="9"/>
      <c r="BE3889" s="9"/>
      <c r="BF3889" s="9"/>
      <c r="BG3889" s="9"/>
      <c r="BH3889" s="9"/>
      <c r="BI3889" s="9"/>
      <c r="BJ3889" s="9"/>
      <c r="BK3889" s="9"/>
      <c r="BL3889" s="9"/>
      <c r="BM3889" s="9"/>
      <c r="BN3889" s="9"/>
      <c r="BO3889" s="9"/>
      <c r="BP3889" s="9"/>
      <c r="BQ3889" s="9"/>
      <c r="BR3889" s="9"/>
      <c r="BS3889" s="9"/>
      <c r="BT3889" s="9"/>
      <c r="BU3889" s="9"/>
      <c r="BV3889" s="9"/>
      <c r="BW3889" s="9"/>
      <c r="BX3889" s="9"/>
      <c r="BY3889" s="9"/>
      <c r="BZ3889" s="9"/>
      <c r="CA3889" s="9"/>
      <c r="CB3889" s="9"/>
      <c r="CC3889" s="9"/>
      <c r="CD3889" s="9"/>
      <c r="CE3889" s="9"/>
      <c r="CF3889" s="9"/>
      <c r="CG3889" s="9"/>
      <c r="CH3889" s="9"/>
      <c r="CI3889" s="9"/>
      <c r="CJ3889" s="9"/>
      <c r="CK3889" s="9"/>
      <c r="CL3889" s="9"/>
      <c r="CM3889" s="9"/>
      <c r="CN3889" s="9"/>
      <c r="CO3889" s="9"/>
      <c r="CP3889" s="9"/>
      <c r="CQ3889" s="9"/>
      <c r="CR3889" s="9"/>
      <c r="CS3889" s="9"/>
      <c r="CT3889" s="9"/>
      <c r="CU3889" s="9"/>
      <c r="CV3889" s="9"/>
      <c r="CW3889" s="9"/>
      <c r="CX3889" s="9"/>
      <c r="CY3889" s="9"/>
      <c r="CZ3889" s="9"/>
      <c r="DA3889" s="9"/>
      <c r="DB3889" s="9"/>
      <c r="DC3889" s="9"/>
      <c r="DD3889" s="9"/>
    </row>
    <row r="3890" spans="55:108" ht="12.75">
      <c r="BC3890" s="9"/>
      <c r="BD3890" s="9"/>
      <c r="BE3890" s="9"/>
      <c r="BF3890" s="9"/>
      <c r="BG3890" s="9"/>
      <c r="BH3890" s="9"/>
      <c r="BI3890" s="9"/>
      <c r="BJ3890" s="9"/>
      <c r="BK3890" s="9"/>
      <c r="BL3890" s="9"/>
      <c r="BM3890" s="9"/>
      <c r="BN3890" s="9"/>
      <c r="BO3890" s="9"/>
      <c r="BP3890" s="9"/>
      <c r="BQ3890" s="9"/>
      <c r="BR3890" s="9"/>
      <c r="BS3890" s="9"/>
      <c r="BT3890" s="9"/>
      <c r="BU3890" s="9"/>
      <c r="BV3890" s="9"/>
      <c r="BW3890" s="9"/>
      <c r="BX3890" s="9"/>
      <c r="BY3890" s="9"/>
      <c r="BZ3890" s="9"/>
      <c r="CA3890" s="9"/>
      <c r="CB3890" s="9"/>
      <c r="CC3890" s="9"/>
      <c r="CD3890" s="9"/>
      <c r="CE3890" s="9"/>
      <c r="CF3890" s="9"/>
      <c r="CG3890" s="9"/>
      <c r="CH3890" s="9"/>
      <c r="CI3890" s="9"/>
      <c r="CJ3890" s="9"/>
      <c r="CK3890" s="9"/>
      <c r="CL3890" s="9"/>
      <c r="CM3890" s="9"/>
      <c r="CN3890" s="9"/>
      <c r="CO3890" s="9"/>
      <c r="CP3890" s="9"/>
      <c r="CQ3890" s="9"/>
      <c r="CR3890" s="9"/>
      <c r="CS3890" s="9"/>
      <c r="CT3890" s="9"/>
      <c r="CU3890" s="9"/>
      <c r="CV3890" s="9"/>
      <c r="CW3890" s="9"/>
      <c r="CX3890" s="9"/>
      <c r="CY3890" s="9"/>
      <c r="CZ3890" s="9"/>
      <c r="DA3890" s="9"/>
      <c r="DB3890" s="9"/>
      <c r="DC3890" s="9"/>
      <c r="DD3890" s="9"/>
    </row>
    <row r="3891" spans="55:108" ht="12.75">
      <c r="BC3891" s="9"/>
      <c r="BD3891" s="9"/>
      <c r="BE3891" s="9"/>
      <c r="BF3891" s="9"/>
      <c r="BG3891" s="9"/>
      <c r="BH3891" s="9"/>
      <c r="BI3891" s="9"/>
      <c r="BJ3891" s="9"/>
      <c r="BK3891" s="9"/>
      <c r="BL3891" s="9"/>
      <c r="BM3891" s="9"/>
      <c r="BN3891" s="9"/>
      <c r="BO3891" s="9"/>
      <c r="BP3891" s="9"/>
      <c r="BQ3891" s="9"/>
      <c r="BR3891" s="9"/>
      <c r="BS3891" s="9"/>
      <c r="BT3891" s="9"/>
      <c r="BU3891" s="9"/>
      <c r="BV3891" s="9"/>
      <c r="BW3891" s="9"/>
      <c r="BX3891" s="9"/>
      <c r="BY3891" s="9"/>
      <c r="BZ3891" s="9"/>
      <c r="CA3891" s="9"/>
      <c r="CB3891" s="9"/>
      <c r="CC3891" s="9"/>
      <c r="CD3891" s="9"/>
      <c r="CE3891" s="9"/>
      <c r="CF3891" s="9"/>
      <c r="CG3891" s="9"/>
      <c r="CH3891" s="9"/>
      <c r="CI3891" s="9"/>
      <c r="CJ3891" s="9"/>
      <c r="CK3891" s="9"/>
      <c r="CL3891" s="9"/>
      <c r="CM3891" s="9"/>
      <c r="CN3891" s="9"/>
      <c r="CO3891" s="9"/>
      <c r="CP3891" s="9"/>
      <c r="CQ3891" s="9"/>
      <c r="CR3891" s="9"/>
      <c r="CS3891" s="9"/>
      <c r="CT3891" s="9"/>
      <c r="CU3891" s="9"/>
      <c r="CV3891" s="9"/>
      <c r="CW3891" s="9"/>
      <c r="CX3891" s="9"/>
      <c r="CY3891" s="9"/>
      <c r="CZ3891" s="9"/>
      <c r="DA3891" s="9"/>
      <c r="DB3891" s="9"/>
      <c r="DC3891" s="9"/>
      <c r="DD3891" s="9"/>
    </row>
    <row r="3892" spans="55:108" ht="12.75">
      <c r="BC3892" s="9"/>
      <c r="BD3892" s="9"/>
      <c r="BE3892" s="9"/>
      <c r="BF3892" s="9"/>
      <c r="BG3892" s="9"/>
      <c r="BH3892" s="9"/>
      <c r="BI3892" s="9"/>
      <c r="BJ3892" s="9"/>
      <c r="BK3892" s="9"/>
      <c r="BL3892" s="9"/>
      <c r="BM3892" s="9"/>
      <c r="BN3892" s="9"/>
      <c r="BO3892" s="9"/>
      <c r="BP3892" s="9"/>
      <c r="BQ3892" s="9"/>
      <c r="BR3892" s="9"/>
      <c r="BS3892" s="9"/>
      <c r="BT3892" s="9"/>
      <c r="BU3892" s="9"/>
      <c r="BV3892" s="9"/>
      <c r="BW3892" s="9"/>
      <c r="BX3892" s="9"/>
      <c r="BY3892" s="9"/>
      <c r="BZ3892" s="9"/>
      <c r="CA3892" s="9"/>
      <c r="CB3892" s="9"/>
      <c r="CC3892" s="9"/>
      <c r="CD3892" s="9"/>
      <c r="CE3892" s="9"/>
      <c r="CF3892" s="9"/>
      <c r="CG3892" s="9"/>
      <c r="CH3892" s="9"/>
      <c r="CI3892" s="9"/>
      <c r="CJ3892" s="9"/>
      <c r="CK3892" s="9"/>
      <c r="CL3892" s="9"/>
      <c r="CM3892" s="9"/>
      <c r="CN3892" s="9"/>
      <c r="CO3892" s="9"/>
      <c r="CP3892" s="9"/>
      <c r="CQ3892" s="9"/>
      <c r="CR3892" s="9"/>
      <c r="CS3892" s="9"/>
      <c r="CT3892" s="9"/>
      <c r="CU3892" s="9"/>
      <c r="CV3892" s="9"/>
      <c r="CW3892" s="9"/>
      <c r="CX3892" s="9"/>
      <c r="CY3892" s="9"/>
      <c r="CZ3892" s="9"/>
      <c r="DA3892" s="9"/>
      <c r="DB3892" s="9"/>
      <c r="DC3892" s="9"/>
      <c r="DD3892" s="9"/>
    </row>
    <row r="3893" spans="55:108" ht="12.75">
      <c r="BC3893" s="9"/>
      <c r="BD3893" s="9"/>
      <c r="BE3893" s="9"/>
      <c r="BF3893" s="9"/>
      <c r="BG3893" s="9"/>
      <c r="BH3893" s="9"/>
      <c r="BI3893" s="9"/>
      <c r="BJ3893" s="9"/>
      <c r="BK3893" s="9"/>
      <c r="BL3893" s="9"/>
      <c r="BM3893" s="9"/>
      <c r="BN3893" s="9"/>
      <c r="BO3893" s="9"/>
      <c r="BP3893" s="9"/>
      <c r="BQ3893" s="9"/>
      <c r="BR3893" s="9"/>
      <c r="BS3893" s="9"/>
      <c r="BT3893" s="9"/>
      <c r="BU3893" s="9"/>
      <c r="BV3893" s="9"/>
      <c r="BW3893" s="9"/>
      <c r="BX3893" s="9"/>
      <c r="BY3893" s="9"/>
      <c r="BZ3893" s="9"/>
      <c r="CA3893" s="9"/>
      <c r="CB3893" s="9"/>
      <c r="CC3893" s="9"/>
      <c r="CD3893" s="9"/>
      <c r="CE3893" s="9"/>
      <c r="CF3893" s="9"/>
      <c r="CG3893" s="9"/>
      <c r="CH3893" s="9"/>
      <c r="CI3893" s="9"/>
      <c r="CJ3893" s="9"/>
      <c r="CK3893" s="9"/>
      <c r="CL3893" s="9"/>
      <c r="CM3893" s="9"/>
      <c r="CN3893" s="9"/>
      <c r="CO3893" s="9"/>
      <c r="CP3893" s="9"/>
      <c r="CQ3893" s="9"/>
      <c r="CR3893" s="9"/>
      <c r="CS3893" s="9"/>
      <c r="CT3893" s="9"/>
      <c r="CU3893" s="9"/>
      <c r="CV3893" s="9"/>
      <c r="CW3893" s="9"/>
      <c r="CX3893" s="9"/>
      <c r="CY3893" s="9"/>
      <c r="CZ3893" s="9"/>
      <c r="DA3893" s="9"/>
      <c r="DB3893" s="9"/>
      <c r="DC3893" s="9"/>
      <c r="DD3893" s="9"/>
    </row>
    <row r="3894" spans="55:108" ht="12.75">
      <c r="BC3894" s="9"/>
      <c r="BD3894" s="9"/>
      <c r="BE3894" s="9"/>
      <c r="BF3894" s="9"/>
      <c r="BG3894" s="9"/>
      <c r="BH3894" s="9"/>
      <c r="BI3894" s="9"/>
      <c r="BJ3894" s="9"/>
      <c r="BK3894" s="9"/>
      <c r="BL3894" s="9"/>
      <c r="BM3894" s="9"/>
      <c r="BN3894" s="9"/>
      <c r="BO3894" s="9"/>
      <c r="BP3894" s="9"/>
      <c r="BQ3894" s="9"/>
      <c r="BR3894" s="9"/>
      <c r="BS3894" s="9"/>
      <c r="BT3894" s="9"/>
      <c r="BU3894" s="9"/>
      <c r="BV3894" s="9"/>
      <c r="BW3894" s="9"/>
      <c r="BX3894" s="9"/>
      <c r="BY3894" s="9"/>
      <c r="BZ3894" s="9"/>
      <c r="CA3894" s="9"/>
      <c r="CB3894" s="9"/>
      <c r="CC3894" s="9"/>
      <c r="CD3894" s="9"/>
      <c r="CE3894" s="9"/>
      <c r="CF3894" s="9"/>
      <c r="CG3894" s="9"/>
      <c r="CH3894" s="9"/>
      <c r="CI3894" s="9"/>
      <c r="CJ3894" s="9"/>
      <c r="CK3894" s="9"/>
      <c r="CL3894" s="9"/>
      <c r="CM3894" s="9"/>
      <c r="CN3894" s="9"/>
      <c r="CO3894" s="9"/>
      <c r="CP3894" s="9"/>
      <c r="CQ3894" s="9"/>
      <c r="CR3894" s="9"/>
      <c r="CS3894" s="9"/>
      <c r="CT3894" s="9"/>
      <c r="CU3894" s="9"/>
      <c r="CV3894" s="9"/>
      <c r="CW3894" s="9"/>
      <c r="CX3894" s="9"/>
      <c r="CY3894" s="9"/>
      <c r="CZ3894" s="9"/>
      <c r="DA3894" s="9"/>
      <c r="DB3894" s="9"/>
      <c r="DC3894" s="9"/>
      <c r="DD3894" s="9"/>
    </row>
    <row r="3895" spans="55:108" ht="12.75">
      <c r="BC3895" s="9"/>
      <c r="BD3895" s="9"/>
      <c r="BE3895" s="9"/>
      <c r="BF3895" s="9"/>
      <c r="BG3895" s="9"/>
      <c r="BH3895" s="9"/>
      <c r="BI3895" s="9"/>
      <c r="BJ3895" s="9"/>
      <c r="BK3895" s="9"/>
      <c r="BL3895" s="9"/>
      <c r="BM3895" s="9"/>
      <c r="BN3895" s="9"/>
      <c r="BO3895" s="9"/>
      <c r="BP3895" s="9"/>
      <c r="BQ3895" s="9"/>
      <c r="BR3895" s="9"/>
      <c r="BS3895" s="9"/>
      <c r="BT3895" s="9"/>
      <c r="BU3895" s="9"/>
      <c r="BV3895" s="9"/>
      <c r="BW3895" s="9"/>
      <c r="BX3895" s="9"/>
      <c r="BY3895" s="9"/>
      <c r="BZ3895" s="9"/>
      <c r="CA3895" s="9"/>
      <c r="CB3895" s="9"/>
      <c r="CC3895" s="9"/>
      <c r="CD3895" s="9"/>
      <c r="CE3895" s="9"/>
      <c r="CF3895" s="9"/>
      <c r="CG3895" s="9"/>
      <c r="CH3895" s="9"/>
      <c r="CI3895" s="9"/>
      <c r="CJ3895" s="9"/>
      <c r="CK3895" s="9"/>
      <c r="CL3895" s="9"/>
      <c r="CM3895" s="9"/>
      <c r="CN3895" s="9"/>
      <c r="CO3895" s="9"/>
      <c r="CP3895" s="9"/>
      <c r="CQ3895" s="9"/>
      <c r="CR3895" s="9"/>
      <c r="CS3895" s="9"/>
      <c r="CT3895" s="9"/>
      <c r="CU3895" s="9"/>
      <c r="CV3895" s="9"/>
      <c r="CW3895" s="9"/>
      <c r="CX3895" s="9"/>
      <c r="CY3895" s="9"/>
      <c r="CZ3895" s="9"/>
      <c r="DA3895" s="9"/>
      <c r="DB3895" s="9"/>
      <c r="DC3895" s="9"/>
      <c r="DD3895" s="9"/>
    </row>
    <row r="3896" spans="55:108" ht="12.75">
      <c r="BC3896" s="9"/>
      <c r="BD3896" s="9"/>
      <c r="BE3896" s="9"/>
      <c r="BF3896" s="9"/>
      <c r="BG3896" s="9"/>
      <c r="BH3896" s="9"/>
      <c r="BI3896" s="9"/>
      <c r="BJ3896" s="9"/>
      <c r="BK3896" s="9"/>
      <c r="BL3896" s="9"/>
      <c r="BM3896" s="9"/>
      <c r="BN3896" s="9"/>
      <c r="BO3896" s="9"/>
      <c r="BP3896" s="9"/>
      <c r="BQ3896" s="9"/>
      <c r="BR3896" s="9"/>
      <c r="BS3896" s="9"/>
      <c r="BT3896" s="9"/>
      <c r="BU3896" s="9"/>
      <c r="BV3896" s="9"/>
      <c r="BW3896" s="9"/>
      <c r="BX3896" s="9"/>
      <c r="BY3896" s="9"/>
      <c r="BZ3896" s="9"/>
      <c r="CA3896" s="9"/>
      <c r="CB3896" s="9"/>
      <c r="CC3896" s="9"/>
      <c r="CD3896" s="9"/>
      <c r="CE3896" s="9"/>
      <c r="CF3896" s="9"/>
      <c r="CG3896" s="9"/>
      <c r="CH3896" s="9"/>
      <c r="CI3896" s="9"/>
      <c r="CJ3896" s="9"/>
      <c r="CK3896" s="9"/>
      <c r="CL3896" s="9"/>
      <c r="CM3896" s="9"/>
      <c r="CN3896" s="9"/>
      <c r="CO3896" s="9"/>
      <c r="CP3896" s="9"/>
      <c r="CQ3896" s="9"/>
      <c r="CR3896" s="9"/>
      <c r="CS3896" s="9"/>
      <c r="CT3896" s="9"/>
      <c r="CU3896" s="9"/>
      <c r="CV3896" s="9"/>
      <c r="CW3896" s="9"/>
      <c r="CX3896" s="9"/>
      <c r="CY3896" s="9"/>
      <c r="CZ3896" s="9"/>
      <c r="DA3896" s="9"/>
      <c r="DB3896" s="9"/>
      <c r="DC3896" s="9"/>
      <c r="DD3896" s="9"/>
    </row>
    <row r="3897" spans="55:108" ht="12.75">
      <c r="BC3897" s="9"/>
      <c r="BD3897" s="9"/>
      <c r="BE3897" s="9"/>
      <c r="BF3897" s="9"/>
      <c r="BG3897" s="9"/>
      <c r="BH3897" s="9"/>
      <c r="BI3897" s="9"/>
      <c r="BJ3897" s="9"/>
      <c r="BK3897" s="9"/>
      <c r="BL3897" s="9"/>
      <c r="BM3897" s="9"/>
      <c r="BN3897" s="9"/>
      <c r="BO3897" s="9"/>
      <c r="BP3897" s="9"/>
      <c r="BQ3897" s="9"/>
      <c r="BR3897" s="9"/>
      <c r="BS3897" s="9"/>
      <c r="BT3897" s="9"/>
      <c r="BU3897" s="9"/>
      <c r="BV3897" s="9"/>
      <c r="BW3897" s="9"/>
      <c r="BX3897" s="9"/>
      <c r="BY3897" s="9"/>
      <c r="BZ3897" s="9"/>
      <c r="CA3897" s="9"/>
      <c r="CB3897" s="9"/>
      <c r="CC3897" s="9"/>
      <c r="CD3897" s="9"/>
      <c r="CE3897" s="9"/>
      <c r="CF3897" s="9"/>
      <c r="CG3897" s="9"/>
      <c r="CH3897" s="9"/>
      <c r="CI3897" s="9"/>
      <c r="CJ3897" s="9"/>
      <c r="CK3897" s="9"/>
      <c r="CL3897" s="9"/>
      <c r="CM3897" s="9"/>
      <c r="CN3897" s="9"/>
      <c r="CO3897" s="9"/>
      <c r="CP3897" s="9"/>
      <c r="CQ3897" s="9"/>
      <c r="CR3897" s="9"/>
      <c r="CS3897" s="9"/>
      <c r="CT3897" s="9"/>
      <c r="CU3897" s="9"/>
      <c r="CV3897" s="9"/>
      <c r="CW3897" s="9"/>
      <c r="CX3897" s="9"/>
      <c r="CY3897" s="9"/>
      <c r="CZ3897" s="9"/>
      <c r="DA3897" s="9"/>
      <c r="DB3897" s="9"/>
      <c r="DC3897" s="9"/>
      <c r="DD3897" s="9"/>
    </row>
    <row r="3898" spans="55:108" ht="12.75">
      <c r="BC3898" s="9"/>
      <c r="BD3898" s="9"/>
      <c r="BE3898" s="9"/>
      <c r="BF3898" s="9"/>
      <c r="BG3898" s="9"/>
      <c r="BH3898" s="9"/>
      <c r="BI3898" s="9"/>
      <c r="BJ3898" s="9"/>
      <c r="BK3898" s="9"/>
      <c r="BL3898" s="9"/>
      <c r="BM3898" s="9"/>
      <c r="BN3898" s="9"/>
      <c r="BO3898" s="9"/>
      <c r="BP3898" s="9"/>
      <c r="BQ3898" s="9"/>
      <c r="BR3898" s="9"/>
      <c r="BS3898" s="9"/>
      <c r="BT3898" s="9"/>
      <c r="BU3898" s="9"/>
      <c r="BV3898" s="9"/>
      <c r="BW3898" s="9"/>
      <c r="BX3898" s="9"/>
      <c r="BY3898" s="9"/>
      <c r="BZ3898" s="9"/>
      <c r="CA3898" s="9"/>
      <c r="CB3898" s="9"/>
      <c r="CC3898" s="9"/>
      <c r="CD3898" s="9"/>
      <c r="CE3898" s="9"/>
      <c r="CF3898" s="9"/>
      <c r="CG3898" s="9"/>
      <c r="CH3898" s="9"/>
      <c r="CI3898" s="9"/>
      <c r="CJ3898" s="9"/>
      <c r="CK3898" s="9"/>
      <c r="CL3898" s="9"/>
      <c r="CM3898" s="9"/>
      <c r="CN3898" s="9"/>
      <c r="CO3898" s="9"/>
      <c r="CP3898" s="9"/>
      <c r="CQ3898" s="9"/>
      <c r="CR3898" s="9"/>
      <c r="CS3898" s="9"/>
      <c r="CT3898" s="9"/>
      <c r="CU3898" s="9"/>
      <c r="CV3898" s="9"/>
      <c r="CW3898" s="9"/>
      <c r="CX3898" s="9"/>
      <c r="CY3898" s="9"/>
      <c r="CZ3898" s="9"/>
      <c r="DA3898" s="9"/>
      <c r="DB3898" s="9"/>
      <c r="DC3898" s="9"/>
      <c r="DD3898" s="9"/>
    </row>
    <row r="3899" spans="55:108" ht="12.75">
      <c r="BC3899" s="9"/>
      <c r="BD3899" s="9"/>
      <c r="BE3899" s="9"/>
      <c r="BF3899" s="9"/>
      <c r="BG3899" s="9"/>
      <c r="BH3899" s="9"/>
      <c r="BI3899" s="9"/>
      <c r="BJ3899" s="9"/>
      <c r="BK3899" s="9"/>
      <c r="BL3899" s="9"/>
      <c r="BM3899" s="9"/>
      <c r="BN3899" s="9"/>
      <c r="BO3899" s="9"/>
      <c r="BP3899" s="9"/>
      <c r="BQ3899" s="9"/>
      <c r="BR3899" s="9"/>
      <c r="BS3899" s="9"/>
      <c r="BT3899" s="9"/>
      <c r="BU3899" s="9"/>
      <c r="BV3899" s="9"/>
      <c r="BW3899" s="9"/>
      <c r="BX3899" s="9"/>
      <c r="BY3899" s="9"/>
      <c r="BZ3899" s="9"/>
      <c r="CA3899" s="9"/>
      <c r="CB3899" s="9"/>
      <c r="CC3899" s="9"/>
      <c r="CD3899" s="9"/>
      <c r="CE3899" s="9"/>
      <c r="CF3899" s="9"/>
      <c r="CG3899" s="9"/>
      <c r="CH3899" s="9"/>
      <c r="CI3899" s="9"/>
      <c r="CJ3899" s="9"/>
      <c r="CK3899" s="9"/>
      <c r="CL3899" s="9"/>
      <c r="CM3899" s="9"/>
      <c r="CN3899" s="9"/>
      <c r="CO3899" s="9"/>
      <c r="CP3899" s="9"/>
      <c r="CQ3899" s="9"/>
      <c r="CR3899" s="9"/>
      <c r="CS3899" s="9"/>
      <c r="CT3899" s="9"/>
      <c r="CU3899" s="9"/>
      <c r="CV3899" s="9"/>
      <c r="CW3899" s="9"/>
      <c r="CX3899" s="9"/>
      <c r="CY3899" s="9"/>
      <c r="CZ3899" s="9"/>
      <c r="DA3899" s="9"/>
      <c r="DB3899" s="9"/>
      <c r="DC3899" s="9"/>
      <c r="DD3899" s="9"/>
    </row>
    <row r="3900" spans="55:108" ht="12.75">
      <c r="BC3900" s="9"/>
      <c r="BD3900" s="9"/>
      <c r="BE3900" s="9"/>
      <c r="BF3900" s="9"/>
      <c r="BG3900" s="9"/>
      <c r="BH3900" s="9"/>
      <c r="BI3900" s="9"/>
      <c r="BJ3900" s="9"/>
      <c r="BK3900" s="9"/>
      <c r="BL3900" s="9"/>
      <c r="BM3900" s="9"/>
      <c r="BN3900" s="9"/>
      <c r="BO3900" s="9"/>
      <c r="BP3900" s="9"/>
      <c r="BQ3900" s="9"/>
      <c r="BR3900" s="9"/>
      <c r="BS3900" s="9"/>
      <c r="BT3900" s="9"/>
      <c r="BU3900" s="9"/>
      <c r="BV3900" s="9"/>
      <c r="BW3900" s="9"/>
      <c r="BX3900" s="9"/>
      <c r="BY3900" s="9"/>
      <c r="BZ3900" s="9"/>
      <c r="CA3900" s="9"/>
      <c r="CB3900" s="9"/>
      <c r="CC3900" s="9"/>
      <c r="CD3900" s="9"/>
      <c r="CE3900" s="9"/>
      <c r="CF3900" s="9"/>
      <c r="CG3900" s="9"/>
      <c r="CH3900" s="9"/>
      <c r="CI3900" s="9"/>
      <c r="CJ3900" s="9"/>
      <c r="CK3900" s="9"/>
      <c r="CL3900" s="9"/>
      <c r="CM3900" s="9"/>
      <c r="CN3900" s="9"/>
      <c r="CO3900" s="9"/>
      <c r="CP3900" s="9"/>
      <c r="CQ3900" s="9"/>
      <c r="CR3900" s="9"/>
      <c r="CS3900" s="9"/>
      <c r="CT3900" s="9"/>
      <c r="CU3900" s="9"/>
      <c r="CV3900" s="9"/>
      <c r="CW3900" s="9"/>
      <c r="CX3900" s="9"/>
      <c r="CY3900" s="9"/>
      <c r="CZ3900" s="9"/>
      <c r="DA3900" s="9"/>
      <c r="DB3900" s="9"/>
      <c r="DC3900" s="9"/>
      <c r="DD3900" s="9"/>
    </row>
    <row r="3901" spans="55:108" ht="12.75">
      <c r="BC3901" s="9"/>
      <c r="BD3901" s="9"/>
      <c r="BE3901" s="9"/>
      <c r="BF3901" s="9"/>
      <c r="BG3901" s="9"/>
      <c r="BH3901" s="9"/>
      <c r="BI3901" s="9"/>
      <c r="BJ3901" s="9"/>
      <c r="BK3901" s="9"/>
      <c r="BL3901" s="9"/>
      <c r="BM3901" s="9"/>
      <c r="BN3901" s="9"/>
      <c r="BO3901" s="9"/>
      <c r="BP3901" s="9"/>
      <c r="BQ3901" s="9"/>
      <c r="BR3901" s="9"/>
      <c r="BS3901" s="9"/>
      <c r="BT3901" s="9"/>
      <c r="BU3901" s="9"/>
      <c r="BV3901" s="9"/>
      <c r="BW3901" s="9"/>
      <c r="BX3901" s="9"/>
      <c r="BY3901" s="9"/>
      <c r="BZ3901" s="9"/>
      <c r="CA3901" s="9"/>
      <c r="CB3901" s="9"/>
      <c r="CC3901" s="9"/>
      <c r="CD3901" s="9"/>
      <c r="CE3901" s="9"/>
      <c r="CF3901" s="9"/>
      <c r="CG3901" s="9"/>
      <c r="CH3901" s="9"/>
      <c r="CI3901" s="9"/>
      <c r="CJ3901" s="9"/>
      <c r="CK3901" s="9"/>
      <c r="CL3901" s="9"/>
      <c r="CM3901" s="9"/>
      <c r="CN3901" s="9"/>
      <c r="CO3901" s="9"/>
      <c r="CP3901" s="9"/>
      <c r="CQ3901" s="9"/>
      <c r="CR3901" s="9"/>
      <c r="CS3901" s="9"/>
      <c r="CT3901" s="9"/>
      <c r="CU3901" s="9"/>
      <c r="CV3901" s="9"/>
      <c r="CW3901" s="9"/>
      <c r="CX3901" s="9"/>
      <c r="CY3901" s="9"/>
      <c r="CZ3901" s="9"/>
      <c r="DA3901" s="9"/>
      <c r="DB3901" s="9"/>
      <c r="DC3901" s="9"/>
      <c r="DD3901" s="9"/>
    </row>
    <row r="3902" spans="55:108" ht="12.75">
      <c r="BC3902" s="9"/>
      <c r="BD3902" s="9"/>
      <c r="BE3902" s="9"/>
      <c r="BF3902" s="9"/>
      <c r="BG3902" s="9"/>
      <c r="BH3902" s="9"/>
      <c r="BI3902" s="9"/>
      <c r="BJ3902" s="9"/>
      <c r="BK3902" s="9"/>
      <c r="BL3902" s="9"/>
      <c r="BM3902" s="9"/>
      <c r="BN3902" s="9"/>
      <c r="BO3902" s="9"/>
      <c r="BP3902" s="9"/>
      <c r="BQ3902" s="9"/>
      <c r="BR3902" s="9"/>
      <c r="BS3902" s="9"/>
      <c r="BT3902" s="9"/>
      <c r="BU3902" s="9"/>
      <c r="BV3902" s="9"/>
      <c r="BW3902" s="9"/>
      <c r="BX3902" s="9"/>
      <c r="BY3902" s="9"/>
      <c r="BZ3902" s="9"/>
      <c r="CA3902" s="9"/>
      <c r="CB3902" s="9"/>
      <c r="CC3902" s="9"/>
      <c r="CD3902" s="9"/>
      <c r="CE3902" s="9"/>
      <c r="CF3902" s="9"/>
      <c r="CG3902" s="9"/>
      <c r="CH3902" s="9"/>
      <c r="CI3902" s="9"/>
      <c r="CJ3902" s="9"/>
      <c r="CK3902" s="9"/>
      <c r="CL3902" s="9"/>
      <c r="CM3902" s="9"/>
      <c r="CN3902" s="9"/>
      <c r="CO3902" s="9"/>
      <c r="CP3902" s="9"/>
      <c r="CQ3902" s="9"/>
      <c r="CR3902" s="9"/>
      <c r="CS3902" s="9"/>
      <c r="CT3902" s="9"/>
      <c r="CU3902" s="9"/>
      <c r="CV3902" s="9"/>
      <c r="CW3902" s="9"/>
      <c r="CX3902" s="9"/>
      <c r="CY3902" s="9"/>
      <c r="CZ3902" s="9"/>
      <c r="DA3902" s="9"/>
      <c r="DB3902" s="9"/>
      <c r="DC3902" s="9"/>
      <c r="DD3902" s="9"/>
    </row>
    <row r="3903" spans="55:108" ht="12.75">
      <c r="BC3903" s="9"/>
      <c r="BD3903" s="9"/>
      <c r="BE3903" s="9"/>
      <c r="BF3903" s="9"/>
      <c r="BG3903" s="9"/>
      <c r="BH3903" s="9"/>
      <c r="BI3903" s="9"/>
      <c r="BJ3903" s="9"/>
      <c r="BK3903" s="9"/>
      <c r="BL3903" s="9"/>
      <c r="BM3903" s="9"/>
      <c r="BN3903" s="9"/>
      <c r="BO3903" s="9"/>
      <c r="BP3903" s="9"/>
      <c r="BQ3903" s="9"/>
      <c r="BR3903" s="9"/>
      <c r="BS3903" s="9"/>
      <c r="BT3903" s="9"/>
      <c r="BU3903" s="9"/>
      <c r="BV3903" s="9"/>
      <c r="BW3903" s="9"/>
      <c r="BX3903" s="9"/>
      <c r="BY3903" s="9"/>
      <c r="BZ3903" s="9"/>
      <c r="CA3903" s="9"/>
      <c r="CB3903" s="9"/>
      <c r="CC3903" s="9"/>
      <c r="CD3903" s="9"/>
      <c r="CE3903" s="9"/>
      <c r="CF3903" s="9"/>
      <c r="CG3903" s="9"/>
      <c r="CH3903" s="9"/>
      <c r="CI3903" s="9"/>
      <c r="CJ3903" s="9"/>
      <c r="CK3903" s="9"/>
      <c r="CL3903" s="9"/>
      <c r="CM3903" s="9"/>
      <c r="CN3903" s="9"/>
      <c r="CO3903" s="9"/>
      <c r="CP3903" s="9"/>
      <c r="CQ3903" s="9"/>
      <c r="CR3903" s="9"/>
      <c r="CS3903" s="9"/>
      <c r="CT3903" s="9"/>
      <c r="CU3903" s="9"/>
      <c r="CV3903" s="9"/>
      <c r="CW3903" s="9"/>
      <c r="CX3903" s="9"/>
      <c r="CY3903" s="9"/>
      <c r="CZ3903" s="9"/>
      <c r="DA3903" s="9"/>
      <c r="DB3903" s="9"/>
      <c r="DC3903" s="9"/>
      <c r="DD3903" s="9"/>
    </row>
    <row r="3904" spans="55:108" ht="12.75">
      <c r="BC3904" s="9"/>
      <c r="BD3904" s="9"/>
      <c r="BE3904" s="9"/>
      <c r="BF3904" s="9"/>
      <c r="BG3904" s="9"/>
      <c r="BH3904" s="9"/>
      <c r="BI3904" s="9"/>
      <c r="BJ3904" s="9"/>
      <c r="BK3904" s="9"/>
      <c r="BL3904" s="9"/>
      <c r="BM3904" s="9"/>
      <c r="BN3904" s="9"/>
      <c r="BO3904" s="9"/>
      <c r="BP3904" s="9"/>
      <c r="BQ3904" s="9"/>
      <c r="BR3904" s="9"/>
      <c r="BS3904" s="9"/>
      <c r="BT3904" s="9"/>
      <c r="BU3904" s="9"/>
      <c r="BV3904" s="9"/>
      <c r="BW3904" s="9"/>
      <c r="BX3904" s="9"/>
      <c r="BY3904" s="9"/>
      <c r="BZ3904" s="9"/>
      <c r="CA3904" s="9"/>
      <c r="CB3904" s="9"/>
      <c r="CC3904" s="9"/>
      <c r="CD3904" s="9"/>
      <c r="CE3904" s="9"/>
      <c r="CF3904" s="9"/>
      <c r="CG3904" s="9"/>
      <c r="CH3904" s="9"/>
      <c r="CI3904" s="9"/>
      <c r="CJ3904" s="9"/>
      <c r="CK3904" s="9"/>
      <c r="CL3904" s="9"/>
      <c r="CM3904" s="9"/>
      <c r="CN3904" s="9"/>
      <c r="CO3904" s="9"/>
      <c r="CP3904" s="9"/>
      <c r="CQ3904" s="9"/>
      <c r="CR3904" s="9"/>
      <c r="CS3904" s="9"/>
      <c r="CT3904" s="9"/>
      <c r="CU3904" s="9"/>
      <c r="CV3904" s="9"/>
      <c r="CW3904" s="9"/>
      <c r="CX3904" s="9"/>
      <c r="CY3904" s="9"/>
      <c r="CZ3904" s="9"/>
      <c r="DA3904" s="9"/>
      <c r="DB3904" s="9"/>
      <c r="DC3904" s="9"/>
      <c r="DD3904" s="9"/>
    </row>
    <row r="3905" spans="55:108" ht="12.75">
      <c r="BC3905" s="9"/>
      <c r="BD3905" s="9"/>
      <c r="BE3905" s="9"/>
      <c r="BF3905" s="9"/>
      <c r="BG3905" s="9"/>
      <c r="BH3905" s="9"/>
      <c r="BI3905" s="9"/>
      <c r="BJ3905" s="9"/>
      <c r="BK3905" s="9"/>
      <c r="BL3905" s="9"/>
      <c r="BM3905" s="9"/>
      <c r="BN3905" s="9"/>
      <c r="BO3905" s="9"/>
      <c r="BP3905" s="9"/>
      <c r="BQ3905" s="9"/>
      <c r="BR3905" s="9"/>
      <c r="BS3905" s="9"/>
      <c r="BT3905" s="9"/>
      <c r="BU3905" s="9"/>
      <c r="BV3905" s="9"/>
      <c r="BW3905" s="9"/>
      <c r="BX3905" s="9"/>
      <c r="BY3905" s="9"/>
      <c r="BZ3905" s="9"/>
      <c r="CA3905" s="9"/>
      <c r="CB3905" s="9"/>
      <c r="CC3905" s="9"/>
      <c r="CD3905" s="9"/>
      <c r="CE3905" s="9"/>
      <c r="CF3905" s="9"/>
      <c r="CG3905" s="9"/>
      <c r="CH3905" s="9"/>
      <c r="CI3905" s="9"/>
      <c r="CJ3905" s="9"/>
      <c r="CK3905" s="9"/>
      <c r="CL3905" s="9"/>
      <c r="CM3905" s="9"/>
      <c r="CN3905" s="9"/>
      <c r="CO3905" s="9"/>
      <c r="CP3905" s="9"/>
      <c r="CQ3905" s="9"/>
      <c r="CR3905" s="9"/>
      <c r="CS3905" s="9"/>
      <c r="CT3905" s="9"/>
      <c r="CU3905" s="9"/>
      <c r="CV3905" s="9"/>
      <c r="CW3905" s="9"/>
      <c r="CX3905" s="9"/>
      <c r="CY3905" s="9"/>
      <c r="CZ3905" s="9"/>
      <c r="DA3905" s="9"/>
      <c r="DB3905" s="9"/>
      <c r="DC3905" s="9"/>
      <c r="DD3905" s="9"/>
    </row>
    <row r="3906" spans="55:108" ht="12.75">
      <c r="BC3906" s="9"/>
      <c r="BD3906" s="9"/>
      <c r="BE3906" s="9"/>
      <c r="BF3906" s="9"/>
      <c r="BG3906" s="9"/>
      <c r="BH3906" s="9"/>
      <c r="BI3906" s="9"/>
      <c r="BJ3906" s="9"/>
      <c r="BK3906" s="9"/>
      <c r="BL3906" s="9"/>
      <c r="BM3906" s="9"/>
      <c r="BN3906" s="9"/>
      <c r="BO3906" s="9"/>
      <c r="BP3906" s="9"/>
      <c r="BQ3906" s="9"/>
      <c r="BR3906" s="9"/>
      <c r="BS3906" s="9"/>
      <c r="BT3906" s="9"/>
      <c r="BU3906" s="9"/>
      <c r="BV3906" s="9"/>
      <c r="BW3906" s="9"/>
      <c r="BX3906" s="9"/>
      <c r="BY3906" s="9"/>
      <c r="BZ3906" s="9"/>
      <c r="CA3906" s="9"/>
      <c r="CB3906" s="9"/>
      <c r="CC3906" s="9"/>
      <c r="CD3906" s="9"/>
      <c r="CE3906" s="9"/>
      <c r="CF3906" s="9"/>
      <c r="CG3906" s="9"/>
      <c r="CH3906" s="9"/>
      <c r="CI3906" s="9"/>
      <c r="CJ3906" s="9"/>
      <c r="CK3906" s="9"/>
      <c r="CL3906" s="9"/>
      <c r="CM3906" s="9"/>
      <c r="CN3906" s="9"/>
      <c r="CO3906" s="9"/>
      <c r="CP3906" s="9"/>
      <c r="CQ3906" s="9"/>
      <c r="CR3906" s="9"/>
      <c r="CS3906" s="9"/>
      <c r="CT3906" s="9"/>
      <c r="CU3906" s="9"/>
      <c r="CV3906" s="9"/>
      <c r="CW3906" s="9"/>
      <c r="CX3906" s="9"/>
      <c r="CY3906" s="9"/>
      <c r="CZ3906" s="9"/>
      <c r="DA3906" s="9"/>
      <c r="DB3906" s="9"/>
      <c r="DC3906" s="9"/>
      <c r="DD3906" s="9"/>
    </row>
    <row r="3907" spans="55:108" ht="12.75">
      <c r="BC3907" s="9"/>
      <c r="BD3907" s="9"/>
      <c r="BE3907" s="9"/>
      <c r="BF3907" s="9"/>
      <c r="BG3907" s="9"/>
      <c r="BH3907" s="9"/>
      <c r="BI3907" s="9"/>
      <c r="BJ3907" s="9"/>
      <c r="BK3907" s="9"/>
      <c r="BL3907" s="9"/>
      <c r="BM3907" s="9"/>
      <c r="BN3907" s="9"/>
      <c r="BO3907" s="9"/>
      <c r="BP3907" s="9"/>
      <c r="BQ3907" s="9"/>
      <c r="BR3907" s="9"/>
      <c r="BS3907" s="9"/>
      <c r="BT3907" s="9"/>
      <c r="BU3907" s="9"/>
      <c r="BV3907" s="9"/>
      <c r="BW3907" s="9"/>
      <c r="BX3907" s="9"/>
      <c r="BY3907" s="9"/>
      <c r="BZ3907" s="9"/>
      <c r="CA3907" s="9"/>
      <c r="CB3907" s="9"/>
      <c r="CC3907" s="9"/>
      <c r="CD3907" s="9"/>
      <c r="CE3907" s="9"/>
      <c r="CF3907" s="9"/>
      <c r="CG3907" s="9"/>
      <c r="CH3907" s="9"/>
      <c r="CI3907" s="9"/>
      <c r="CJ3907" s="9"/>
      <c r="CK3907" s="9"/>
      <c r="CL3907" s="9"/>
      <c r="CM3907" s="9"/>
      <c r="CN3907" s="9"/>
      <c r="CO3907" s="9"/>
      <c r="CP3907" s="9"/>
      <c r="CQ3907" s="9"/>
      <c r="CR3907" s="9"/>
      <c r="CS3907" s="9"/>
      <c r="CT3907" s="9"/>
      <c r="CU3907" s="9"/>
      <c r="CV3907" s="9"/>
      <c r="CW3907" s="9"/>
      <c r="CX3907" s="9"/>
      <c r="CY3907" s="9"/>
      <c r="CZ3907" s="9"/>
      <c r="DA3907" s="9"/>
      <c r="DB3907" s="9"/>
      <c r="DC3907" s="9"/>
      <c r="DD3907" s="9"/>
    </row>
    <row r="3908" spans="55:108" ht="12.75">
      <c r="BC3908" s="9"/>
      <c r="BD3908" s="9"/>
      <c r="BE3908" s="9"/>
      <c r="BF3908" s="9"/>
      <c r="BG3908" s="9"/>
      <c r="BH3908" s="9"/>
      <c r="BI3908" s="9"/>
      <c r="BJ3908" s="9"/>
      <c r="BK3908" s="9"/>
      <c r="BL3908" s="9"/>
      <c r="BM3908" s="9"/>
      <c r="BN3908" s="9"/>
      <c r="BO3908" s="9"/>
      <c r="BP3908" s="9"/>
      <c r="BQ3908" s="9"/>
      <c r="BR3908" s="9"/>
      <c r="BS3908" s="9"/>
      <c r="BT3908" s="9"/>
      <c r="BU3908" s="9"/>
      <c r="BV3908" s="9"/>
      <c r="BW3908" s="9"/>
      <c r="BX3908" s="9"/>
      <c r="BY3908" s="9"/>
      <c r="BZ3908" s="9"/>
      <c r="CA3908" s="9"/>
      <c r="CB3908" s="9"/>
      <c r="CC3908" s="9"/>
      <c r="CD3908" s="9"/>
      <c r="CE3908" s="9"/>
      <c r="CF3908" s="9"/>
      <c r="CG3908" s="9"/>
      <c r="CH3908" s="9"/>
      <c r="CI3908" s="9"/>
      <c r="CJ3908" s="9"/>
      <c r="CK3908" s="9"/>
      <c r="CL3908" s="9"/>
      <c r="CM3908" s="9"/>
      <c r="CN3908" s="9"/>
      <c r="CO3908" s="9"/>
      <c r="CP3908" s="9"/>
      <c r="CQ3908" s="9"/>
      <c r="CR3908" s="9"/>
      <c r="CS3908" s="9"/>
      <c r="CT3908" s="9"/>
      <c r="CU3908" s="9"/>
      <c r="CV3908" s="9"/>
      <c r="CW3908" s="9"/>
      <c r="CX3908" s="9"/>
      <c r="CY3908" s="9"/>
      <c r="CZ3908" s="9"/>
      <c r="DA3908" s="9"/>
      <c r="DB3908" s="9"/>
      <c r="DC3908" s="9"/>
      <c r="DD3908" s="9"/>
    </row>
    <row r="3909" spans="55:108" ht="12.75">
      <c r="BC3909" s="9"/>
      <c r="BD3909" s="9"/>
      <c r="BE3909" s="9"/>
      <c r="BF3909" s="9"/>
      <c r="BG3909" s="9"/>
      <c r="BH3909" s="9"/>
      <c r="BI3909" s="9"/>
      <c r="BJ3909" s="9"/>
      <c r="BK3909" s="9"/>
      <c r="BL3909" s="9"/>
      <c r="BM3909" s="9"/>
      <c r="BN3909" s="9"/>
      <c r="BO3909" s="9"/>
      <c r="BP3909" s="9"/>
      <c r="BQ3909" s="9"/>
      <c r="BR3909" s="9"/>
      <c r="BS3909" s="9"/>
      <c r="BT3909" s="9"/>
      <c r="BU3909" s="9"/>
      <c r="BV3909" s="9"/>
      <c r="BW3909" s="9"/>
      <c r="BX3909" s="9"/>
      <c r="BY3909" s="9"/>
      <c r="BZ3909" s="9"/>
      <c r="CA3909" s="9"/>
      <c r="CB3909" s="9"/>
      <c r="CC3909" s="9"/>
      <c r="CD3909" s="9"/>
      <c r="CE3909" s="9"/>
      <c r="CF3909" s="9"/>
      <c r="CG3909" s="9"/>
      <c r="CH3909" s="9"/>
      <c r="CI3909" s="9"/>
      <c r="CJ3909" s="9"/>
      <c r="CK3909" s="9"/>
      <c r="CL3909" s="9"/>
      <c r="CM3909" s="9"/>
      <c r="CN3909" s="9"/>
      <c r="CO3909" s="9"/>
      <c r="CP3909" s="9"/>
      <c r="CQ3909" s="9"/>
      <c r="CR3909" s="9"/>
      <c r="CS3909" s="9"/>
      <c r="CT3909" s="9"/>
      <c r="CU3909" s="9"/>
      <c r="CV3909" s="9"/>
      <c r="CW3909" s="9"/>
      <c r="CX3909" s="9"/>
      <c r="CY3909" s="9"/>
      <c r="CZ3909" s="9"/>
      <c r="DA3909" s="9"/>
      <c r="DB3909" s="9"/>
      <c r="DC3909" s="9"/>
      <c r="DD3909" s="9"/>
    </row>
    <row r="3910" spans="55:108" ht="12.75">
      <c r="BC3910" s="9"/>
      <c r="BD3910" s="9"/>
      <c r="BE3910" s="9"/>
      <c r="BF3910" s="9"/>
      <c r="BG3910" s="9"/>
      <c r="BH3910" s="9"/>
      <c r="BI3910" s="9"/>
      <c r="BJ3910" s="9"/>
      <c r="BK3910" s="9"/>
      <c r="BL3910" s="9"/>
      <c r="BM3910" s="9"/>
      <c r="BN3910" s="9"/>
      <c r="BO3910" s="9"/>
      <c r="BP3910" s="9"/>
      <c r="BQ3910" s="9"/>
      <c r="BR3910" s="9"/>
      <c r="BS3910" s="9"/>
      <c r="BT3910" s="9"/>
      <c r="BU3910" s="9"/>
      <c r="BV3910" s="9"/>
      <c r="BW3910" s="9"/>
      <c r="BX3910" s="9"/>
      <c r="BY3910" s="9"/>
      <c r="BZ3910" s="9"/>
      <c r="CA3910" s="9"/>
      <c r="CB3910" s="9"/>
      <c r="CC3910" s="9"/>
      <c r="CD3910" s="9"/>
      <c r="CE3910" s="9"/>
      <c r="CF3910" s="9"/>
      <c r="CG3910" s="9"/>
      <c r="CH3910" s="9"/>
      <c r="CI3910" s="9"/>
      <c r="CJ3910" s="9"/>
      <c r="CK3910" s="9"/>
      <c r="CL3910" s="9"/>
      <c r="CM3910" s="9"/>
      <c r="CN3910" s="9"/>
      <c r="CO3910" s="9"/>
      <c r="CP3910" s="9"/>
      <c r="CQ3910" s="9"/>
      <c r="CR3910" s="9"/>
      <c r="CS3910" s="9"/>
      <c r="CT3910" s="9"/>
      <c r="CU3910" s="9"/>
      <c r="CV3910" s="9"/>
      <c r="CW3910" s="9"/>
      <c r="CX3910" s="9"/>
      <c r="CY3910" s="9"/>
      <c r="CZ3910" s="9"/>
      <c r="DA3910" s="9"/>
      <c r="DB3910" s="9"/>
      <c r="DC3910" s="9"/>
      <c r="DD3910" s="9"/>
    </row>
    <row r="3911" spans="55:108" ht="12.75">
      <c r="BC3911" s="9"/>
      <c r="BD3911" s="9"/>
      <c r="BE3911" s="9"/>
      <c r="BF3911" s="9"/>
      <c r="BG3911" s="9"/>
      <c r="BH3911" s="9"/>
      <c r="BI3911" s="9"/>
      <c r="BJ3911" s="9"/>
      <c r="BK3911" s="9"/>
      <c r="BL3911" s="9"/>
      <c r="BM3911" s="9"/>
      <c r="BN3911" s="9"/>
      <c r="BO3911" s="9"/>
      <c r="BP3911" s="9"/>
      <c r="BQ3911" s="9"/>
      <c r="BR3911" s="9"/>
      <c r="BS3911" s="9"/>
      <c r="BT3911" s="9"/>
      <c r="BU3911" s="9"/>
      <c r="BV3911" s="9"/>
      <c r="BW3911" s="9"/>
      <c r="BX3911" s="9"/>
      <c r="BY3911" s="9"/>
      <c r="BZ3911" s="9"/>
      <c r="CA3911" s="9"/>
      <c r="CB3911" s="9"/>
      <c r="CC3911" s="9"/>
      <c r="CD3911" s="9"/>
      <c r="CE3911" s="9"/>
      <c r="CF3911" s="9"/>
      <c r="CG3911" s="9"/>
      <c r="CH3911" s="9"/>
      <c r="CI3911" s="9"/>
      <c r="CJ3911" s="9"/>
      <c r="CK3911" s="9"/>
      <c r="CL3911" s="9"/>
      <c r="CM3911" s="9"/>
      <c r="CN3911" s="9"/>
      <c r="CO3911" s="9"/>
      <c r="CP3911" s="9"/>
      <c r="CQ3911" s="9"/>
      <c r="CR3911" s="9"/>
      <c r="CS3911" s="9"/>
      <c r="CT3911" s="9"/>
      <c r="CU3911" s="9"/>
      <c r="CV3911" s="9"/>
      <c r="CW3911" s="9"/>
      <c r="CX3911" s="9"/>
      <c r="CY3911" s="9"/>
      <c r="CZ3911" s="9"/>
      <c r="DA3911" s="9"/>
      <c r="DB3911" s="9"/>
      <c r="DC3911" s="9"/>
      <c r="DD3911" s="9"/>
    </row>
    <row r="3912" spans="55:108" ht="12.75">
      <c r="BC3912" s="9"/>
      <c r="BD3912" s="9"/>
      <c r="BE3912" s="9"/>
      <c r="BF3912" s="9"/>
      <c r="BG3912" s="9"/>
      <c r="BH3912" s="9"/>
      <c r="BI3912" s="9"/>
      <c r="BJ3912" s="9"/>
      <c r="BK3912" s="9"/>
      <c r="BL3912" s="9"/>
      <c r="BM3912" s="9"/>
      <c r="BN3912" s="9"/>
      <c r="BO3912" s="9"/>
      <c r="BP3912" s="9"/>
      <c r="BQ3912" s="9"/>
      <c r="BR3912" s="9"/>
      <c r="BS3912" s="9"/>
      <c r="BT3912" s="9"/>
      <c r="BU3912" s="9"/>
      <c r="BV3912" s="9"/>
      <c r="BW3912" s="9"/>
      <c r="BX3912" s="9"/>
      <c r="BY3912" s="9"/>
      <c r="BZ3912" s="9"/>
      <c r="CA3912" s="9"/>
      <c r="CB3912" s="9"/>
      <c r="CC3912" s="9"/>
      <c r="CD3912" s="9"/>
      <c r="CE3912" s="9"/>
      <c r="CF3912" s="9"/>
      <c r="CG3912" s="9"/>
      <c r="CH3912" s="9"/>
      <c r="CI3912" s="9"/>
      <c r="CJ3912" s="9"/>
      <c r="CK3912" s="9"/>
      <c r="CL3912" s="9"/>
      <c r="CM3912" s="9"/>
      <c r="CN3912" s="9"/>
      <c r="CO3912" s="9"/>
      <c r="CP3912" s="9"/>
      <c r="CQ3912" s="9"/>
      <c r="CR3912" s="9"/>
      <c r="CS3912" s="9"/>
      <c r="CT3912" s="9"/>
      <c r="CU3912" s="9"/>
      <c r="CV3912" s="9"/>
      <c r="CW3912" s="9"/>
      <c r="CX3912" s="9"/>
      <c r="CY3912" s="9"/>
      <c r="CZ3912" s="9"/>
      <c r="DA3912" s="9"/>
      <c r="DB3912" s="9"/>
      <c r="DC3912" s="9"/>
      <c r="DD3912" s="9"/>
    </row>
    <row r="3913" spans="55:108" ht="12.75">
      <c r="BC3913" s="9"/>
      <c r="BD3913" s="9"/>
      <c r="BE3913" s="9"/>
      <c r="BF3913" s="9"/>
      <c r="BG3913" s="9"/>
      <c r="BH3913" s="9"/>
      <c r="BI3913" s="9"/>
      <c r="BJ3913" s="9"/>
      <c r="BK3913" s="9"/>
      <c r="BL3913" s="9"/>
      <c r="BM3913" s="9"/>
      <c r="BN3913" s="9"/>
      <c r="BO3913" s="9"/>
      <c r="BP3913" s="9"/>
      <c r="BQ3913" s="9"/>
      <c r="BR3913" s="9"/>
      <c r="BS3913" s="9"/>
      <c r="BT3913" s="9"/>
      <c r="BU3913" s="9"/>
      <c r="BV3913" s="9"/>
      <c r="BW3913" s="9"/>
      <c r="BX3913" s="9"/>
      <c r="BY3913" s="9"/>
      <c r="BZ3913" s="9"/>
      <c r="CA3913" s="9"/>
      <c r="CB3913" s="9"/>
      <c r="CC3913" s="9"/>
      <c r="CD3913" s="9"/>
      <c r="CE3913" s="9"/>
      <c r="CF3913" s="9"/>
      <c r="CG3913" s="9"/>
      <c r="CH3913" s="9"/>
      <c r="CI3913" s="9"/>
      <c r="CJ3913" s="9"/>
      <c r="CK3913" s="9"/>
      <c r="CL3913" s="9"/>
      <c r="CM3913" s="9"/>
      <c r="CN3913" s="9"/>
      <c r="CO3913" s="9"/>
      <c r="CP3913" s="9"/>
      <c r="CQ3913" s="9"/>
      <c r="CR3913" s="9"/>
      <c r="CS3913" s="9"/>
      <c r="CT3913" s="9"/>
      <c r="CU3913" s="9"/>
      <c r="CV3913" s="9"/>
      <c r="CW3913" s="9"/>
      <c r="CX3913" s="9"/>
      <c r="CY3913" s="9"/>
      <c r="CZ3913" s="9"/>
      <c r="DA3913" s="9"/>
      <c r="DB3913" s="9"/>
      <c r="DC3913" s="9"/>
      <c r="DD3913" s="9"/>
    </row>
    <row r="3914" spans="55:108" ht="12.75">
      <c r="BC3914" s="9"/>
      <c r="BD3914" s="9"/>
      <c r="BE3914" s="9"/>
      <c r="BF3914" s="9"/>
      <c r="BG3914" s="9"/>
      <c r="BH3914" s="9"/>
      <c r="BI3914" s="9"/>
      <c r="BJ3914" s="9"/>
      <c r="BK3914" s="9"/>
      <c r="BL3914" s="9"/>
      <c r="BM3914" s="9"/>
      <c r="BN3914" s="9"/>
      <c r="BO3914" s="9"/>
      <c r="BP3914" s="9"/>
      <c r="BQ3914" s="9"/>
      <c r="BR3914" s="9"/>
      <c r="BS3914" s="9"/>
      <c r="BT3914" s="9"/>
      <c r="BU3914" s="9"/>
      <c r="BV3914" s="9"/>
      <c r="BW3914" s="9"/>
      <c r="BX3914" s="9"/>
      <c r="BY3914" s="9"/>
      <c r="BZ3914" s="9"/>
      <c r="CA3914" s="9"/>
      <c r="CB3914" s="9"/>
      <c r="CC3914" s="9"/>
      <c r="CD3914" s="9"/>
      <c r="CE3914" s="9"/>
      <c r="CF3914" s="9"/>
      <c r="CG3914" s="9"/>
      <c r="CH3914" s="9"/>
      <c r="CI3914" s="9"/>
      <c r="CJ3914" s="9"/>
      <c r="CK3914" s="9"/>
      <c r="CL3914" s="9"/>
      <c r="CM3914" s="9"/>
      <c r="CN3914" s="9"/>
      <c r="CO3914" s="9"/>
      <c r="CP3914" s="9"/>
      <c r="CQ3914" s="9"/>
      <c r="CR3914" s="9"/>
      <c r="CS3914" s="9"/>
      <c r="CT3914" s="9"/>
      <c r="CU3914" s="9"/>
      <c r="CV3914" s="9"/>
      <c r="CW3914" s="9"/>
      <c r="CX3914" s="9"/>
      <c r="CY3914" s="9"/>
      <c r="CZ3914" s="9"/>
      <c r="DA3914" s="9"/>
      <c r="DB3914" s="9"/>
      <c r="DC3914" s="9"/>
      <c r="DD3914" s="9"/>
    </row>
    <row r="3915" spans="55:108" ht="12.75">
      <c r="BC3915" s="9"/>
      <c r="BD3915" s="9"/>
      <c r="BE3915" s="9"/>
      <c r="BF3915" s="9"/>
      <c r="BG3915" s="9"/>
      <c r="BH3915" s="9"/>
      <c r="BI3915" s="9"/>
      <c r="BJ3915" s="9"/>
      <c r="BK3915" s="9"/>
      <c r="BL3915" s="9"/>
      <c r="BM3915" s="9"/>
      <c r="BN3915" s="9"/>
      <c r="BO3915" s="9"/>
      <c r="BP3915" s="9"/>
      <c r="BQ3915" s="9"/>
      <c r="BR3915" s="9"/>
      <c r="BS3915" s="9"/>
      <c r="BT3915" s="9"/>
      <c r="BU3915" s="9"/>
      <c r="BV3915" s="9"/>
      <c r="BW3915" s="9"/>
      <c r="BX3915" s="9"/>
      <c r="BY3915" s="9"/>
      <c r="BZ3915" s="9"/>
      <c r="CA3915" s="9"/>
      <c r="CB3915" s="9"/>
      <c r="CC3915" s="9"/>
      <c r="CD3915" s="9"/>
      <c r="CE3915" s="9"/>
      <c r="CF3915" s="9"/>
      <c r="CG3915" s="9"/>
      <c r="CH3915" s="9"/>
      <c r="CI3915" s="9"/>
      <c r="CJ3915" s="9"/>
      <c r="CK3915" s="9"/>
      <c r="CL3915" s="9"/>
      <c r="CM3915" s="9"/>
      <c r="CN3915" s="9"/>
      <c r="CO3915" s="9"/>
      <c r="CP3915" s="9"/>
      <c r="CQ3915" s="9"/>
      <c r="CR3915" s="9"/>
      <c r="CS3915" s="9"/>
      <c r="CT3915" s="9"/>
      <c r="CU3915" s="9"/>
      <c r="CV3915" s="9"/>
      <c r="CW3915" s="9"/>
      <c r="CX3915" s="9"/>
      <c r="CY3915" s="9"/>
      <c r="CZ3915" s="9"/>
      <c r="DA3915" s="9"/>
      <c r="DB3915" s="9"/>
      <c r="DC3915" s="9"/>
      <c r="DD3915" s="9"/>
    </row>
    <row r="3916" spans="55:108" ht="12.75">
      <c r="BC3916" s="9"/>
      <c r="BD3916" s="9"/>
      <c r="BE3916" s="9"/>
      <c r="BF3916" s="9"/>
      <c r="BG3916" s="9"/>
      <c r="BH3916" s="9"/>
      <c r="BI3916" s="9"/>
      <c r="BJ3916" s="9"/>
      <c r="BK3916" s="9"/>
      <c r="BL3916" s="9"/>
      <c r="BM3916" s="9"/>
      <c r="BN3916" s="9"/>
      <c r="BO3916" s="9"/>
      <c r="BP3916" s="9"/>
      <c r="BQ3916" s="9"/>
      <c r="BR3916" s="9"/>
      <c r="BS3916" s="9"/>
      <c r="BT3916" s="9"/>
      <c r="BU3916" s="9"/>
      <c r="BV3916" s="9"/>
      <c r="BW3916" s="9"/>
      <c r="BX3916" s="9"/>
      <c r="BY3916" s="9"/>
      <c r="BZ3916" s="9"/>
      <c r="CA3916" s="9"/>
      <c r="CB3916" s="9"/>
      <c r="CC3916" s="9"/>
      <c r="CD3916" s="9"/>
      <c r="CE3916" s="9"/>
      <c r="CF3916" s="9"/>
      <c r="CG3916" s="9"/>
      <c r="CH3916" s="9"/>
      <c r="CI3916" s="9"/>
      <c r="CJ3916" s="9"/>
      <c r="CK3916" s="9"/>
      <c r="CL3916" s="9"/>
      <c r="CM3916" s="9"/>
      <c r="CN3916" s="9"/>
      <c r="CO3916" s="9"/>
      <c r="CP3916" s="9"/>
      <c r="CQ3916" s="9"/>
      <c r="CR3916" s="9"/>
      <c r="CS3916" s="9"/>
      <c r="CT3916" s="9"/>
      <c r="CU3916" s="9"/>
      <c r="CV3916" s="9"/>
      <c r="CW3916" s="9"/>
      <c r="CX3916" s="9"/>
      <c r="CY3916" s="9"/>
      <c r="CZ3916" s="9"/>
      <c r="DA3916" s="9"/>
      <c r="DB3916" s="9"/>
      <c r="DC3916" s="9"/>
      <c r="DD3916" s="9"/>
    </row>
    <row r="3917" spans="55:108" ht="12.75">
      <c r="BC3917" s="9"/>
      <c r="BD3917" s="9"/>
      <c r="BE3917" s="9"/>
      <c r="BF3917" s="9"/>
      <c r="BG3917" s="9"/>
      <c r="BH3917" s="9"/>
      <c r="BI3917" s="9"/>
      <c r="BJ3917" s="9"/>
      <c r="BK3917" s="9"/>
      <c r="BL3917" s="9"/>
      <c r="BM3917" s="9"/>
      <c r="BN3917" s="9"/>
      <c r="BO3917" s="9"/>
      <c r="BP3917" s="9"/>
      <c r="BQ3917" s="9"/>
      <c r="BR3917" s="9"/>
      <c r="BS3917" s="9"/>
      <c r="BT3917" s="9"/>
      <c r="BU3917" s="9"/>
      <c r="BV3917" s="9"/>
      <c r="BW3917" s="9"/>
      <c r="BX3917" s="9"/>
      <c r="BY3917" s="9"/>
      <c r="BZ3917" s="9"/>
      <c r="CA3917" s="9"/>
      <c r="CB3917" s="9"/>
      <c r="CC3917" s="9"/>
      <c r="CD3917" s="9"/>
      <c r="CE3917" s="9"/>
      <c r="CF3917" s="9"/>
      <c r="CG3917" s="9"/>
      <c r="CH3917" s="9"/>
      <c r="CI3917" s="9"/>
      <c r="CJ3917" s="9"/>
      <c r="CK3917" s="9"/>
      <c r="CL3917" s="9"/>
      <c r="CM3917" s="9"/>
      <c r="CN3917" s="9"/>
      <c r="CO3917" s="9"/>
      <c r="CP3917" s="9"/>
      <c r="CQ3917" s="9"/>
      <c r="CR3917" s="9"/>
      <c r="CS3917" s="9"/>
      <c r="CT3917" s="9"/>
      <c r="CU3917" s="9"/>
      <c r="CV3917" s="9"/>
      <c r="CW3917" s="9"/>
      <c r="CX3917" s="9"/>
      <c r="CY3917" s="9"/>
      <c r="CZ3917" s="9"/>
      <c r="DA3917" s="9"/>
      <c r="DB3917" s="9"/>
      <c r="DC3917" s="9"/>
      <c r="DD3917" s="9"/>
    </row>
    <row r="3918" spans="55:108" ht="12.75">
      <c r="BC3918" s="9"/>
      <c r="BD3918" s="9"/>
      <c r="BE3918" s="9"/>
      <c r="BF3918" s="9"/>
      <c r="BG3918" s="9"/>
      <c r="BH3918" s="9"/>
      <c r="BI3918" s="9"/>
      <c r="BJ3918" s="9"/>
      <c r="BK3918" s="9"/>
      <c r="BL3918" s="9"/>
      <c r="BM3918" s="9"/>
      <c r="BN3918" s="9"/>
      <c r="BO3918" s="9"/>
      <c r="BP3918" s="9"/>
      <c r="BQ3918" s="9"/>
      <c r="BR3918" s="9"/>
      <c r="BS3918" s="9"/>
      <c r="BT3918" s="9"/>
      <c r="BU3918" s="9"/>
      <c r="BV3918" s="9"/>
      <c r="BW3918" s="9"/>
      <c r="BX3918" s="9"/>
      <c r="BY3918" s="9"/>
      <c r="BZ3918" s="9"/>
      <c r="CA3918" s="9"/>
      <c r="CB3918" s="9"/>
      <c r="CC3918" s="9"/>
      <c r="CD3918" s="9"/>
      <c r="CE3918" s="9"/>
      <c r="CF3918" s="9"/>
      <c r="CG3918" s="9"/>
      <c r="CH3918" s="9"/>
      <c r="CI3918" s="9"/>
      <c r="CJ3918" s="9"/>
      <c r="CK3918" s="9"/>
      <c r="CL3918" s="9"/>
      <c r="CM3918" s="9"/>
      <c r="CN3918" s="9"/>
      <c r="CO3918" s="9"/>
      <c r="CP3918" s="9"/>
      <c r="CQ3918" s="9"/>
      <c r="CR3918" s="9"/>
      <c r="CS3918" s="9"/>
      <c r="CT3918" s="9"/>
      <c r="CU3918" s="9"/>
      <c r="CV3918" s="9"/>
      <c r="CW3918" s="9"/>
      <c r="CX3918" s="9"/>
      <c r="CY3918" s="9"/>
      <c r="CZ3918" s="9"/>
      <c r="DA3918" s="9"/>
      <c r="DB3918" s="9"/>
      <c r="DC3918" s="9"/>
      <c r="DD3918" s="9"/>
    </row>
    <row r="3919" spans="55:108" ht="12.75">
      <c r="BC3919" s="9"/>
      <c r="BD3919" s="9"/>
      <c r="BE3919" s="9"/>
      <c r="BF3919" s="9"/>
      <c r="BG3919" s="9"/>
      <c r="BH3919" s="9"/>
      <c r="BI3919" s="9"/>
      <c r="BJ3919" s="9"/>
      <c r="BK3919" s="9"/>
      <c r="BL3919" s="9"/>
      <c r="BM3919" s="9"/>
      <c r="BN3919" s="9"/>
      <c r="BO3919" s="9"/>
      <c r="BP3919" s="9"/>
      <c r="BQ3919" s="9"/>
      <c r="BR3919" s="9"/>
      <c r="BS3919" s="9"/>
      <c r="BT3919" s="9"/>
      <c r="BU3919" s="9"/>
      <c r="BV3919" s="9"/>
      <c r="BW3919" s="9"/>
      <c r="BX3919" s="9"/>
      <c r="BY3919" s="9"/>
      <c r="BZ3919" s="9"/>
      <c r="CA3919" s="9"/>
      <c r="CB3919" s="9"/>
      <c r="CC3919" s="9"/>
      <c r="CD3919" s="9"/>
      <c r="CE3919" s="9"/>
      <c r="CF3919" s="9"/>
      <c r="CG3919" s="9"/>
      <c r="CH3919" s="9"/>
      <c r="CI3919" s="9"/>
      <c r="CJ3919" s="9"/>
      <c r="CK3919" s="9"/>
      <c r="CL3919" s="9"/>
      <c r="CM3919" s="9"/>
      <c r="CN3919" s="9"/>
      <c r="CO3919" s="9"/>
      <c r="CP3919" s="9"/>
      <c r="CQ3919" s="9"/>
      <c r="CR3919" s="9"/>
      <c r="CS3919" s="9"/>
      <c r="CT3919" s="9"/>
      <c r="CU3919" s="9"/>
      <c r="CV3919" s="9"/>
      <c r="CW3919" s="9"/>
      <c r="CX3919" s="9"/>
      <c r="CY3919" s="9"/>
      <c r="CZ3919" s="9"/>
      <c r="DA3919" s="9"/>
      <c r="DB3919" s="9"/>
      <c r="DC3919" s="9"/>
      <c r="DD3919" s="9"/>
    </row>
    <row r="3920" spans="55:108" ht="12.75">
      <c r="BC3920" s="9"/>
      <c r="BD3920" s="9"/>
      <c r="BE3920" s="9"/>
      <c r="BF3920" s="9"/>
      <c r="BG3920" s="9"/>
      <c r="BH3920" s="9"/>
      <c r="BI3920" s="9"/>
      <c r="BJ3920" s="9"/>
      <c r="BK3920" s="9"/>
      <c r="BL3920" s="9"/>
      <c r="BM3920" s="9"/>
      <c r="BN3920" s="9"/>
      <c r="BO3920" s="9"/>
      <c r="BP3920" s="9"/>
      <c r="BQ3920" s="9"/>
      <c r="BR3920" s="9"/>
      <c r="BS3920" s="9"/>
      <c r="BT3920" s="9"/>
      <c r="BU3920" s="9"/>
      <c r="BV3920" s="9"/>
      <c r="BW3920" s="9"/>
      <c r="BX3920" s="9"/>
      <c r="BY3920" s="9"/>
      <c r="BZ3920" s="9"/>
      <c r="CA3920" s="9"/>
      <c r="CB3920" s="9"/>
      <c r="CC3920" s="9"/>
      <c r="CD3920" s="9"/>
      <c r="CE3920" s="9"/>
      <c r="CF3920" s="9"/>
      <c r="CG3920" s="9"/>
      <c r="CH3920" s="9"/>
      <c r="CI3920" s="9"/>
      <c r="CJ3920" s="9"/>
      <c r="CK3920" s="9"/>
      <c r="CL3920" s="9"/>
      <c r="CM3920" s="9"/>
      <c r="CN3920" s="9"/>
      <c r="CO3920" s="9"/>
      <c r="CP3920" s="9"/>
      <c r="CQ3920" s="9"/>
      <c r="CR3920" s="9"/>
      <c r="CS3920" s="9"/>
      <c r="CT3920" s="9"/>
      <c r="CU3920" s="9"/>
      <c r="CV3920" s="9"/>
      <c r="CW3920" s="9"/>
      <c r="CX3920" s="9"/>
      <c r="CY3920" s="9"/>
      <c r="CZ3920" s="9"/>
      <c r="DA3920" s="9"/>
      <c r="DB3920" s="9"/>
      <c r="DC3920" s="9"/>
      <c r="DD3920" s="9"/>
    </row>
    <row r="3921" spans="55:108" ht="12.75">
      <c r="BC3921" s="9"/>
      <c r="BD3921" s="9"/>
      <c r="BE3921" s="9"/>
      <c r="BF3921" s="9"/>
      <c r="BG3921" s="9"/>
      <c r="BH3921" s="9"/>
      <c r="BI3921" s="9"/>
      <c r="BJ3921" s="9"/>
      <c r="BK3921" s="9"/>
      <c r="BL3921" s="9"/>
      <c r="BM3921" s="9"/>
      <c r="BN3921" s="9"/>
      <c r="BO3921" s="9"/>
      <c r="BP3921" s="9"/>
      <c r="BQ3921" s="9"/>
      <c r="BR3921" s="9"/>
      <c r="BS3921" s="9"/>
      <c r="BT3921" s="9"/>
      <c r="BU3921" s="9"/>
      <c r="BV3921" s="9"/>
      <c r="BW3921" s="9"/>
      <c r="BX3921" s="9"/>
      <c r="BY3921" s="9"/>
      <c r="BZ3921" s="9"/>
      <c r="CA3921" s="9"/>
      <c r="CB3921" s="9"/>
      <c r="CC3921" s="9"/>
      <c r="CD3921" s="9"/>
      <c r="CE3921" s="9"/>
      <c r="CF3921" s="9"/>
      <c r="CG3921" s="9"/>
      <c r="CH3921" s="9"/>
      <c r="CI3921" s="9"/>
      <c r="CJ3921" s="9"/>
      <c r="CK3921" s="9"/>
      <c r="CL3921" s="9"/>
      <c r="CM3921" s="9"/>
      <c r="CN3921" s="9"/>
      <c r="CO3921" s="9"/>
      <c r="CP3921" s="9"/>
      <c r="CQ3921" s="9"/>
      <c r="CR3921" s="9"/>
      <c r="CS3921" s="9"/>
      <c r="CT3921" s="9"/>
      <c r="CU3921" s="9"/>
      <c r="CV3921" s="9"/>
      <c r="CW3921" s="9"/>
      <c r="CX3921" s="9"/>
      <c r="CY3921" s="9"/>
      <c r="CZ3921" s="9"/>
      <c r="DA3921" s="9"/>
      <c r="DB3921" s="9"/>
      <c r="DC3921" s="9"/>
      <c r="DD3921" s="9"/>
    </row>
    <row r="3922" spans="55:108" ht="12.75">
      <c r="BC3922" s="9"/>
      <c r="BD3922" s="9"/>
      <c r="BE3922" s="9"/>
      <c r="BF3922" s="9"/>
      <c r="BG3922" s="9"/>
      <c r="BH3922" s="9"/>
      <c r="BI3922" s="9"/>
      <c r="BJ3922" s="9"/>
      <c r="BK3922" s="9"/>
      <c r="BL3922" s="9"/>
      <c r="BM3922" s="9"/>
      <c r="BN3922" s="9"/>
      <c r="BO3922" s="9"/>
      <c r="BP3922" s="9"/>
      <c r="BQ3922" s="9"/>
      <c r="BR3922" s="9"/>
      <c r="BS3922" s="9"/>
      <c r="BT3922" s="9"/>
      <c r="BU3922" s="9"/>
      <c r="BV3922" s="9"/>
      <c r="BW3922" s="9"/>
      <c r="BX3922" s="9"/>
      <c r="BY3922" s="9"/>
      <c r="BZ3922" s="9"/>
      <c r="CA3922" s="9"/>
      <c r="CB3922" s="9"/>
      <c r="CC3922" s="9"/>
      <c r="CD3922" s="9"/>
      <c r="CE3922" s="9"/>
      <c r="CF3922" s="9"/>
      <c r="CG3922" s="9"/>
      <c r="CH3922" s="9"/>
      <c r="CI3922" s="9"/>
      <c r="CJ3922" s="9"/>
      <c r="CK3922" s="9"/>
      <c r="CL3922" s="9"/>
      <c r="CM3922" s="9"/>
      <c r="CN3922" s="9"/>
      <c r="CO3922" s="9"/>
      <c r="CP3922" s="9"/>
      <c r="CQ3922" s="9"/>
      <c r="CR3922" s="9"/>
      <c r="CS3922" s="9"/>
      <c r="CT3922" s="9"/>
      <c r="CU3922" s="9"/>
      <c r="CV3922" s="9"/>
      <c r="CW3922" s="9"/>
      <c r="CX3922" s="9"/>
      <c r="CY3922" s="9"/>
      <c r="CZ3922" s="9"/>
      <c r="DA3922" s="9"/>
      <c r="DB3922" s="9"/>
      <c r="DC3922" s="9"/>
      <c r="DD3922" s="9"/>
    </row>
    <row r="3923" spans="55:108" ht="12.75">
      <c r="BC3923" s="9"/>
      <c r="BD3923" s="9"/>
      <c r="BE3923" s="9"/>
      <c r="BF3923" s="9"/>
      <c r="BG3923" s="9"/>
      <c r="BH3923" s="9"/>
      <c r="BI3923" s="9"/>
      <c r="BJ3923" s="9"/>
      <c r="BK3923" s="9"/>
      <c r="BL3923" s="9"/>
      <c r="BM3923" s="9"/>
      <c r="BN3923" s="9"/>
      <c r="BO3923" s="9"/>
      <c r="BP3923" s="9"/>
      <c r="BQ3923" s="9"/>
      <c r="BR3923" s="9"/>
      <c r="BS3923" s="9"/>
      <c r="BT3923" s="9"/>
      <c r="BU3923" s="9"/>
      <c r="BV3923" s="9"/>
      <c r="BW3923" s="9"/>
      <c r="BX3923" s="9"/>
      <c r="BY3923" s="9"/>
      <c r="BZ3923" s="9"/>
      <c r="CA3923" s="9"/>
      <c r="CB3923" s="9"/>
      <c r="CC3923" s="9"/>
      <c r="CD3923" s="9"/>
      <c r="CE3923" s="9"/>
      <c r="CF3923" s="9"/>
      <c r="CG3923" s="9"/>
      <c r="CH3923" s="9"/>
      <c r="CI3923" s="9"/>
      <c r="CJ3923" s="9"/>
      <c r="CK3923" s="9"/>
      <c r="CL3923" s="9"/>
      <c r="CM3923" s="9"/>
      <c r="CN3923" s="9"/>
      <c r="CO3923" s="9"/>
      <c r="CP3923" s="9"/>
      <c r="CQ3923" s="9"/>
      <c r="CR3923" s="9"/>
      <c r="CS3923" s="9"/>
      <c r="CT3923" s="9"/>
      <c r="CU3923" s="9"/>
      <c r="CV3923" s="9"/>
      <c r="CW3923" s="9"/>
      <c r="CX3923" s="9"/>
      <c r="CY3923" s="9"/>
      <c r="CZ3923" s="9"/>
      <c r="DA3923" s="9"/>
      <c r="DB3923" s="9"/>
      <c r="DC3923" s="9"/>
      <c r="DD3923" s="9"/>
    </row>
    <row r="3924" spans="55:108" ht="12.75">
      <c r="BC3924" s="9"/>
      <c r="BD3924" s="9"/>
      <c r="BE3924" s="9"/>
      <c r="BF3924" s="9"/>
      <c r="BG3924" s="9"/>
      <c r="BH3924" s="9"/>
      <c r="BI3924" s="9"/>
      <c r="BJ3924" s="9"/>
      <c r="BK3924" s="9"/>
      <c r="BL3924" s="9"/>
      <c r="BM3924" s="9"/>
      <c r="BN3924" s="9"/>
      <c r="BO3924" s="9"/>
      <c r="BP3924" s="9"/>
      <c r="BQ3924" s="9"/>
      <c r="BR3924" s="9"/>
      <c r="BS3924" s="9"/>
      <c r="BT3924" s="9"/>
      <c r="BU3924" s="9"/>
      <c r="BV3924" s="9"/>
      <c r="BW3924" s="9"/>
      <c r="BX3924" s="9"/>
      <c r="BY3924" s="9"/>
      <c r="BZ3924" s="9"/>
      <c r="CA3924" s="9"/>
      <c r="CB3924" s="9"/>
      <c r="CC3924" s="9"/>
      <c r="CD3924" s="9"/>
      <c r="CE3924" s="9"/>
      <c r="CF3924" s="9"/>
      <c r="CG3924" s="9"/>
      <c r="CH3924" s="9"/>
      <c r="CI3924" s="9"/>
      <c r="CJ3924" s="9"/>
      <c r="CK3924" s="9"/>
      <c r="CL3924" s="9"/>
      <c r="CM3924" s="9"/>
      <c r="CN3924" s="9"/>
      <c r="CO3924" s="9"/>
      <c r="CP3924" s="9"/>
      <c r="CQ3924" s="9"/>
      <c r="CR3924" s="9"/>
      <c r="CS3924" s="9"/>
      <c r="CT3924" s="9"/>
      <c r="CU3924" s="9"/>
      <c r="CV3924" s="9"/>
      <c r="CW3924" s="9"/>
      <c r="CX3924" s="9"/>
      <c r="CY3924" s="9"/>
      <c r="CZ3924" s="9"/>
      <c r="DA3924" s="9"/>
      <c r="DB3924" s="9"/>
      <c r="DC3924" s="9"/>
      <c r="DD3924" s="9"/>
    </row>
    <row r="3925" spans="55:108" ht="12.75">
      <c r="BC3925" s="9"/>
      <c r="BD3925" s="9"/>
      <c r="BE3925" s="9"/>
      <c r="BF3925" s="9"/>
      <c r="BG3925" s="9"/>
      <c r="BH3925" s="9"/>
      <c r="BI3925" s="9"/>
      <c r="BJ3925" s="9"/>
      <c r="BK3925" s="9"/>
      <c r="BL3925" s="9"/>
      <c r="BM3925" s="9"/>
      <c r="BN3925" s="9"/>
      <c r="BO3925" s="9"/>
      <c r="BP3925" s="9"/>
      <c r="BQ3925" s="9"/>
      <c r="BR3925" s="9"/>
      <c r="BS3925" s="9"/>
      <c r="BT3925" s="9"/>
      <c r="BU3925" s="9"/>
      <c r="BV3925" s="9"/>
      <c r="BW3925" s="9"/>
      <c r="BX3925" s="9"/>
      <c r="BY3925" s="9"/>
      <c r="BZ3925" s="9"/>
      <c r="CA3925" s="9"/>
      <c r="CB3925" s="9"/>
      <c r="CC3925" s="9"/>
      <c r="CD3925" s="9"/>
      <c r="CE3925" s="9"/>
      <c r="CF3925" s="9"/>
      <c r="CG3925" s="9"/>
      <c r="CH3925" s="9"/>
      <c r="CI3925" s="9"/>
      <c r="CJ3925" s="9"/>
      <c r="CK3925" s="9"/>
      <c r="CL3925" s="9"/>
      <c r="CM3925" s="9"/>
      <c r="CN3925" s="9"/>
      <c r="CO3925" s="9"/>
      <c r="CP3925" s="9"/>
      <c r="CQ3925" s="9"/>
      <c r="CR3925" s="9"/>
      <c r="CS3925" s="9"/>
      <c r="CT3925" s="9"/>
      <c r="CU3925" s="9"/>
      <c r="CV3925" s="9"/>
      <c r="CW3925" s="9"/>
      <c r="CX3925" s="9"/>
      <c r="CY3925" s="9"/>
      <c r="CZ3925" s="9"/>
      <c r="DA3925" s="9"/>
      <c r="DB3925" s="9"/>
      <c r="DC3925" s="9"/>
      <c r="DD3925" s="9"/>
    </row>
    <row r="3926" spans="55:108" ht="12.75">
      <c r="BC3926" s="9"/>
      <c r="BD3926" s="9"/>
      <c r="BE3926" s="9"/>
      <c r="BF3926" s="9"/>
      <c r="BG3926" s="9"/>
      <c r="BH3926" s="9"/>
      <c r="BI3926" s="9"/>
      <c r="BJ3926" s="9"/>
      <c r="BK3926" s="9"/>
      <c r="BL3926" s="9"/>
      <c r="BM3926" s="9"/>
      <c r="BN3926" s="9"/>
      <c r="BO3926" s="9"/>
      <c r="BP3926" s="9"/>
      <c r="BQ3926" s="9"/>
      <c r="BR3926" s="9"/>
      <c r="BS3926" s="9"/>
      <c r="BT3926" s="9"/>
      <c r="BU3926" s="9"/>
      <c r="BV3926" s="9"/>
      <c r="BW3926" s="9"/>
      <c r="BX3926" s="9"/>
      <c r="BY3926" s="9"/>
      <c r="BZ3926" s="9"/>
      <c r="CA3926" s="9"/>
      <c r="CB3926" s="9"/>
      <c r="CC3926" s="9"/>
      <c r="CD3926" s="9"/>
      <c r="CE3926" s="9"/>
      <c r="CF3926" s="9"/>
      <c r="CG3926" s="9"/>
      <c r="CH3926" s="9"/>
      <c r="CI3926" s="9"/>
      <c r="CJ3926" s="9"/>
      <c r="CK3926" s="9"/>
      <c r="CL3926" s="9"/>
      <c r="CM3926" s="9"/>
      <c r="CN3926" s="9"/>
      <c r="CO3926" s="9"/>
      <c r="CP3926" s="9"/>
      <c r="CQ3926" s="9"/>
      <c r="CR3926" s="9"/>
      <c r="CS3926" s="9"/>
      <c r="CT3926" s="9"/>
      <c r="CU3926" s="9"/>
      <c r="CV3926" s="9"/>
      <c r="CW3926" s="9"/>
      <c r="CX3926" s="9"/>
      <c r="CY3926" s="9"/>
      <c r="CZ3926" s="9"/>
      <c r="DA3926" s="9"/>
      <c r="DB3926" s="9"/>
      <c r="DC3926" s="9"/>
      <c r="DD3926" s="9"/>
    </row>
    <row r="3927" spans="55:108" ht="12.75">
      <c r="BC3927" s="9"/>
      <c r="BD3927" s="9"/>
      <c r="BE3927" s="9"/>
      <c r="BF3927" s="9"/>
      <c r="BG3927" s="9"/>
      <c r="BH3927" s="9"/>
      <c r="BI3927" s="9"/>
      <c r="BJ3927" s="9"/>
      <c r="BK3927" s="9"/>
      <c r="BL3927" s="9"/>
      <c r="BM3927" s="9"/>
      <c r="BN3927" s="9"/>
      <c r="BO3927" s="9"/>
      <c r="BP3927" s="9"/>
      <c r="BQ3927" s="9"/>
      <c r="BR3927" s="9"/>
      <c r="BS3927" s="9"/>
      <c r="BT3927" s="9"/>
      <c r="BU3927" s="9"/>
      <c r="BV3927" s="9"/>
      <c r="BW3927" s="9"/>
      <c r="BX3927" s="9"/>
      <c r="BY3927" s="9"/>
      <c r="BZ3927" s="9"/>
      <c r="CA3927" s="9"/>
      <c r="CB3927" s="9"/>
      <c r="CC3927" s="9"/>
      <c r="CD3927" s="9"/>
      <c r="CE3927" s="9"/>
      <c r="CF3927" s="9"/>
      <c r="CG3927" s="9"/>
      <c r="CH3927" s="9"/>
      <c r="CI3927" s="9"/>
      <c r="CJ3927" s="9"/>
      <c r="CK3927" s="9"/>
      <c r="CL3927" s="9"/>
      <c r="CM3927" s="9"/>
      <c r="CN3927" s="9"/>
      <c r="CO3927" s="9"/>
      <c r="CP3927" s="9"/>
      <c r="CQ3927" s="9"/>
      <c r="CR3927" s="9"/>
      <c r="CS3927" s="9"/>
      <c r="CT3927" s="9"/>
      <c r="CU3927" s="9"/>
      <c r="CV3927" s="9"/>
      <c r="CW3927" s="9"/>
      <c r="CX3927" s="9"/>
      <c r="CY3927" s="9"/>
      <c r="CZ3927" s="9"/>
      <c r="DA3927" s="9"/>
      <c r="DB3927" s="9"/>
      <c r="DC3927" s="9"/>
      <c r="DD3927" s="9"/>
    </row>
    <row r="3928" spans="55:108" ht="12.75">
      <c r="BC3928" s="9"/>
      <c r="BD3928" s="9"/>
      <c r="BE3928" s="9"/>
      <c r="BF3928" s="9"/>
      <c r="BG3928" s="9"/>
      <c r="BH3928" s="9"/>
      <c r="BI3928" s="9"/>
      <c r="BJ3928" s="9"/>
      <c r="BK3928" s="9"/>
      <c r="BL3928" s="9"/>
      <c r="BM3928" s="9"/>
      <c r="BN3928" s="9"/>
      <c r="BO3928" s="9"/>
      <c r="BP3928" s="9"/>
      <c r="BQ3928" s="9"/>
      <c r="BR3928" s="9"/>
      <c r="BS3928" s="9"/>
      <c r="BT3928" s="9"/>
      <c r="BU3928" s="9"/>
      <c r="BV3928" s="9"/>
      <c r="BW3928" s="9"/>
      <c r="BX3928" s="9"/>
      <c r="BY3928" s="9"/>
      <c r="BZ3928" s="9"/>
      <c r="CA3928" s="9"/>
      <c r="CB3928" s="9"/>
      <c r="CC3928" s="9"/>
      <c r="CD3928" s="9"/>
      <c r="CE3928" s="9"/>
      <c r="CF3928" s="9"/>
      <c r="CG3928" s="9"/>
      <c r="CH3928" s="9"/>
      <c r="CI3928" s="9"/>
      <c r="CJ3928" s="9"/>
      <c r="CK3928" s="9"/>
      <c r="CL3928" s="9"/>
      <c r="CM3928" s="9"/>
      <c r="CN3928" s="9"/>
      <c r="CO3928" s="9"/>
      <c r="CP3928" s="9"/>
      <c r="CQ3928" s="9"/>
      <c r="CR3928" s="9"/>
      <c r="CS3928" s="9"/>
      <c r="CT3928" s="9"/>
      <c r="CU3928" s="9"/>
      <c r="CV3928" s="9"/>
      <c r="CW3928" s="9"/>
      <c r="CX3928" s="9"/>
      <c r="CY3928" s="9"/>
      <c r="CZ3928" s="9"/>
      <c r="DA3928" s="9"/>
      <c r="DB3928" s="9"/>
      <c r="DC3928" s="9"/>
      <c r="DD3928" s="9"/>
    </row>
    <row r="3929" spans="55:108" ht="12.75">
      <c r="BC3929" s="9"/>
      <c r="BD3929" s="9"/>
      <c r="BE3929" s="9"/>
      <c r="BF3929" s="9"/>
      <c r="BG3929" s="9"/>
      <c r="BH3929" s="9"/>
      <c r="BI3929" s="9"/>
      <c r="BJ3929" s="9"/>
      <c r="BK3929" s="9"/>
      <c r="BL3929" s="9"/>
      <c r="BM3929" s="9"/>
      <c r="BN3929" s="9"/>
      <c r="BO3929" s="9"/>
      <c r="BP3929" s="9"/>
      <c r="BQ3929" s="9"/>
      <c r="BR3929" s="9"/>
      <c r="BS3929" s="9"/>
      <c r="BT3929" s="9"/>
      <c r="BU3929" s="9"/>
      <c r="BV3929" s="9"/>
      <c r="BW3929" s="9"/>
      <c r="BX3929" s="9"/>
      <c r="BY3929" s="9"/>
      <c r="BZ3929" s="9"/>
      <c r="CA3929" s="9"/>
      <c r="CB3929" s="9"/>
      <c r="CC3929" s="9"/>
      <c r="CD3929" s="9"/>
      <c r="CE3929" s="9"/>
      <c r="CF3929" s="9"/>
      <c r="CG3929" s="9"/>
      <c r="CH3929" s="9"/>
      <c r="CI3929" s="9"/>
      <c r="CJ3929" s="9"/>
      <c r="CK3929" s="9"/>
      <c r="CL3929" s="9"/>
      <c r="CM3929" s="9"/>
      <c r="CN3929" s="9"/>
      <c r="CO3929" s="9"/>
      <c r="CP3929" s="9"/>
      <c r="CQ3929" s="9"/>
      <c r="CR3929" s="9"/>
      <c r="CS3929" s="9"/>
      <c r="CT3929" s="9"/>
      <c r="CU3929" s="9"/>
      <c r="CV3929" s="9"/>
      <c r="CW3929" s="9"/>
      <c r="CX3929" s="9"/>
      <c r="CY3929" s="9"/>
      <c r="CZ3929" s="9"/>
      <c r="DA3929" s="9"/>
      <c r="DB3929" s="9"/>
      <c r="DC3929" s="9"/>
      <c r="DD3929" s="9"/>
    </row>
    <row r="3930" spans="55:108" ht="12.75">
      <c r="BC3930" s="9"/>
      <c r="BD3930" s="9"/>
      <c r="BE3930" s="9"/>
      <c r="BF3930" s="9"/>
      <c r="BG3930" s="9"/>
      <c r="BH3930" s="9"/>
      <c r="BI3930" s="9"/>
      <c r="BJ3930" s="9"/>
      <c r="BK3930" s="9"/>
      <c r="BL3930" s="9"/>
      <c r="BM3930" s="9"/>
      <c r="BN3930" s="9"/>
      <c r="BO3930" s="9"/>
      <c r="BP3930" s="9"/>
      <c r="BQ3930" s="9"/>
      <c r="BR3930" s="9"/>
      <c r="BS3930" s="9"/>
      <c r="BT3930" s="9"/>
      <c r="BU3930" s="9"/>
      <c r="BV3930" s="9"/>
      <c r="BW3930" s="9"/>
      <c r="BX3930" s="9"/>
      <c r="BY3930" s="9"/>
      <c r="BZ3930" s="9"/>
      <c r="CA3930" s="9"/>
      <c r="CB3930" s="9"/>
      <c r="CC3930" s="9"/>
      <c r="CD3930" s="9"/>
      <c r="CE3930" s="9"/>
      <c r="CF3930" s="9"/>
      <c r="CG3930" s="9"/>
      <c r="CH3930" s="9"/>
      <c r="CI3930" s="9"/>
      <c r="CJ3930" s="9"/>
      <c r="CK3930" s="9"/>
      <c r="CL3930" s="9"/>
      <c r="CM3930" s="9"/>
      <c r="CN3930" s="9"/>
      <c r="CO3930" s="9"/>
      <c r="CP3930" s="9"/>
      <c r="CQ3930" s="9"/>
      <c r="CR3930" s="9"/>
      <c r="CS3930" s="9"/>
      <c r="CT3930" s="9"/>
      <c r="CU3930" s="9"/>
      <c r="CV3930" s="9"/>
      <c r="CW3930" s="9"/>
      <c r="CX3930" s="9"/>
      <c r="CY3930" s="9"/>
      <c r="CZ3930" s="9"/>
      <c r="DA3930" s="9"/>
      <c r="DB3930" s="9"/>
      <c r="DC3930" s="9"/>
      <c r="DD3930" s="9"/>
    </row>
    <row r="3931" spans="55:108" ht="12.75">
      <c r="BC3931" s="9"/>
      <c r="BD3931" s="9"/>
      <c r="BE3931" s="9"/>
      <c r="BF3931" s="9"/>
      <c r="BG3931" s="9"/>
      <c r="BH3931" s="9"/>
      <c r="BI3931" s="9"/>
      <c r="BJ3931" s="9"/>
      <c r="BK3931" s="9"/>
      <c r="BL3931" s="9"/>
      <c r="BM3931" s="9"/>
      <c r="BN3931" s="9"/>
      <c r="BO3931" s="9"/>
      <c r="BP3931" s="9"/>
      <c r="BQ3931" s="9"/>
      <c r="BR3931" s="9"/>
      <c r="BS3931" s="9"/>
      <c r="BT3931" s="9"/>
      <c r="BU3931" s="9"/>
      <c r="BV3931" s="9"/>
      <c r="BW3931" s="9"/>
      <c r="BX3931" s="9"/>
      <c r="BY3931" s="9"/>
      <c r="BZ3931" s="9"/>
      <c r="CA3931" s="9"/>
      <c r="CB3931" s="9"/>
      <c r="CC3931" s="9"/>
      <c r="CD3931" s="9"/>
      <c r="CE3931" s="9"/>
      <c r="CF3931" s="9"/>
      <c r="CG3931" s="9"/>
      <c r="CH3931" s="9"/>
      <c r="CI3931" s="9"/>
      <c r="CJ3931" s="9"/>
      <c r="CK3931" s="9"/>
      <c r="CL3931" s="9"/>
      <c r="CM3931" s="9"/>
      <c r="CN3931" s="9"/>
      <c r="CO3931" s="9"/>
      <c r="CP3931" s="9"/>
      <c r="CQ3931" s="9"/>
      <c r="CR3931" s="9"/>
      <c r="CS3931" s="9"/>
      <c r="CT3931" s="9"/>
      <c r="CU3931" s="9"/>
      <c r="CV3931" s="9"/>
      <c r="CW3931" s="9"/>
      <c r="CX3931" s="9"/>
      <c r="CY3931" s="9"/>
      <c r="CZ3931" s="9"/>
      <c r="DA3931" s="9"/>
      <c r="DB3931" s="9"/>
      <c r="DC3931" s="9"/>
      <c r="DD3931" s="9"/>
    </row>
    <row r="3932" spans="55:108" ht="12.75">
      <c r="BC3932" s="9"/>
      <c r="BD3932" s="9"/>
      <c r="BE3932" s="9"/>
      <c r="BF3932" s="9"/>
      <c r="BG3932" s="9"/>
      <c r="BH3932" s="9"/>
      <c r="BI3932" s="9"/>
      <c r="BJ3932" s="9"/>
      <c r="BK3932" s="9"/>
      <c r="BL3932" s="9"/>
      <c r="BM3932" s="9"/>
      <c r="BN3932" s="9"/>
      <c r="BO3932" s="9"/>
      <c r="BP3932" s="9"/>
      <c r="BQ3932" s="9"/>
      <c r="BR3932" s="9"/>
      <c r="BS3932" s="9"/>
      <c r="BT3932" s="9"/>
      <c r="BU3932" s="9"/>
      <c r="BV3932" s="9"/>
      <c r="BW3932" s="9"/>
      <c r="BX3932" s="9"/>
      <c r="BY3932" s="9"/>
      <c r="BZ3932" s="9"/>
      <c r="CA3932" s="9"/>
      <c r="CB3932" s="9"/>
      <c r="CC3932" s="9"/>
      <c r="CD3932" s="9"/>
      <c r="CE3932" s="9"/>
      <c r="CF3932" s="9"/>
      <c r="CG3932" s="9"/>
      <c r="CH3932" s="9"/>
      <c r="CI3932" s="9"/>
      <c r="CJ3932" s="9"/>
      <c r="CK3932" s="9"/>
      <c r="CL3932" s="9"/>
      <c r="CM3932" s="9"/>
      <c r="CN3932" s="9"/>
      <c r="CO3932" s="9"/>
      <c r="CP3932" s="9"/>
      <c r="CQ3932" s="9"/>
      <c r="CR3932" s="9"/>
      <c r="CS3932" s="9"/>
      <c r="CT3932" s="9"/>
      <c r="CU3932" s="9"/>
      <c r="CV3932" s="9"/>
      <c r="CW3932" s="9"/>
      <c r="CX3932" s="9"/>
      <c r="CY3932" s="9"/>
      <c r="CZ3932" s="9"/>
      <c r="DA3932" s="9"/>
      <c r="DB3932" s="9"/>
      <c r="DC3932" s="9"/>
      <c r="DD3932" s="9"/>
    </row>
    <row r="3933" spans="55:108" ht="12.75">
      <c r="BC3933" s="9"/>
      <c r="BD3933" s="9"/>
      <c r="BE3933" s="9"/>
      <c r="BF3933" s="9"/>
      <c r="BG3933" s="9"/>
      <c r="BH3933" s="9"/>
      <c r="BI3933" s="9"/>
      <c r="BJ3933" s="9"/>
      <c r="BK3933" s="9"/>
      <c r="BL3933" s="9"/>
      <c r="BM3933" s="9"/>
      <c r="BN3933" s="9"/>
      <c r="BO3933" s="9"/>
      <c r="BP3933" s="9"/>
      <c r="BQ3933" s="9"/>
      <c r="BR3933" s="9"/>
      <c r="BS3933" s="9"/>
      <c r="BT3933" s="9"/>
      <c r="BU3933" s="9"/>
      <c r="BV3933" s="9"/>
      <c r="BW3933" s="9"/>
      <c r="BX3933" s="9"/>
      <c r="BY3933" s="9"/>
      <c r="BZ3933" s="9"/>
      <c r="CA3933" s="9"/>
      <c r="CB3933" s="9"/>
      <c r="CC3933" s="9"/>
      <c r="CD3933" s="9"/>
      <c r="CE3933" s="9"/>
      <c r="CF3933" s="9"/>
      <c r="CG3933" s="9"/>
      <c r="CH3933" s="9"/>
      <c r="CI3933" s="9"/>
      <c r="CJ3933" s="9"/>
      <c r="CK3933" s="9"/>
      <c r="CL3933" s="9"/>
      <c r="CM3933" s="9"/>
      <c r="CN3933" s="9"/>
      <c r="CO3933" s="9"/>
      <c r="CP3933" s="9"/>
      <c r="CQ3933" s="9"/>
      <c r="CR3933" s="9"/>
      <c r="CS3933" s="9"/>
      <c r="CT3933" s="9"/>
      <c r="CU3933" s="9"/>
      <c r="CV3933" s="9"/>
      <c r="CW3933" s="9"/>
      <c r="CX3933" s="9"/>
      <c r="CY3933" s="9"/>
      <c r="CZ3933" s="9"/>
      <c r="DA3933" s="9"/>
      <c r="DB3933" s="9"/>
      <c r="DC3933" s="9"/>
      <c r="DD3933" s="9"/>
    </row>
    <row r="3934" spans="55:108" ht="12.75">
      <c r="BC3934" s="9"/>
      <c r="BD3934" s="9"/>
      <c r="BE3934" s="9"/>
      <c r="BF3934" s="9"/>
      <c r="BG3934" s="9"/>
      <c r="BH3934" s="9"/>
      <c r="BI3934" s="9"/>
      <c r="BJ3934" s="9"/>
      <c r="BK3934" s="9"/>
      <c r="BL3934" s="9"/>
      <c r="BM3934" s="9"/>
      <c r="BN3934" s="9"/>
      <c r="BO3934" s="9"/>
      <c r="BP3934" s="9"/>
      <c r="BQ3934" s="9"/>
      <c r="BR3934" s="9"/>
      <c r="BS3934" s="9"/>
      <c r="BT3934" s="9"/>
      <c r="BU3934" s="9"/>
      <c r="BV3934" s="9"/>
      <c r="BW3934" s="9"/>
      <c r="BX3934" s="9"/>
      <c r="BY3934" s="9"/>
      <c r="BZ3934" s="9"/>
      <c r="CA3934" s="9"/>
      <c r="CB3934" s="9"/>
      <c r="CC3934" s="9"/>
      <c r="CD3934" s="9"/>
      <c r="CE3934" s="9"/>
      <c r="CF3934" s="9"/>
      <c r="CG3934" s="9"/>
      <c r="CH3934" s="9"/>
      <c r="CI3934" s="9"/>
      <c r="CJ3934" s="9"/>
      <c r="CK3934" s="9"/>
      <c r="CL3934" s="9"/>
      <c r="CM3934" s="9"/>
      <c r="CN3934" s="9"/>
      <c r="CO3934" s="9"/>
      <c r="CP3934" s="9"/>
      <c r="CQ3934" s="9"/>
      <c r="CR3934" s="9"/>
      <c r="CS3934" s="9"/>
      <c r="CT3934" s="9"/>
      <c r="CU3934" s="9"/>
      <c r="CV3934" s="9"/>
      <c r="CW3934" s="9"/>
      <c r="CX3934" s="9"/>
      <c r="CY3934" s="9"/>
      <c r="CZ3934" s="9"/>
      <c r="DA3934" s="9"/>
      <c r="DB3934" s="9"/>
      <c r="DC3934" s="9"/>
      <c r="DD3934" s="9"/>
    </row>
    <row r="3935" spans="55:108" ht="12.75">
      <c r="BC3935" s="9"/>
      <c r="BD3935" s="9"/>
      <c r="BE3935" s="9"/>
      <c r="BF3935" s="9"/>
      <c r="BG3935" s="9"/>
      <c r="BH3935" s="9"/>
      <c r="BI3935" s="9"/>
      <c r="BJ3935" s="9"/>
      <c r="BK3935" s="9"/>
      <c r="BL3935" s="9"/>
      <c r="BM3935" s="9"/>
      <c r="BN3935" s="9"/>
      <c r="BO3935" s="9"/>
      <c r="BP3935" s="9"/>
      <c r="BQ3935" s="9"/>
      <c r="BR3935" s="9"/>
      <c r="BS3935" s="9"/>
      <c r="BT3935" s="9"/>
      <c r="BU3935" s="9"/>
      <c r="BV3935" s="9"/>
      <c r="BW3935" s="9"/>
      <c r="BX3935" s="9"/>
      <c r="BY3935" s="9"/>
      <c r="BZ3935" s="9"/>
      <c r="CA3935" s="9"/>
      <c r="CB3935" s="9"/>
      <c r="CC3935" s="9"/>
      <c r="CD3935" s="9"/>
      <c r="CE3935" s="9"/>
      <c r="CF3935" s="9"/>
      <c r="CG3935" s="9"/>
      <c r="CH3935" s="9"/>
      <c r="CI3935" s="9"/>
      <c r="CJ3935" s="9"/>
      <c r="CK3935" s="9"/>
      <c r="CL3935" s="9"/>
      <c r="CM3935" s="9"/>
      <c r="CN3935" s="9"/>
      <c r="CO3935" s="9"/>
      <c r="CP3935" s="9"/>
      <c r="CQ3935" s="9"/>
      <c r="CR3935" s="9"/>
      <c r="CS3935" s="9"/>
      <c r="CT3935" s="9"/>
      <c r="CU3935" s="9"/>
      <c r="CV3935" s="9"/>
      <c r="CW3935" s="9"/>
      <c r="CX3935" s="9"/>
      <c r="CY3935" s="9"/>
      <c r="CZ3935" s="9"/>
      <c r="DA3935" s="9"/>
      <c r="DB3935" s="9"/>
      <c r="DC3935" s="9"/>
      <c r="DD3935" s="9"/>
    </row>
    <row r="3936" spans="55:108" ht="12.75">
      <c r="BC3936" s="9"/>
      <c r="BD3936" s="9"/>
      <c r="BE3936" s="9"/>
      <c r="BF3936" s="9"/>
      <c r="BG3936" s="9"/>
      <c r="BH3936" s="9"/>
      <c r="BI3936" s="9"/>
      <c r="BJ3936" s="9"/>
      <c r="BK3936" s="9"/>
      <c r="BL3936" s="9"/>
      <c r="BM3936" s="9"/>
      <c r="BN3936" s="9"/>
      <c r="BO3936" s="9"/>
      <c r="BP3936" s="9"/>
      <c r="BQ3936" s="9"/>
      <c r="BR3936" s="9"/>
      <c r="BS3936" s="9"/>
      <c r="BT3936" s="9"/>
      <c r="BU3936" s="9"/>
      <c r="BV3936" s="9"/>
      <c r="BW3936" s="9"/>
      <c r="BX3936" s="9"/>
      <c r="BY3936" s="9"/>
      <c r="BZ3936" s="9"/>
      <c r="CA3936" s="9"/>
      <c r="CB3936" s="9"/>
      <c r="CC3936" s="9"/>
      <c r="CD3936" s="9"/>
      <c r="CE3936" s="9"/>
      <c r="CF3936" s="9"/>
      <c r="CG3936" s="9"/>
      <c r="CH3936" s="9"/>
      <c r="CI3936" s="9"/>
      <c r="CJ3936" s="9"/>
      <c r="CK3936" s="9"/>
      <c r="CL3936" s="9"/>
      <c r="CM3936" s="9"/>
      <c r="CN3936" s="9"/>
      <c r="CO3936" s="9"/>
      <c r="CP3936" s="9"/>
      <c r="CQ3936" s="9"/>
      <c r="CR3936" s="9"/>
      <c r="CS3936" s="9"/>
      <c r="CT3936" s="9"/>
      <c r="CU3936" s="9"/>
      <c r="CV3936" s="9"/>
      <c r="CW3936" s="9"/>
      <c r="CX3936" s="9"/>
      <c r="CY3936" s="9"/>
      <c r="CZ3936" s="9"/>
      <c r="DA3936" s="9"/>
      <c r="DB3936" s="9"/>
      <c r="DC3936" s="9"/>
      <c r="DD3936" s="9"/>
    </row>
    <row r="3937" spans="55:108" ht="12.75">
      <c r="BC3937" s="9"/>
      <c r="BD3937" s="9"/>
      <c r="BE3937" s="9"/>
      <c r="BF3937" s="9"/>
      <c r="BG3937" s="9"/>
      <c r="BH3937" s="9"/>
      <c r="BI3937" s="9"/>
      <c r="BJ3937" s="9"/>
      <c r="BK3937" s="9"/>
      <c r="BL3937" s="9"/>
      <c r="BM3937" s="9"/>
      <c r="BN3937" s="9"/>
      <c r="BO3937" s="9"/>
      <c r="BP3937" s="9"/>
      <c r="BQ3937" s="9"/>
      <c r="BR3937" s="9"/>
      <c r="BS3937" s="9"/>
      <c r="BT3937" s="9"/>
      <c r="BU3937" s="9"/>
      <c r="BV3937" s="9"/>
      <c r="BW3937" s="9"/>
      <c r="BX3937" s="9"/>
      <c r="BY3937" s="9"/>
      <c r="BZ3937" s="9"/>
      <c r="CA3937" s="9"/>
      <c r="CB3937" s="9"/>
      <c r="CC3937" s="9"/>
      <c r="CD3937" s="9"/>
      <c r="CE3937" s="9"/>
      <c r="CF3937" s="9"/>
      <c r="CG3937" s="9"/>
      <c r="CH3937" s="9"/>
      <c r="CI3937" s="9"/>
      <c r="CJ3937" s="9"/>
      <c r="CK3937" s="9"/>
      <c r="CL3937" s="9"/>
      <c r="CM3937" s="9"/>
      <c r="CN3937" s="9"/>
      <c r="CO3937" s="9"/>
      <c r="CP3937" s="9"/>
      <c r="CQ3937" s="9"/>
      <c r="CR3937" s="9"/>
      <c r="CS3937" s="9"/>
      <c r="CT3937" s="9"/>
      <c r="CU3937" s="9"/>
      <c r="CV3937" s="9"/>
      <c r="CW3937" s="9"/>
      <c r="CX3937" s="9"/>
      <c r="CY3937" s="9"/>
      <c r="CZ3937" s="9"/>
      <c r="DA3937" s="9"/>
      <c r="DB3937" s="9"/>
      <c r="DC3937" s="9"/>
      <c r="DD3937" s="9"/>
    </row>
    <row r="3938" spans="55:108" ht="12.75">
      <c r="BC3938" s="9"/>
      <c r="BD3938" s="9"/>
      <c r="BE3938" s="9"/>
      <c r="BF3938" s="9"/>
      <c r="BG3938" s="9"/>
      <c r="BH3938" s="9"/>
      <c r="BI3938" s="9"/>
      <c r="BJ3938" s="9"/>
      <c r="BK3938" s="9"/>
      <c r="BL3938" s="9"/>
      <c r="BM3938" s="9"/>
      <c r="BN3938" s="9"/>
      <c r="BO3938" s="9"/>
      <c r="BP3938" s="9"/>
      <c r="BQ3938" s="9"/>
      <c r="BR3938" s="9"/>
      <c r="BS3938" s="9"/>
      <c r="BT3938" s="9"/>
      <c r="BU3938" s="9"/>
      <c r="BV3938" s="9"/>
      <c r="BW3938" s="9"/>
      <c r="BX3938" s="9"/>
      <c r="BY3938" s="9"/>
      <c r="BZ3938" s="9"/>
      <c r="CA3938" s="9"/>
      <c r="CB3938" s="9"/>
      <c r="CC3938" s="9"/>
      <c r="CD3938" s="9"/>
      <c r="CE3938" s="9"/>
      <c r="CF3938" s="9"/>
      <c r="CG3938" s="9"/>
      <c r="CH3938" s="9"/>
      <c r="CI3938" s="9"/>
      <c r="CJ3938" s="9"/>
      <c r="CK3938" s="9"/>
      <c r="CL3938" s="9"/>
      <c r="CM3938" s="9"/>
      <c r="CN3938" s="9"/>
      <c r="CO3938" s="9"/>
      <c r="CP3938" s="9"/>
      <c r="CQ3938" s="9"/>
      <c r="CR3938" s="9"/>
      <c r="CS3938" s="9"/>
      <c r="CT3938" s="9"/>
      <c r="CU3938" s="9"/>
      <c r="CV3938" s="9"/>
      <c r="CW3938" s="9"/>
      <c r="CX3938" s="9"/>
      <c r="CY3938" s="9"/>
      <c r="CZ3938" s="9"/>
      <c r="DA3938" s="9"/>
      <c r="DB3938" s="9"/>
      <c r="DC3938" s="9"/>
      <c r="DD3938" s="9"/>
    </row>
    <row r="3939" spans="55:108" ht="12.75">
      <c r="BC3939" s="9"/>
      <c r="BD3939" s="9"/>
      <c r="BE3939" s="9"/>
      <c r="BF3939" s="9"/>
      <c r="BG3939" s="9"/>
      <c r="BH3939" s="9"/>
      <c r="BI3939" s="9"/>
      <c r="BJ3939" s="9"/>
      <c r="BK3939" s="9"/>
      <c r="BL3939" s="9"/>
      <c r="BM3939" s="9"/>
      <c r="BN3939" s="9"/>
      <c r="BO3939" s="9"/>
      <c r="BP3939" s="9"/>
      <c r="BQ3939" s="9"/>
      <c r="BR3939" s="9"/>
      <c r="BS3939" s="9"/>
      <c r="BT3939" s="9"/>
      <c r="BU3939" s="9"/>
      <c r="BV3939" s="9"/>
      <c r="BW3939" s="9"/>
      <c r="BX3939" s="9"/>
      <c r="BY3939" s="9"/>
      <c r="BZ3939" s="9"/>
      <c r="CA3939" s="9"/>
      <c r="CB3939" s="9"/>
      <c r="CC3939" s="9"/>
      <c r="CD3939" s="9"/>
      <c r="CE3939" s="9"/>
      <c r="CF3939" s="9"/>
      <c r="CG3939" s="9"/>
      <c r="CH3939" s="9"/>
      <c r="CI3939" s="9"/>
      <c r="CJ3939" s="9"/>
      <c r="CK3939" s="9"/>
      <c r="CL3939" s="9"/>
      <c r="CM3939" s="9"/>
      <c r="CN3939" s="9"/>
      <c r="CO3939" s="9"/>
      <c r="CP3939" s="9"/>
      <c r="CQ3939" s="9"/>
      <c r="CR3939" s="9"/>
      <c r="CS3939" s="9"/>
      <c r="CT3939" s="9"/>
      <c r="CU3939" s="9"/>
      <c r="CV3939" s="9"/>
      <c r="CW3939" s="9"/>
      <c r="CX3939" s="9"/>
      <c r="CY3939" s="9"/>
      <c r="CZ3939" s="9"/>
      <c r="DA3939" s="9"/>
      <c r="DB3939" s="9"/>
      <c r="DC3939" s="9"/>
      <c r="DD3939" s="9"/>
    </row>
    <row r="3940" spans="55:108" ht="12.75">
      <c r="BC3940" s="9"/>
      <c r="BD3940" s="9"/>
      <c r="BE3940" s="9"/>
      <c r="BF3940" s="9"/>
      <c r="BG3940" s="9"/>
      <c r="BH3940" s="9"/>
      <c r="BI3940" s="9"/>
      <c r="BJ3940" s="9"/>
      <c r="BK3940" s="9"/>
      <c r="BL3940" s="9"/>
      <c r="BM3940" s="9"/>
      <c r="BN3940" s="9"/>
      <c r="BO3940" s="9"/>
      <c r="BP3940" s="9"/>
      <c r="BQ3940" s="9"/>
      <c r="BR3940" s="9"/>
      <c r="BS3940" s="9"/>
      <c r="BT3940" s="9"/>
      <c r="BU3940" s="9"/>
      <c r="BV3940" s="9"/>
      <c r="BW3940" s="9"/>
      <c r="BX3940" s="9"/>
      <c r="BY3940" s="9"/>
      <c r="BZ3940" s="9"/>
      <c r="CA3940" s="9"/>
      <c r="CB3940" s="9"/>
      <c r="CC3940" s="9"/>
      <c r="CD3940" s="9"/>
      <c r="CE3940" s="9"/>
      <c r="CF3940" s="9"/>
      <c r="CG3940" s="9"/>
      <c r="CH3940" s="9"/>
      <c r="CI3940" s="9"/>
      <c r="CJ3940" s="9"/>
      <c r="CK3940" s="9"/>
      <c r="CL3940" s="9"/>
      <c r="CM3940" s="9"/>
      <c r="CN3940" s="9"/>
      <c r="CO3940" s="9"/>
      <c r="CP3940" s="9"/>
      <c r="CQ3940" s="9"/>
      <c r="CR3940" s="9"/>
      <c r="CS3940" s="9"/>
      <c r="CT3940" s="9"/>
      <c r="CU3940" s="9"/>
      <c r="CV3940" s="9"/>
      <c r="CW3940" s="9"/>
      <c r="CX3940" s="9"/>
      <c r="CY3940" s="9"/>
      <c r="CZ3940" s="9"/>
      <c r="DA3940" s="9"/>
      <c r="DB3940" s="9"/>
      <c r="DC3940" s="9"/>
      <c r="DD3940" s="9"/>
    </row>
    <row r="3941" spans="55:108" ht="12.75">
      <c r="BC3941" s="9"/>
      <c r="BD3941" s="9"/>
      <c r="BE3941" s="9"/>
      <c r="BF3941" s="9"/>
      <c r="BG3941" s="9"/>
      <c r="BH3941" s="9"/>
      <c r="BI3941" s="9"/>
      <c r="BJ3941" s="9"/>
      <c r="BK3941" s="9"/>
      <c r="BL3941" s="9"/>
      <c r="BM3941" s="9"/>
      <c r="BN3941" s="9"/>
      <c r="BO3941" s="9"/>
      <c r="BP3941" s="9"/>
      <c r="BQ3941" s="9"/>
      <c r="BR3941" s="9"/>
      <c r="BS3941" s="9"/>
      <c r="BT3941" s="9"/>
      <c r="BU3941" s="9"/>
      <c r="BV3941" s="9"/>
      <c r="BW3941" s="9"/>
      <c r="BX3941" s="9"/>
      <c r="BY3941" s="9"/>
      <c r="BZ3941" s="9"/>
      <c r="CA3941" s="9"/>
      <c r="CB3941" s="9"/>
      <c r="CC3941" s="9"/>
      <c r="CD3941" s="9"/>
      <c r="CE3941" s="9"/>
      <c r="CF3941" s="9"/>
      <c r="CG3941" s="9"/>
      <c r="CH3941" s="9"/>
      <c r="CI3941" s="9"/>
      <c r="CJ3941" s="9"/>
      <c r="CK3941" s="9"/>
      <c r="CL3941" s="9"/>
      <c r="CM3941" s="9"/>
      <c r="CN3941" s="9"/>
      <c r="CO3941" s="9"/>
      <c r="CP3941" s="9"/>
      <c r="CQ3941" s="9"/>
      <c r="CR3941" s="9"/>
      <c r="CS3941" s="9"/>
      <c r="CT3941" s="9"/>
      <c r="CU3941" s="9"/>
      <c r="CV3941" s="9"/>
      <c r="CW3941" s="9"/>
      <c r="CX3941" s="9"/>
      <c r="CY3941" s="9"/>
      <c r="CZ3941" s="9"/>
      <c r="DA3941" s="9"/>
      <c r="DB3941" s="9"/>
      <c r="DC3941" s="9"/>
      <c r="DD3941" s="9"/>
    </row>
    <row r="3942" spans="55:108" ht="12.75">
      <c r="BC3942" s="9"/>
      <c r="BD3942" s="9"/>
      <c r="BE3942" s="9"/>
      <c r="BF3942" s="9"/>
      <c r="BG3942" s="9"/>
      <c r="BH3942" s="9"/>
      <c r="BI3942" s="9"/>
      <c r="BJ3942" s="9"/>
      <c r="BK3942" s="9"/>
      <c r="BL3942" s="9"/>
      <c r="BM3942" s="9"/>
      <c r="BN3942" s="9"/>
      <c r="BO3942" s="9"/>
      <c r="BP3942" s="9"/>
      <c r="BQ3942" s="9"/>
      <c r="BR3942" s="9"/>
      <c r="BS3942" s="9"/>
      <c r="BT3942" s="9"/>
      <c r="BU3942" s="9"/>
      <c r="BV3942" s="9"/>
      <c r="BW3942" s="9"/>
      <c r="BX3942" s="9"/>
      <c r="BY3942" s="9"/>
      <c r="BZ3942" s="9"/>
      <c r="CA3942" s="9"/>
      <c r="CB3942" s="9"/>
      <c r="CC3942" s="9"/>
      <c r="CD3942" s="9"/>
      <c r="CE3942" s="9"/>
      <c r="CF3942" s="9"/>
      <c r="CG3942" s="9"/>
      <c r="CH3942" s="9"/>
      <c r="CI3942" s="9"/>
      <c r="CJ3942" s="9"/>
      <c r="CK3942" s="9"/>
      <c r="CL3942" s="9"/>
      <c r="CM3942" s="9"/>
      <c r="CN3942" s="9"/>
      <c r="CO3942" s="9"/>
      <c r="CP3942" s="9"/>
      <c r="CQ3942" s="9"/>
      <c r="CR3942" s="9"/>
      <c r="CS3942" s="9"/>
      <c r="CT3942" s="9"/>
      <c r="CU3942" s="9"/>
      <c r="CV3942" s="9"/>
      <c r="CW3942" s="9"/>
      <c r="CX3942" s="9"/>
      <c r="CY3942" s="9"/>
      <c r="CZ3942" s="9"/>
      <c r="DA3942" s="9"/>
      <c r="DB3942" s="9"/>
      <c r="DC3942" s="9"/>
      <c r="DD3942" s="9"/>
    </row>
    <row r="3943" spans="55:108" ht="12.75">
      <c r="BC3943" s="9"/>
      <c r="BD3943" s="9"/>
      <c r="BE3943" s="9"/>
      <c r="BF3943" s="9"/>
      <c r="BG3943" s="9"/>
      <c r="BH3943" s="9"/>
      <c r="BI3943" s="9"/>
      <c r="BJ3943" s="9"/>
      <c r="BK3943" s="9"/>
      <c r="BL3943" s="9"/>
      <c r="BM3943" s="9"/>
      <c r="BN3943" s="9"/>
      <c r="BO3943" s="9"/>
      <c r="BP3943" s="9"/>
      <c r="BQ3943" s="9"/>
      <c r="BR3943" s="9"/>
      <c r="BS3943" s="9"/>
      <c r="BT3943" s="9"/>
      <c r="BU3943" s="9"/>
      <c r="BV3943" s="9"/>
      <c r="BW3943" s="9"/>
      <c r="BX3943" s="9"/>
      <c r="BY3943" s="9"/>
      <c r="BZ3943" s="9"/>
      <c r="CA3943" s="9"/>
      <c r="CB3943" s="9"/>
      <c r="CC3943" s="9"/>
      <c r="CD3943" s="9"/>
      <c r="CE3943" s="9"/>
      <c r="CF3943" s="9"/>
      <c r="CG3943" s="9"/>
      <c r="CH3943" s="9"/>
      <c r="CI3943" s="9"/>
      <c r="CJ3943" s="9"/>
      <c r="CK3943" s="9"/>
      <c r="CL3943" s="9"/>
      <c r="CM3943" s="9"/>
      <c r="CN3943" s="9"/>
      <c r="CO3943" s="9"/>
      <c r="CP3943" s="9"/>
      <c r="CQ3943" s="9"/>
      <c r="CR3943" s="9"/>
      <c r="CS3943" s="9"/>
      <c r="CT3943" s="9"/>
      <c r="CU3943" s="9"/>
      <c r="CV3943" s="9"/>
      <c r="CW3943" s="9"/>
      <c r="CX3943" s="9"/>
      <c r="CY3943" s="9"/>
      <c r="CZ3943" s="9"/>
      <c r="DA3943" s="9"/>
      <c r="DB3943" s="9"/>
      <c r="DC3943" s="9"/>
      <c r="DD3943" s="9"/>
    </row>
    <row r="3944" spans="55:108" ht="12.75">
      <c r="BC3944" s="9"/>
      <c r="BD3944" s="9"/>
      <c r="BE3944" s="9"/>
      <c r="BF3944" s="9"/>
      <c r="BG3944" s="9"/>
      <c r="BH3944" s="9"/>
      <c r="BI3944" s="9"/>
      <c r="BJ3944" s="9"/>
      <c r="BK3944" s="9"/>
      <c r="BL3944" s="9"/>
      <c r="BM3944" s="9"/>
      <c r="BN3944" s="9"/>
      <c r="BO3944" s="9"/>
      <c r="BP3944" s="9"/>
      <c r="BQ3944" s="9"/>
      <c r="BR3944" s="9"/>
      <c r="BS3944" s="9"/>
      <c r="BT3944" s="9"/>
      <c r="BU3944" s="9"/>
      <c r="BV3944" s="9"/>
      <c r="BW3944" s="9"/>
      <c r="BX3944" s="9"/>
      <c r="BY3944" s="9"/>
      <c r="BZ3944" s="9"/>
      <c r="CA3944" s="9"/>
      <c r="CB3944" s="9"/>
      <c r="CC3944" s="9"/>
      <c r="CD3944" s="9"/>
      <c r="CE3944" s="9"/>
      <c r="CF3944" s="9"/>
      <c r="CG3944" s="9"/>
      <c r="CH3944" s="9"/>
      <c r="CI3944" s="9"/>
      <c r="CJ3944" s="9"/>
      <c r="CK3944" s="9"/>
      <c r="CL3944" s="9"/>
      <c r="CM3944" s="9"/>
      <c r="CN3944" s="9"/>
      <c r="CO3944" s="9"/>
      <c r="CP3944" s="9"/>
      <c r="CQ3944" s="9"/>
      <c r="CR3944" s="9"/>
      <c r="CS3944" s="9"/>
      <c r="CT3944" s="9"/>
      <c r="CU3944" s="9"/>
      <c r="CV3944" s="9"/>
      <c r="CW3944" s="9"/>
      <c r="CX3944" s="9"/>
      <c r="CY3944" s="9"/>
      <c r="CZ3944" s="9"/>
      <c r="DA3944" s="9"/>
      <c r="DB3944" s="9"/>
      <c r="DC3944" s="9"/>
      <c r="DD3944" s="9"/>
    </row>
    <row r="3945" spans="55:108" ht="12.75">
      <c r="BC3945" s="9"/>
      <c r="BD3945" s="9"/>
      <c r="BE3945" s="9"/>
      <c r="BF3945" s="9"/>
      <c r="BG3945" s="9"/>
      <c r="BH3945" s="9"/>
      <c r="BI3945" s="9"/>
      <c r="BJ3945" s="9"/>
      <c r="BK3945" s="9"/>
      <c r="BL3945" s="9"/>
      <c r="BM3945" s="9"/>
      <c r="BN3945" s="9"/>
      <c r="BO3945" s="9"/>
      <c r="BP3945" s="9"/>
      <c r="BQ3945" s="9"/>
      <c r="BR3945" s="9"/>
      <c r="BS3945" s="9"/>
      <c r="BT3945" s="9"/>
      <c r="BU3945" s="9"/>
      <c r="BV3945" s="9"/>
      <c r="BW3945" s="9"/>
      <c r="BX3945" s="9"/>
      <c r="BY3945" s="9"/>
      <c r="BZ3945" s="9"/>
      <c r="CA3945" s="9"/>
      <c r="CB3945" s="9"/>
      <c r="CC3945" s="9"/>
      <c r="CD3945" s="9"/>
      <c r="CE3945" s="9"/>
      <c r="CF3945" s="9"/>
      <c r="CG3945" s="9"/>
      <c r="CH3945" s="9"/>
      <c r="CI3945" s="9"/>
      <c r="CJ3945" s="9"/>
      <c r="CK3945" s="9"/>
      <c r="CL3945" s="9"/>
      <c r="CM3945" s="9"/>
      <c r="CN3945" s="9"/>
      <c r="CO3945" s="9"/>
      <c r="CP3945" s="9"/>
      <c r="CQ3945" s="9"/>
      <c r="CR3945" s="9"/>
      <c r="CS3945" s="9"/>
      <c r="CT3945" s="9"/>
      <c r="CU3945" s="9"/>
      <c r="CV3945" s="9"/>
      <c r="CW3945" s="9"/>
      <c r="CX3945" s="9"/>
      <c r="CY3945" s="9"/>
      <c r="CZ3945" s="9"/>
      <c r="DA3945" s="9"/>
      <c r="DB3945" s="9"/>
      <c r="DC3945" s="9"/>
      <c r="DD3945" s="9"/>
    </row>
    <row r="3946" spans="55:108" ht="12.75">
      <c r="BC3946" s="9"/>
      <c r="BD3946" s="9"/>
      <c r="BE3946" s="9"/>
      <c r="BF3946" s="9"/>
      <c r="BG3946" s="9"/>
      <c r="BH3946" s="9"/>
      <c r="BI3946" s="9"/>
      <c r="BJ3946" s="9"/>
      <c r="BK3946" s="9"/>
      <c r="BL3946" s="9"/>
      <c r="BM3946" s="9"/>
      <c r="BN3946" s="9"/>
      <c r="BO3946" s="9"/>
      <c r="BP3946" s="9"/>
      <c r="BQ3946" s="9"/>
      <c r="BR3946" s="9"/>
      <c r="BS3946" s="9"/>
      <c r="BT3946" s="9"/>
      <c r="BU3946" s="9"/>
      <c r="BV3946" s="9"/>
      <c r="BW3946" s="9"/>
      <c r="BX3946" s="9"/>
      <c r="BY3946" s="9"/>
      <c r="BZ3946" s="9"/>
      <c r="CA3946" s="9"/>
      <c r="CB3946" s="9"/>
      <c r="CC3946" s="9"/>
      <c r="CD3946" s="9"/>
      <c r="CE3946" s="9"/>
      <c r="CF3946" s="9"/>
      <c r="CG3946" s="9"/>
      <c r="CH3946" s="9"/>
      <c r="CI3946" s="9"/>
      <c r="CJ3946" s="9"/>
      <c r="CK3946" s="9"/>
      <c r="CL3946" s="9"/>
      <c r="CM3946" s="9"/>
      <c r="CN3946" s="9"/>
      <c r="CO3946" s="9"/>
      <c r="CP3946" s="9"/>
      <c r="CQ3946" s="9"/>
      <c r="CR3946" s="9"/>
      <c r="CS3946" s="9"/>
      <c r="CT3946" s="9"/>
      <c r="CU3946" s="9"/>
      <c r="CV3946" s="9"/>
      <c r="CW3946" s="9"/>
      <c r="CX3946" s="9"/>
      <c r="CY3946" s="9"/>
      <c r="CZ3946" s="9"/>
      <c r="DA3946" s="9"/>
      <c r="DB3946" s="9"/>
      <c r="DC3946" s="9"/>
      <c r="DD3946" s="9"/>
    </row>
    <row r="3947" spans="55:108" ht="12.75">
      <c r="BC3947" s="9"/>
      <c r="BD3947" s="9"/>
      <c r="BE3947" s="9"/>
      <c r="BF3947" s="9"/>
      <c r="BG3947" s="9"/>
      <c r="BH3947" s="9"/>
      <c r="BI3947" s="9"/>
      <c r="BJ3947" s="9"/>
      <c r="BK3947" s="9"/>
      <c r="BL3947" s="9"/>
      <c r="BM3947" s="9"/>
      <c r="BN3947" s="9"/>
      <c r="BO3947" s="9"/>
      <c r="BP3947" s="9"/>
      <c r="BQ3947" s="9"/>
      <c r="BR3947" s="9"/>
      <c r="BS3947" s="9"/>
      <c r="BT3947" s="9"/>
      <c r="BU3947" s="9"/>
      <c r="BV3947" s="9"/>
      <c r="BW3947" s="9"/>
      <c r="BX3947" s="9"/>
      <c r="BY3947" s="9"/>
      <c r="BZ3947" s="9"/>
      <c r="CA3947" s="9"/>
      <c r="CB3947" s="9"/>
      <c r="CC3947" s="9"/>
      <c r="CD3947" s="9"/>
      <c r="CE3947" s="9"/>
      <c r="CF3947" s="9"/>
      <c r="CG3947" s="9"/>
      <c r="CH3947" s="9"/>
      <c r="CI3947" s="9"/>
      <c r="CJ3947" s="9"/>
      <c r="CK3947" s="9"/>
      <c r="CL3947" s="9"/>
      <c r="CM3947" s="9"/>
      <c r="CN3947" s="9"/>
      <c r="CO3947" s="9"/>
      <c r="CP3947" s="9"/>
      <c r="CQ3947" s="9"/>
      <c r="CR3947" s="9"/>
      <c r="CS3947" s="9"/>
      <c r="CT3947" s="9"/>
      <c r="CU3947" s="9"/>
      <c r="CV3947" s="9"/>
      <c r="CW3947" s="9"/>
      <c r="CX3947" s="9"/>
      <c r="CY3947" s="9"/>
      <c r="CZ3947" s="9"/>
      <c r="DA3947" s="9"/>
      <c r="DB3947" s="9"/>
      <c r="DC3947" s="9"/>
      <c r="DD3947" s="9"/>
    </row>
    <row r="3948" spans="55:108" ht="12.75">
      <c r="BC3948" s="9"/>
      <c r="BD3948" s="9"/>
      <c r="BE3948" s="9"/>
      <c r="BF3948" s="9"/>
      <c r="BG3948" s="9"/>
      <c r="BH3948" s="9"/>
      <c r="BI3948" s="9"/>
      <c r="BJ3948" s="9"/>
      <c r="BK3948" s="9"/>
      <c r="BL3948" s="9"/>
      <c r="BM3948" s="9"/>
      <c r="BN3948" s="9"/>
      <c r="BO3948" s="9"/>
      <c r="BP3948" s="9"/>
      <c r="BQ3948" s="9"/>
      <c r="BR3948" s="9"/>
      <c r="BS3948" s="9"/>
      <c r="BT3948" s="9"/>
      <c r="BU3948" s="9"/>
      <c r="BV3948" s="9"/>
      <c r="BW3948" s="9"/>
      <c r="BX3948" s="9"/>
      <c r="BY3948" s="9"/>
      <c r="BZ3948" s="9"/>
      <c r="CA3948" s="9"/>
      <c r="CB3948" s="9"/>
      <c r="CC3948" s="9"/>
      <c r="CD3948" s="9"/>
      <c r="CE3948" s="9"/>
      <c r="CF3948" s="9"/>
      <c r="CG3948" s="9"/>
      <c r="CH3948" s="9"/>
      <c r="CI3948" s="9"/>
      <c r="CJ3948" s="9"/>
      <c r="CK3948" s="9"/>
      <c r="CL3948" s="9"/>
      <c r="CM3948" s="9"/>
      <c r="CN3948" s="9"/>
      <c r="CO3948" s="9"/>
      <c r="CP3948" s="9"/>
      <c r="CQ3948" s="9"/>
      <c r="CR3948" s="9"/>
      <c r="CS3948" s="9"/>
      <c r="CT3948" s="9"/>
      <c r="CU3948" s="9"/>
      <c r="CV3948" s="9"/>
      <c r="CW3948" s="9"/>
      <c r="CX3948" s="9"/>
      <c r="CY3948" s="9"/>
      <c r="CZ3948" s="9"/>
      <c r="DA3948" s="9"/>
      <c r="DB3948" s="9"/>
      <c r="DC3948" s="9"/>
      <c r="DD3948" s="9"/>
    </row>
    <row r="3949" spans="55:108" ht="12.75">
      <c r="BC3949" s="9"/>
      <c r="BD3949" s="9"/>
      <c r="BE3949" s="9"/>
      <c r="BF3949" s="9"/>
      <c r="BG3949" s="9"/>
      <c r="BH3949" s="9"/>
      <c r="BI3949" s="9"/>
      <c r="BJ3949" s="9"/>
      <c r="BK3949" s="9"/>
      <c r="BL3949" s="9"/>
      <c r="BM3949" s="9"/>
      <c r="BN3949" s="9"/>
      <c r="BO3949" s="9"/>
      <c r="BP3949" s="9"/>
      <c r="BQ3949" s="9"/>
      <c r="BR3949" s="9"/>
      <c r="BS3949" s="9"/>
      <c r="BT3949" s="9"/>
      <c r="BU3949" s="9"/>
      <c r="BV3949" s="9"/>
      <c r="BW3949" s="9"/>
      <c r="BX3949" s="9"/>
      <c r="BY3949" s="9"/>
      <c r="BZ3949" s="9"/>
      <c r="CA3949" s="9"/>
      <c r="CB3949" s="9"/>
      <c r="CC3949" s="9"/>
      <c r="CD3949" s="9"/>
      <c r="CE3949" s="9"/>
      <c r="CF3949" s="9"/>
      <c r="CG3949" s="9"/>
      <c r="CH3949" s="9"/>
      <c r="CI3949" s="9"/>
      <c r="CJ3949" s="9"/>
      <c r="CK3949" s="9"/>
      <c r="CL3949" s="9"/>
      <c r="CM3949" s="9"/>
      <c r="CN3949" s="9"/>
      <c r="CO3949" s="9"/>
      <c r="CP3949" s="9"/>
      <c r="CQ3949" s="9"/>
      <c r="CR3949" s="9"/>
      <c r="CS3949" s="9"/>
      <c r="CT3949" s="9"/>
      <c r="CU3949" s="9"/>
      <c r="CV3949" s="9"/>
      <c r="CW3949" s="9"/>
      <c r="CX3949" s="9"/>
      <c r="CY3949" s="9"/>
      <c r="CZ3949" s="9"/>
      <c r="DA3949" s="9"/>
      <c r="DB3949" s="9"/>
      <c r="DC3949" s="9"/>
      <c r="DD3949" s="9"/>
    </row>
    <row r="3950" spans="55:108" ht="12.75">
      <c r="BC3950" s="9"/>
      <c r="BD3950" s="9"/>
      <c r="BE3950" s="9"/>
      <c r="BF3950" s="9"/>
      <c r="BG3950" s="9"/>
      <c r="BH3950" s="9"/>
      <c r="BI3950" s="9"/>
      <c r="BJ3950" s="9"/>
      <c r="BK3950" s="9"/>
      <c r="BL3950" s="9"/>
      <c r="BM3950" s="9"/>
      <c r="BN3950" s="9"/>
      <c r="BO3950" s="9"/>
      <c r="BP3950" s="9"/>
      <c r="BQ3950" s="9"/>
      <c r="BR3950" s="9"/>
      <c r="BS3950" s="9"/>
      <c r="BT3950" s="9"/>
      <c r="BU3950" s="9"/>
      <c r="BV3950" s="9"/>
      <c r="BW3950" s="9"/>
      <c r="BX3950" s="9"/>
      <c r="BY3950" s="9"/>
      <c r="BZ3950" s="9"/>
      <c r="CA3950" s="9"/>
      <c r="CB3950" s="9"/>
      <c r="CC3950" s="9"/>
      <c r="CD3950" s="9"/>
      <c r="CE3950" s="9"/>
      <c r="CF3950" s="9"/>
      <c r="CG3950" s="9"/>
      <c r="CH3950" s="9"/>
      <c r="CI3950" s="9"/>
      <c r="CJ3950" s="9"/>
      <c r="CK3950" s="9"/>
      <c r="CL3950" s="9"/>
      <c r="CM3950" s="9"/>
      <c r="CN3950" s="9"/>
      <c r="CO3950" s="9"/>
      <c r="CP3950" s="9"/>
      <c r="CQ3950" s="9"/>
      <c r="CR3950" s="9"/>
      <c r="CS3950" s="9"/>
      <c r="CT3950" s="9"/>
      <c r="CU3950" s="9"/>
      <c r="CV3950" s="9"/>
      <c r="CW3950" s="9"/>
      <c r="CX3950" s="9"/>
      <c r="CY3950" s="9"/>
      <c r="CZ3950" s="9"/>
      <c r="DA3950" s="9"/>
      <c r="DB3950" s="9"/>
      <c r="DC3950" s="9"/>
      <c r="DD3950" s="9"/>
    </row>
    <row r="3951" spans="55:108" ht="12.75">
      <c r="BC3951" s="9"/>
      <c r="BD3951" s="9"/>
      <c r="BE3951" s="9"/>
      <c r="BF3951" s="9"/>
      <c r="BG3951" s="9"/>
      <c r="BH3951" s="9"/>
      <c r="BI3951" s="9"/>
      <c r="BJ3951" s="9"/>
      <c r="BK3951" s="9"/>
      <c r="BL3951" s="9"/>
      <c r="BM3951" s="9"/>
      <c r="BN3951" s="9"/>
      <c r="BO3951" s="9"/>
      <c r="BP3951" s="9"/>
      <c r="BQ3951" s="9"/>
      <c r="BR3951" s="9"/>
      <c r="BS3951" s="9"/>
      <c r="BT3951" s="9"/>
      <c r="BU3951" s="9"/>
      <c r="BV3951" s="9"/>
      <c r="BW3951" s="9"/>
      <c r="BX3951" s="9"/>
      <c r="BY3951" s="9"/>
      <c r="BZ3951" s="9"/>
      <c r="CA3951" s="9"/>
      <c r="CB3951" s="9"/>
      <c r="CC3951" s="9"/>
      <c r="CD3951" s="9"/>
      <c r="CE3951" s="9"/>
      <c r="CF3951" s="9"/>
      <c r="CG3951" s="9"/>
      <c r="CH3951" s="9"/>
      <c r="CI3951" s="9"/>
      <c r="CJ3951" s="9"/>
      <c r="CK3951" s="9"/>
      <c r="CL3951" s="9"/>
      <c r="CM3951" s="9"/>
      <c r="CN3951" s="9"/>
      <c r="CO3951" s="9"/>
      <c r="CP3951" s="9"/>
      <c r="CQ3951" s="9"/>
      <c r="CR3951" s="9"/>
      <c r="CS3951" s="9"/>
      <c r="CT3951" s="9"/>
      <c r="CU3951" s="9"/>
      <c r="CV3951" s="9"/>
      <c r="CW3951" s="9"/>
      <c r="CX3951" s="9"/>
      <c r="CY3951" s="9"/>
      <c r="CZ3951" s="9"/>
      <c r="DA3951" s="9"/>
      <c r="DB3951" s="9"/>
      <c r="DC3951" s="9"/>
      <c r="DD3951" s="9"/>
    </row>
    <row r="3952" spans="55:108" ht="12.75">
      <c r="BC3952" s="9"/>
      <c r="BD3952" s="9"/>
      <c r="BE3952" s="9"/>
      <c r="BF3952" s="9"/>
      <c r="BG3952" s="9"/>
      <c r="BH3952" s="9"/>
      <c r="BI3952" s="9"/>
      <c r="BJ3952" s="9"/>
      <c r="BK3952" s="9"/>
      <c r="BL3952" s="9"/>
      <c r="BM3952" s="9"/>
      <c r="BN3952" s="9"/>
      <c r="BO3952" s="9"/>
      <c r="BP3952" s="9"/>
      <c r="BQ3952" s="9"/>
      <c r="BR3952" s="9"/>
      <c r="BS3952" s="9"/>
      <c r="BT3952" s="9"/>
      <c r="BU3952" s="9"/>
      <c r="BV3952" s="9"/>
      <c r="BW3952" s="9"/>
      <c r="BX3952" s="9"/>
      <c r="BY3952" s="9"/>
      <c r="BZ3952" s="9"/>
      <c r="CA3952" s="9"/>
      <c r="CB3952" s="9"/>
      <c r="CC3952" s="9"/>
      <c r="CD3952" s="9"/>
      <c r="CE3952" s="9"/>
      <c r="CF3952" s="9"/>
      <c r="CG3952" s="9"/>
      <c r="CH3952" s="9"/>
      <c r="CI3952" s="9"/>
      <c r="CJ3952" s="9"/>
      <c r="CK3952" s="9"/>
      <c r="CL3952" s="9"/>
      <c r="CM3952" s="9"/>
      <c r="CN3952" s="9"/>
      <c r="CO3952" s="9"/>
      <c r="CP3952" s="9"/>
      <c r="CQ3952" s="9"/>
      <c r="CR3952" s="9"/>
      <c r="CS3952" s="9"/>
      <c r="CT3952" s="9"/>
      <c r="CU3952" s="9"/>
      <c r="CV3952" s="9"/>
      <c r="CW3952" s="9"/>
      <c r="CX3952" s="9"/>
      <c r="CY3952" s="9"/>
      <c r="CZ3952" s="9"/>
      <c r="DA3952" s="9"/>
      <c r="DB3952" s="9"/>
      <c r="DC3952" s="9"/>
      <c r="DD3952" s="9"/>
    </row>
    <row r="3953" spans="55:108" ht="12.75">
      <c r="BC3953" s="9"/>
      <c r="BD3953" s="9"/>
      <c r="BE3953" s="9"/>
      <c r="BF3953" s="9"/>
      <c r="BG3953" s="9"/>
      <c r="BH3953" s="9"/>
      <c r="BI3953" s="9"/>
      <c r="BJ3953" s="9"/>
      <c r="BK3953" s="9"/>
      <c r="BL3953" s="9"/>
      <c r="BM3953" s="9"/>
      <c r="BN3953" s="9"/>
      <c r="BO3953" s="9"/>
      <c r="BP3953" s="9"/>
      <c r="BQ3953" s="9"/>
      <c r="BR3953" s="9"/>
      <c r="BS3953" s="9"/>
      <c r="BT3953" s="9"/>
      <c r="BU3953" s="9"/>
      <c r="BV3953" s="9"/>
      <c r="BW3953" s="9"/>
      <c r="BX3953" s="9"/>
      <c r="BY3953" s="9"/>
      <c r="BZ3953" s="9"/>
      <c r="CA3953" s="9"/>
      <c r="CB3953" s="9"/>
      <c r="CC3953" s="9"/>
      <c r="CD3953" s="9"/>
      <c r="CE3953" s="9"/>
      <c r="CF3953" s="9"/>
      <c r="CG3953" s="9"/>
      <c r="CH3953" s="9"/>
      <c r="CI3953" s="9"/>
      <c r="CJ3953" s="9"/>
      <c r="CK3953" s="9"/>
      <c r="CL3953" s="9"/>
      <c r="CM3953" s="9"/>
      <c r="CN3953" s="9"/>
      <c r="CO3953" s="9"/>
      <c r="CP3953" s="9"/>
      <c r="CQ3953" s="9"/>
      <c r="CR3953" s="9"/>
      <c r="CS3953" s="9"/>
      <c r="CT3953" s="9"/>
      <c r="CU3953" s="9"/>
      <c r="CV3953" s="9"/>
      <c r="CW3953" s="9"/>
      <c r="CX3953" s="9"/>
      <c r="CY3953" s="9"/>
      <c r="CZ3953" s="9"/>
      <c r="DA3953" s="9"/>
      <c r="DB3953" s="9"/>
      <c r="DC3953" s="9"/>
      <c r="DD3953" s="9"/>
    </row>
    <row r="3954" spans="55:108" ht="12.75">
      <c r="BC3954" s="9"/>
      <c r="BD3954" s="9"/>
      <c r="BE3954" s="9"/>
      <c r="BF3954" s="9"/>
      <c r="BG3954" s="9"/>
      <c r="BH3954" s="9"/>
      <c r="BI3954" s="9"/>
      <c r="BJ3954" s="9"/>
      <c r="BK3954" s="9"/>
      <c r="BL3954" s="9"/>
      <c r="BM3954" s="9"/>
      <c r="BN3954" s="9"/>
      <c r="BO3954" s="9"/>
      <c r="BP3954" s="9"/>
      <c r="BQ3954" s="9"/>
      <c r="BR3954" s="9"/>
      <c r="BS3954" s="9"/>
      <c r="BT3954" s="9"/>
      <c r="BU3954" s="9"/>
      <c r="BV3954" s="9"/>
      <c r="BW3954" s="9"/>
      <c r="BX3954" s="9"/>
      <c r="BY3954" s="9"/>
      <c r="BZ3954" s="9"/>
      <c r="CA3954" s="9"/>
      <c r="CB3954" s="9"/>
      <c r="CC3954" s="9"/>
      <c r="CD3954" s="9"/>
      <c r="CE3954" s="9"/>
      <c r="CF3954" s="9"/>
      <c r="CG3954" s="9"/>
      <c r="CH3954" s="9"/>
      <c r="CI3954" s="9"/>
      <c r="CJ3954" s="9"/>
      <c r="CK3954" s="9"/>
      <c r="CL3954" s="9"/>
      <c r="CM3954" s="9"/>
      <c r="CN3954" s="9"/>
      <c r="CO3954" s="9"/>
      <c r="CP3954" s="9"/>
      <c r="CQ3954" s="9"/>
      <c r="CR3954" s="9"/>
      <c r="CS3954" s="9"/>
      <c r="CT3954" s="9"/>
      <c r="CU3954" s="9"/>
      <c r="CV3954" s="9"/>
      <c r="CW3954" s="9"/>
      <c r="CX3954" s="9"/>
      <c r="CY3954" s="9"/>
      <c r="CZ3954" s="9"/>
      <c r="DA3954" s="9"/>
      <c r="DB3954" s="9"/>
      <c r="DC3954" s="9"/>
      <c r="DD3954" s="9"/>
    </row>
    <row r="3955" spans="55:108" ht="12.75">
      <c r="BC3955" s="9"/>
      <c r="BD3955" s="9"/>
      <c r="BE3955" s="9"/>
      <c r="BF3955" s="9"/>
      <c r="BG3955" s="9"/>
      <c r="BH3955" s="9"/>
      <c r="BI3955" s="9"/>
      <c r="BJ3955" s="9"/>
      <c r="BK3955" s="9"/>
      <c r="BL3955" s="9"/>
      <c r="BM3955" s="9"/>
      <c r="BN3955" s="9"/>
      <c r="BO3955" s="9"/>
      <c r="BP3955" s="9"/>
      <c r="BQ3955" s="9"/>
      <c r="BR3955" s="9"/>
      <c r="BS3955" s="9"/>
      <c r="BT3955" s="9"/>
      <c r="BU3955" s="9"/>
      <c r="BV3955" s="9"/>
      <c r="BW3955" s="9"/>
      <c r="BX3955" s="9"/>
      <c r="BY3955" s="9"/>
      <c r="BZ3955" s="9"/>
      <c r="CA3955" s="9"/>
      <c r="CB3955" s="9"/>
      <c r="CC3955" s="9"/>
      <c r="CD3955" s="9"/>
      <c r="CE3955" s="9"/>
      <c r="CF3955" s="9"/>
      <c r="CG3955" s="9"/>
      <c r="CH3955" s="9"/>
      <c r="CI3955" s="9"/>
      <c r="CJ3955" s="9"/>
      <c r="CK3955" s="9"/>
      <c r="CL3955" s="9"/>
      <c r="CM3955" s="9"/>
      <c r="CN3955" s="9"/>
      <c r="CO3955" s="9"/>
      <c r="CP3955" s="9"/>
      <c r="CQ3955" s="9"/>
      <c r="CR3955" s="9"/>
      <c r="CS3955" s="9"/>
      <c r="CT3955" s="9"/>
      <c r="CU3955" s="9"/>
      <c r="CV3955" s="9"/>
      <c r="CW3955" s="9"/>
      <c r="CX3955" s="9"/>
      <c r="CY3955" s="9"/>
      <c r="CZ3955" s="9"/>
      <c r="DA3955" s="9"/>
      <c r="DB3955" s="9"/>
      <c r="DC3955" s="9"/>
      <c r="DD3955" s="9"/>
    </row>
    <row r="3956" spans="55:108" ht="12.75">
      <c r="BC3956" s="9"/>
      <c r="BD3956" s="9"/>
      <c r="BE3956" s="9"/>
      <c r="BF3956" s="9"/>
      <c r="BG3956" s="9"/>
      <c r="BH3956" s="9"/>
      <c r="BI3956" s="9"/>
      <c r="BJ3956" s="9"/>
      <c r="BK3956" s="9"/>
      <c r="BL3956" s="9"/>
      <c r="BM3956" s="9"/>
      <c r="BN3956" s="9"/>
      <c r="BO3956" s="9"/>
      <c r="BP3956" s="9"/>
      <c r="BQ3956" s="9"/>
      <c r="BR3956" s="9"/>
      <c r="BS3956" s="9"/>
      <c r="BT3956" s="9"/>
      <c r="BU3956" s="9"/>
      <c r="BV3956" s="9"/>
      <c r="BW3956" s="9"/>
      <c r="BX3956" s="9"/>
      <c r="BY3956" s="9"/>
      <c r="BZ3956" s="9"/>
      <c r="CA3956" s="9"/>
      <c r="CB3956" s="9"/>
      <c r="CC3956" s="9"/>
      <c r="CD3956" s="9"/>
      <c r="CE3956" s="9"/>
      <c r="CF3956" s="9"/>
      <c r="CG3956" s="9"/>
      <c r="CH3956" s="9"/>
      <c r="CI3956" s="9"/>
      <c r="CJ3956" s="9"/>
      <c r="CK3956" s="9"/>
      <c r="CL3956" s="9"/>
      <c r="CM3956" s="9"/>
      <c r="CN3956" s="9"/>
      <c r="CO3956" s="9"/>
      <c r="CP3956" s="9"/>
      <c r="CQ3956" s="9"/>
      <c r="CR3956" s="9"/>
      <c r="CS3956" s="9"/>
      <c r="CT3956" s="9"/>
      <c r="CU3956" s="9"/>
      <c r="CV3956" s="9"/>
      <c r="CW3956" s="9"/>
      <c r="CX3956" s="9"/>
      <c r="CY3956" s="9"/>
      <c r="CZ3956" s="9"/>
      <c r="DA3956" s="9"/>
      <c r="DB3956" s="9"/>
      <c r="DC3956" s="9"/>
      <c r="DD3956" s="9"/>
    </row>
    <row r="3957" spans="55:108" ht="12.75">
      <c r="BC3957" s="9"/>
      <c r="BD3957" s="9"/>
      <c r="BE3957" s="9"/>
      <c r="BF3957" s="9"/>
      <c r="BG3957" s="9"/>
      <c r="BH3957" s="9"/>
      <c r="BI3957" s="9"/>
      <c r="BJ3957" s="9"/>
      <c r="BK3957" s="9"/>
      <c r="BL3957" s="9"/>
      <c r="BM3957" s="9"/>
      <c r="BN3957" s="9"/>
      <c r="BO3957" s="9"/>
      <c r="BP3957" s="9"/>
      <c r="BQ3957" s="9"/>
      <c r="BR3957" s="9"/>
      <c r="BS3957" s="9"/>
      <c r="BT3957" s="9"/>
      <c r="BU3957" s="9"/>
      <c r="BV3957" s="9"/>
      <c r="BW3957" s="9"/>
      <c r="BX3957" s="9"/>
      <c r="BY3957" s="9"/>
      <c r="BZ3957" s="9"/>
      <c r="CA3957" s="9"/>
      <c r="CB3957" s="9"/>
      <c r="CC3957" s="9"/>
      <c r="CD3957" s="9"/>
      <c r="CE3957" s="9"/>
      <c r="CF3957" s="9"/>
      <c r="CG3957" s="9"/>
      <c r="CH3957" s="9"/>
      <c r="CI3957" s="9"/>
      <c r="CJ3957" s="9"/>
      <c r="CK3957" s="9"/>
      <c r="CL3957" s="9"/>
      <c r="CM3957" s="9"/>
      <c r="CN3957" s="9"/>
      <c r="CO3957" s="9"/>
      <c r="CP3957" s="9"/>
      <c r="CQ3957" s="9"/>
      <c r="CR3957" s="9"/>
      <c r="CS3957" s="9"/>
      <c r="CT3957" s="9"/>
      <c r="CU3957" s="9"/>
      <c r="CV3957" s="9"/>
      <c r="CW3957" s="9"/>
      <c r="CX3957" s="9"/>
      <c r="CY3957" s="9"/>
      <c r="CZ3957" s="9"/>
      <c r="DA3957" s="9"/>
      <c r="DB3957" s="9"/>
      <c r="DC3957" s="9"/>
      <c r="DD3957" s="9"/>
    </row>
    <row r="3958" spans="55:108" ht="12.75">
      <c r="BC3958" s="9"/>
      <c r="BD3958" s="9"/>
      <c r="BE3958" s="9"/>
      <c r="BF3958" s="9"/>
      <c r="BG3958" s="9"/>
      <c r="BH3958" s="9"/>
      <c r="BI3958" s="9"/>
      <c r="BJ3958" s="9"/>
      <c r="BK3958" s="9"/>
      <c r="BL3958" s="9"/>
      <c r="BM3958" s="9"/>
      <c r="BN3958" s="9"/>
      <c r="BO3958" s="9"/>
      <c r="BP3958" s="9"/>
      <c r="BQ3958" s="9"/>
      <c r="BR3958" s="9"/>
      <c r="BS3958" s="9"/>
      <c r="BT3958" s="9"/>
      <c r="BU3958" s="9"/>
      <c r="BV3958" s="9"/>
      <c r="BW3958" s="9"/>
      <c r="BX3958" s="9"/>
      <c r="BY3958" s="9"/>
      <c r="BZ3958" s="9"/>
      <c r="CA3958" s="9"/>
      <c r="CB3958" s="9"/>
      <c r="CC3958" s="9"/>
      <c r="CD3958" s="9"/>
      <c r="CE3958" s="9"/>
      <c r="CF3958" s="9"/>
      <c r="CG3958" s="9"/>
      <c r="CH3958" s="9"/>
      <c r="CI3958" s="9"/>
      <c r="CJ3958" s="9"/>
      <c r="CK3958" s="9"/>
      <c r="CL3958" s="9"/>
      <c r="CM3958" s="9"/>
      <c r="CN3958" s="9"/>
      <c r="CO3958" s="9"/>
      <c r="CP3958" s="9"/>
      <c r="CQ3958" s="9"/>
      <c r="CR3958" s="9"/>
      <c r="CS3958" s="9"/>
      <c r="CT3958" s="9"/>
      <c r="CU3958" s="9"/>
      <c r="CV3958" s="9"/>
      <c r="CW3958" s="9"/>
      <c r="CX3958" s="9"/>
      <c r="CY3958" s="9"/>
      <c r="CZ3958" s="9"/>
      <c r="DA3958" s="9"/>
      <c r="DB3958" s="9"/>
      <c r="DC3958" s="9"/>
      <c r="DD3958" s="9"/>
    </row>
    <row r="3959" spans="55:108" ht="12.75">
      <c r="BC3959" s="9"/>
      <c r="BD3959" s="9"/>
      <c r="BE3959" s="9"/>
      <c r="BF3959" s="9"/>
      <c r="BG3959" s="9"/>
      <c r="BH3959" s="9"/>
      <c r="BI3959" s="9"/>
      <c r="BJ3959" s="9"/>
      <c r="BK3959" s="9"/>
      <c r="BL3959" s="9"/>
      <c r="BM3959" s="9"/>
      <c r="BN3959" s="9"/>
      <c r="BO3959" s="9"/>
      <c r="BP3959" s="9"/>
      <c r="BQ3959" s="9"/>
      <c r="BR3959" s="9"/>
      <c r="BS3959" s="9"/>
      <c r="BT3959" s="9"/>
      <c r="BU3959" s="9"/>
      <c r="BV3959" s="9"/>
      <c r="BW3959" s="9"/>
      <c r="BX3959" s="9"/>
      <c r="BY3959" s="9"/>
      <c r="BZ3959" s="9"/>
      <c r="CA3959" s="9"/>
      <c r="CB3959" s="9"/>
      <c r="CC3959" s="9"/>
      <c r="CD3959" s="9"/>
      <c r="CE3959" s="9"/>
      <c r="CF3959" s="9"/>
      <c r="CG3959" s="9"/>
      <c r="CH3959" s="9"/>
      <c r="CI3959" s="9"/>
      <c r="CJ3959" s="9"/>
      <c r="CK3959" s="9"/>
      <c r="CL3959" s="9"/>
      <c r="CM3959" s="9"/>
      <c r="CN3959" s="9"/>
      <c r="CO3959" s="9"/>
      <c r="CP3959" s="9"/>
      <c r="CQ3959" s="9"/>
      <c r="CR3959" s="9"/>
      <c r="CS3959" s="9"/>
      <c r="CT3959" s="9"/>
      <c r="CU3959" s="9"/>
      <c r="CV3959" s="9"/>
      <c r="CW3959" s="9"/>
      <c r="CX3959" s="9"/>
      <c r="CY3959" s="9"/>
      <c r="CZ3959" s="9"/>
      <c r="DA3959" s="9"/>
      <c r="DB3959" s="9"/>
      <c r="DC3959" s="9"/>
      <c r="DD3959" s="9"/>
    </row>
    <row r="3960" spans="55:108" ht="12.75">
      <c r="BC3960" s="9"/>
      <c r="BD3960" s="9"/>
      <c r="BE3960" s="9"/>
      <c r="BF3960" s="9"/>
      <c r="BG3960" s="9"/>
      <c r="BH3960" s="9"/>
      <c r="BI3960" s="9"/>
      <c r="BJ3960" s="9"/>
      <c r="BK3960" s="9"/>
      <c r="BL3960" s="9"/>
      <c r="BM3960" s="9"/>
      <c r="BN3960" s="9"/>
      <c r="BO3960" s="9"/>
      <c r="BP3960" s="9"/>
      <c r="BQ3960" s="9"/>
      <c r="BR3960" s="9"/>
      <c r="BS3960" s="9"/>
      <c r="BT3960" s="9"/>
      <c r="BU3960" s="9"/>
      <c r="BV3960" s="9"/>
      <c r="BW3960" s="9"/>
      <c r="BX3960" s="9"/>
      <c r="BY3960" s="9"/>
      <c r="BZ3960" s="9"/>
      <c r="CA3960" s="9"/>
      <c r="CB3960" s="9"/>
      <c r="CC3960" s="9"/>
      <c r="CD3960" s="9"/>
      <c r="CE3960" s="9"/>
      <c r="CF3960" s="9"/>
      <c r="CG3960" s="9"/>
      <c r="CH3960" s="9"/>
      <c r="CI3960" s="9"/>
      <c r="CJ3960" s="9"/>
      <c r="CK3960" s="9"/>
      <c r="CL3960" s="9"/>
      <c r="CM3960" s="9"/>
      <c r="CN3960" s="9"/>
      <c r="CO3960" s="9"/>
      <c r="CP3960" s="9"/>
      <c r="CQ3960" s="9"/>
      <c r="CR3960" s="9"/>
      <c r="CS3960" s="9"/>
      <c r="CT3960" s="9"/>
      <c r="CU3960" s="9"/>
      <c r="CV3960" s="9"/>
      <c r="CW3960" s="9"/>
      <c r="CX3960" s="9"/>
      <c r="CY3960" s="9"/>
      <c r="CZ3960" s="9"/>
      <c r="DA3960" s="9"/>
      <c r="DB3960" s="9"/>
      <c r="DC3960" s="9"/>
      <c r="DD3960" s="9"/>
    </row>
    <row r="3961" spans="55:108" ht="12.75">
      <c r="BC3961" s="9"/>
      <c r="BD3961" s="9"/>
      <c r="BE3961" s="9"/>
      <c r="BF3961" s="9"/>
      <c r="BG3961" s="9"/>
      <c r="BH3961" s="9"/>
      <c r="BI3961" s="9"/>
      <c r="BJ3961" s="9"/>
      <c r="BK3961" s="9"/>
      <c r="BL3961" s="9"/>
      <c r="BM3961" s="9"/>
      <c r="BN3961" s="9"/>
      <c r="BO3961" s="9"/>
      <c r="BP3961" s="9"/>
      <c r="BQ3961" s="9"/>
      <c r="BR3961" s="9"/>
      <c r="BS3961" s="9"/>
      <c r="BT3961" s="9"/>
      <c r="BU3961" s="9"/>
      <c r="BV3961" s="9"/>
      <c r="BW3961" s="9"/>
      <c r="BX3961" s="9"/>
      <c r="BY3961" s="9"/>
      <c r="BZ3961" s="9"/>
      <c r="CA3961" s="9"/>
      <c r="CB3961" s="9"/>
      <c r="CC3961" s="9"/>
      <c r="CD3961" s="9"/>
      <c r="CE3961" s="9"/>
      <c r="CF3961" s="9"/>
      <c r="CG3961" s="9"/>
      <c r="CH3961" s="9"/>
      <c r="CI3961" s="9"/>
      <c r="CJ3961" s="9"/>
      <c r="CK3961" s="9"/>
      <c r="CL3961" s="9"/>
      <c r="CM3961" s="9"/>
      <c r="CN3961" s="9"/>
      <c r="CO3961" s="9"/>
      <c r="CP3961" s="9"/>
      <c r="CQ3961" s="9"/>
      <c r="CR3961" s="9"/>
      <c r="CS3961" s="9"/>
      <c r="CT3961" s="9"/>
      <c r="CU3961" s="9"/>
      <c r="CV3961" s="9"/>
      <c r="CW3961" s="9"/>
      <c r="CX3961" s="9"/>
      <c r="CY3961" s="9"/>
      <c r="CZ3961" s="9"/>
      <c r="DA3961" s="9"/>
      <c r="DB3961" s="9"/>
      <c r="DC3961" s="9"/>
      <c r="DD3961" s="9"/>
    </row>
    <row r="3962" spans="55:108" ht="12.75">
      <c r="BC3962" s="9"/>
      <c r="BD3962" s="9"/>
      <c r="BE3962" s="9"/>
      <c r="BF3962" s="9"/>
      <c r="BG3962" s="9"/>
      <c r="BH3962" s="9"/>
      <c r="BI3962" s="9"/>
      <c r="BJ3962" s="9"/>
      <c r="BK3962" s="9"/>
      <c r="BL3962" s="9"/>
      <c r="BM3962" s="9"/>
      <c r="BN3962" s="9"/>
      <c r="BO3962" s="9"/>
      <c r="BP3962" s="9"/>
      <c r="BQ3962" s="9"/>
      <c r="BR3962" s="9"/>
      <c r="BS3962" s="9"/>
      <c r="BT3962" s="9"/>
      <c r="BU3962" s="9"/>
      <c r="BV3962" s="9"/>
      <c r="BW3962" s="9"/>
      <c r="BX3962" s="9"/>
      <c r="BY3962" s="9"/>
      <c r="BZ3962" s="9"/>
      <c r="CA3962" s="9"/>
      <c r="CB3962" s="9"/>
      <c r="CC3962" s="9"/>
      <c r="CD3962" s="9"/>
      <c r="CE3962" s="9"/>
      <c r="CF3962" s="9"/>
      <c r="CG3962" s="9"/>
      <c r="CH3962" s="9"/>
      <c r="CI3962" s="9"/>
      <c r="CJ3962" s="9"/>
      <c r="CK3962" s="9"/>
      <c r="CL3962" s="9"/>
      <c r="CM3962" s="9"/>
      <c r="CN3962" s="9"/>
      <c r="CO3962" s="9"/>
      <c r="CP3962" s="9"/>
      <c r="CQ3962" s="9"/>
      <c r="CR3962" s="9"/>
      <c r="CS3962" s="9"/>
      <c r="CT3962" s="9"/>
      <c r="CU3962" s="9"/>
      <c r="CV3962" s="9"/>
      <c r="CW3962" s="9"/>
      <c r="CX3962" s="9"/>
      <c r="CY3962" s="9"/>
      <c r="CZ3962" s="9"/>
      <c r="DA3962" s="9"/>
      <c r="DB3962" s="9"/>
      <c r="DC3962" s="9"/>
      <c r="DD3962" s="9"/>
    </row>
    <row r="3963" spans="55:108" ht="12.75">
      <c r="BC3963" s="9"/>
      <c r="BD3963" s="9"/>
      <c r="BE3963" s="9"/>
      <c r="BF3963" s="9"/>
      <c r="BG3963" s="9"/>
      <c r="BH3963" s="9"/>
      <c r="BI3963" s="9"/>
      <c r="BJ3963" s="9"/>
      <c r="BK3963" s="9"/>
      <c r="BL3963" s="9"/>
      <c r="BM3963" s="9"/>
      <c r="BN3963" s="9"/>
      <c r="BO3963" s="9"/>
      <c r="BP3963" s="9"/>
      <c r="BQ3963" s="9"/>
      <c r="BR3963" s="9"/>
      <c r="BS3963" s="9"/>
      <c r="BT3963" s="9"/>
      <c r="BU3963" s="9"/>
      <c r="BV3963" s="9"/>
      <c r="BW3963" s="9"/>
      <c r="BX3963" s="9"/>
      <c r="BY3963" s="9"/>
      <c r="BZ3963" s="9"/>
      <c r="CA3963" s="9"/>
      <c r="CB3963" s="9"/>
      <c r="CC3963" s="9"/>
      <c r="CD3963" s="9"/>
      <c r="CE3963" s="9"/>
      <c r="CF3963" s="9"/>
      <c r="CG3963" s="9"/>
      <c r="CH3963" s="9"/>
      <c r="CI3963" s="9"/>
      <c r="CJ3963" s="9"/>
      <c r="CK3963" s="9"/>
      <c r="CL3963" s="9"/>
      <c r="CM3963" s="9"/>
      <c r="CN3963" s="9"/>
      <c r="CO3963" s="9"/>
      <c r="CP3963" s="9"/>
      <c r="CQ3963" s="9"/>
      <c r="CR3963" s="9"/>
      <c r="CS3963" s="9"/>
      <c r="CT3963" s="9"/>
      <c r="CU3963" s="9"/>
      <c r="CV3963" s="9"/>
      <c r="CW3963" s="9"/>
      <c r="CX3963" s="9"/>
      <c r="CY3963" s="9"/>
      <c r="CZ3963" s="9"/>
      <c r="DA3963" s="9"/>
      <c r="DB3963" s="9"/>
      <c r="DC3963" s="9"/>
      <c r="DD3963" s="9"/>
    </row>
    <row r="3964" spans="55:108" ht="12.75">
      <c r="BC3964" s="9"/>
      <c r="BD3964" s="9"/>
      <c r="BE3964" s="9"/>
      <c r="BF3964" s="9"/>
      <c r="BG3964" s="9"/>
      <c r="BH3964" s="9"/>
      <c r="BI3964" s="9"/>
      <c r="BJ3964" s="9"/>
      <c r="BK3964" s="9"/>
      <c r="BL3964" s="9"/>
      <c r="BM3964" s="9"/>
      <c r="BN3964" s="9"/>
      <c r="BO3964" s="9"/>
      <c r="BP3964" s="9"/>
      <c r="BQ3964" s="9"/>
      <c r="BR3964" s="9"/>
      <c r="BS3964" s="9"/>
      <c r="BT3964" s="9"/>
      <c r="BU3964" s="9"/>
      <c r="BV3964" s="9"/>
      <c r="BW3964" s="9"/>
      <c r="BX3964" s="9"/>
      <c r="BY3964" s="9"/>
      <c r="BZ3964" s="9"/>
      <c r="CA3964" s="9"/>
      <c r="CB3964" s="9"/>
      <c r="CC3964" s="9"/>
      <c r="CD3964" s="9"/>
      <c r="CE3964" s="9"/>
      <c r="CF3964" s="9"/>
      <c r="CG3964" s="9"/>
      <c r="CH3964" s="9"/>
      <c r="CI3964" s="9"/>
      <c r="CJ3964" s="9"/>
      <c r="CK3964" s="9"/>
      <c r="CL3964" s="9"/>
      <c r="CM3964" s="9"/>
      <c r="CN3964" s="9"/>
      <c r="CO3964" s="9"/>
      <c r="CP3964" s="9"/>
      <c r="CQ3964" s="9"/>
      <c r="CR3964" s="9"/>
      <c r="CS3964" s="9"/>
      <c r="CT3964" s="9"/>
      <c r="CU3964" s="9"/>
      <c r="CV3964" s="9"/>
      <c r="CW3964" s="9"/>
      <c r="CX3964" s="9"/>
      <c r="CY3964" s="9"/>
      <c r="CZ3964" s="9"/>
      <c r="DA3964" s="9"/>
      <c r="DB3964" s="9"/>
      <c r="DC3964" s="9"/>
      <c r="DD3964" s="9"/>
    </row>
    <row r="3965" spans="55:108" ht="12.75">
      <c r="BC3965" s="9"/>
      <c r="BD3965" s="9"/>
      <c r="BE3965" s="9"/>
      <c r="BF3965" s="9"/>
      <c r="BG3965" s="9"/>
      <c r="BH3965" s="9"/>
      <c r="BI3965" s="9"/>
      <c r="BJ3965" s="9"/>
      <c r="BK3965" s="9"/>
      <c r="BL3965" s="9"/>
      <c r="BM3965" s="9"/>
      <c r="BN3965" s="9"/>
      <c r="BO3965" s="9"/>
      <c r="BP3965" s="9"/>
      <c r="BQ3965" s="9"/>
      <c r="BR3965" s="9"/>
      <c r="BS3965" s="9"/>
      <c r="BT3965" s="9"/>
      <c r="BU3965" s="9"/>
      <c r="BV3965" s="9"/>
      <c r="BW3965" s="9"/>
      <c r="BX3965" s="9"/>
      <c r="BY3965" s="9"/>
      <c r="BZ3965" s="9"/>
      <c r="CA3965" s="9"/>
      <c r="CB3965" s="9"/>
      <c r="CC3965" s="9"/>
      <c r="CD3965" s="9"/>
      <c r="CE3965" s="9"/>
      <c r="CF3965" s="9"/>
      <c r="CG3965" s="9"/>
      <c r="CH3965" s="9"/>
      <c r="CI3965" s="9"/>
      <c r="CJ3965" s="9"/>
      <c r="CK3965" s="9"/>
      <c r="CL3965" s="9"/>
      <c r="CM3965" s="9"/>
      <c r="CN3965" s="9"/>
      <c r="CO3965" s="9"/>
      <c r="CP3965" s="9"/>
      <c r="CQ3965" s="9"/>
      <c r="CR3965" s="9"/>
      <c r="CS3965" s="9"/>
      <c r="CT3965" s="9"/>
      <c r="CU3965" s="9"/>
      <c r="CV3965" s="9"/>
      <c r="CW3965" s="9"/>
      <c r="CX3965" s="9"/>
      <c r="CY3965" s="9"/>
      <c r="CZ3965" s="9"/>
      <c r="DA3965" s="9"/>
      <c r="DB3965" s="9"/>
      <c r="DC3965" s="9"/>
      <c r="DD3965" s="9"/>
    </row>
    <row r="3966" spans="55:108" ht="12.75">
      <c r="BC3966" s="9"/>
      <c r="BD3966" s="9"/>
      <c r="BE3966" s="9"/>
      <c r="BF3966" s="9"/>
      <c r="BG3966" s="9"/>
      <c r="BH3966" s="9"/>
      <c r="BI3966" s="9"/>
      <c r="BJ3966" s="9"/>
      <c r="BK3966" s="9"/>
      <c r="BL3966" s="9"/>
      <c r="BM3966" s="9"/>
      <c r="BN3966" s="9"/>
      <c r="BO3966" s="9"/>
      <c r="BP3966" s="9"/>
      <c r="BQ3966" s="9"/>
      <c r="BR3966" s="9"/>
      <c r="BS3966" s="9"/>
      <c r="BT3966" s="9"/>
      <c r="BU3966" s="9"/>
      <c r="BV3966" s="9"/>
      <c r="BW3966" s="9"/>
      <c r="BX3966" s="9"/>
      <c r="BY3966" s="9"/>
      <c r="BZ3966" s="9"/>
      <c r="CA3966" s="9"/>
      <c r="CB3966" s="9"/>
      <c r="CC3966" s="9"/>
      <c r="CD3966" s="9"/>
      <c r="CE3966" s="9"/>
      <c r="CF3966" s="9"/>
      <c r="CG3966" s="9"/>
      <c r="CH3966" s="9"/>
      <c r="CI3966" s="9"/>
      <c r="CJ3966" s="9"/>
      <c r="CK3966" s="9"/>
      <c r="CL3966" s="9"/>
      <c r="CM3966" s="9"/>
      <c r="CN3966" s="9"/>
      <c r="CO3966" s="9"/>
      <c r="CP3966" s="9"/>
      <c r="CQ3966" s="9"/>
      <c r="CR3966" s="9"/>
      <c r="CS3966" s="9"/>
      <c r="CT3966" s="9"/>
      <c r="CU3966" s="9"/>
      <c r="CV3966" s="9"/>
      <c r="CW3966" s="9"/>
      <c r="CX3966" s="9"/>
      <c r="CY3966" s="9"/>
      <c r="CZ3966" s="9"/>
      <c r="DA3966" s="9"/>
      <c r="DB3966" s="9"/>
      <c r="DC3966" s="9"/>
      <c r="DD3966" s="9"/>
    </row>
    <row r="3967" spans="55:108" ht="12.75">
      <c r="BC3967" s="9"/>
      <c r="BD3967" s="9"/>
      <c r="BE3967" s="9"/>
      <c r="BF3967" s="9"/>
      <c r="BG3967" s="9"/>
      <c r="BH3967" s="9"/>
      <c r="BI3967" s="9"/>
      <c r="BJ3967" s="9"/>
      <c r="BK3967" s="9"/>
      <c r="BL3967" s="9"/>
      <c r="BM3967" s="9"/>
      <c r="BN3967" s="9"/>
      <c r="BO3967" s="9"/>
      <c r="BP3967" s="9"/>
      <c r="BQ3967" s="9"/>
      <c r="BR3967" s="9"/>
      <c r="BS3967" s="9"/>
      <c r="BT3967" s="9"/>
      <c r="BU3967" s="9"/>
      <c r="BV3967" s="9"/>
      <c r="BW3967" s="9"/>
      <c r="BX3967" s="9"/>
      <c r="BY3967" s="9"/>
      <c r="BZ3967" s="9"/>
      <c r="CA3967" s="9"/>
      <c r="CB3967" s="9"/>
      <c r="CC3967" s="9"/>
      <c r="CD3967" s="9"/>
      <c r="CE3967" s="9"/>
      <c r="CF3967" s="9"/>
      <c r="CG3967" s="9"/>
      <c r="CH3967" s="9"/>
      <c r="CI3967" s="9"/>
      <c r="CJ3967" s="9"/>
      <c r="CK3967" s="9"/>
      <c r="CL3967" s="9"/>
      <c r="CM3967" s="9"/>
      <c r="CN3967" s="9"/>
      <c r="CO3967" s="9"/>
      <c r="CP3967" s="9"/>
      <c r="CQ3967" s="9"/>
      <c r="CR3967" s="9"/>
      <c r="CS3967" s="9"/>
      <c r="CT3967" s="9"/>
      <c r="CU3967" s="9"/>
      <c r="CV3967" s="9"/>
      <c r="CW3967" s="9"/>
      <c r="CX3967" s="9"/>
      <c r="CY3967" s="9"/>
      <c r="CZ3967" s="9"/>
      <c r="DA3967" s="9"/>
      <c r="DB3967" s="9"/>
      <c r="DC3967" s="9"/>
      <c r="DD3967" s="9"/>
    </row>
    <row r="3968" spans="55:108" ht="12.75">
      <c r="BC3968" s="9"/>
      <c r="BD3968" s="9"/>
      <c r="BE3968" s="9"/>
      <c r="BF3968" s="9"/>
      <c r="BG3968" s="9"/>
      <c r="BH3968" s="9"/>
      <c r="BI3968" s="9"/>
      <c r="BJ3968" s="9"/>
      <c r="BK3968" s="9"/>
      <c r="BL3968" s="9"/>
      <c r="BM3968" s="9"/>
      <c r="BN3968" s="9"/>
      <c r="BO3968" s="9"/>
      <c r="BP3968" s="9"/>
      <c r="BQ3968" s="9"/>
      <c r="BR3968" s="9"/>
      <c r="BS3968" s="9"/>
      <c r="BT3968" s="9"/>
      <c r="BU3968" s="9"/>
      <c r="BV3968" s="9"/>
      <c r="BW3968" s="9"/>
      <c r="BX3968" s="9"/>
      <c r="BY3968" s="9"/>
      <c r="BZ3968" s="9"/>
      <c r="CA3968" s="9"/>
      <c r="CB3968" s="9"/>
      <c r="CC3968" s="9"/>
      <c r="CD3968" s="9"/>
      <c r="CE3968" s="9"/>
      <c r="CF3968" s="9"/>
      <c r="CG3968" s="9"/>
      <c r="CH3968" s="9"/>
      <c r="CI3968" s="9"/>
      <c r="CJ3968" s="9"/>
      <c r="CK3968" s="9"/>
      <c r="CL3968" s="9"/>
      <c r="CM3968" s="9"/>
      <c r="CN3968" s="9"/>
      <c r="CO3968" s="9"/>
      <c r="CP3968" s="9"/>
      <c r="CQ3968" s="9"/>
      <c r="CR3968" s="9"/>
      <c r="CS3968" s="9"/>
      <c r="CT3968" s="9"/>
      <c r="CU3968" s="9"/>
      <c r="CV3968" s="9"/>
      <c r="CW3968" s="9"/>
      <c r="CX3968" s="9"/>
      <c r="CY3968" s="9"/>
      <c r="CZ3968" s="9"/>
      <c r="DA3968" s="9"/>
      <c r="DB3968" s="9"/>
      <c r="DC3968" s="9"/>
      <c r="DD3968" s="9"/>
    </row>
    <row r="3969" spans="55:108" ht="12.75">
      <c r="BC3969" s="9"/>
      <c r="BD3969" s="9"/>
      <c r="BE3969" s="9"/>
      <c r="BF3969" s="9"/>
      <c r="BG3969" s="9"/>
      <c r="BH3969" s="9"/>
      <c r="BI3969" s="9"/>
      <c r="BJ3969" s="9"/>
      <c r="BK3969" s="9"/>
      <c r="BL3969" s="9"/>
      <c r="BM3969" s="9"/>
      <c r="BN3969" s="9"/>
      <c r="BO3969" s="9"/>
      <c r="BP3969" s="9"/>
      <c r="BQ3969" s="9"/>
      <c r="BR3969" s="9"/>
      <c r="BS3969" s="9"/>
      <c r="BT3969" s="9"/>
      <c r="BU3969" s="9"/>
      <c r="BV3969" s="9"/>
      <c r="BW3969" s="9"/>
      <c r="BX3969" s="9"/>
      <c r="BY3969" s="9"/>
      <c r="BZ3969" s="9"/>
      <c r="CA3969" s="9"/>
      <c r="CB3969" s="9"/>
      <c r="CC3969" s="9"/>
      <c r="CD3969" s="9"/>
      <c r="CE3969" s="9"/>
      <c r="CF3969" s="9"/>
      <c r="CG3969" s="9"/>
      <c r="CH3969" s="9"/>
      <c r="CI3969" s="9"/>
      <c r="CJ3969" s="9"/>
      <c r="CK3969" s="9"/>
      <c r="CL3969" s="9"/>
      <c r="CM3969" s="9"/>
      <c r="CN3969" s="9"/>
      <c r="CO3969" s="9"/>
      <c r="CP3969" s="9"/>
      <c r="CQ3969" s="9"/>
      <c r="CR3969" s="9"/>
      <c r="CS3969" s="9"/>
      <c r="CT3969" s="9"/>
      <c r="CU3969" s="9"/>
      <c r="CV3969" s="9"/>
      <c r="CW3969" s="9"/>
      <c r="CX3969" s="9"/>
      <c r="CY3969" s="9"/>
      <c r="CZ3969" s="9"/>
      <c r="DA3969" s="9"/>
      <c r="DB3969" s="9"/>
      <c r="DC3969" s="9"/>
      <c r="DD3969" s="9"/>
    </row>
    <row r="3970" spans="55:108" ht="12.75">
      <c r="BC3970" s="9"/>
      <c r="BD3970" s="9"/>
      <c r="BE3970" s="9"/>
      <c r="BF3970" s="9"/>
      <c r="BG3970" s="9"/>
      <c r="BH3970" s="9"/>
      <c r="BI3970" s="9"/>
      <c r="BJ3970" s="9"/>
      <c r="BK3970" s="9"/>
      <c r="BL3970" s="9"/>
      <c r="BM3970" s="9"/>
      <c r="BN3970" s="9"/>
      <c r="BO3970" s="9"/>
      <c r="BP3970" s="9"/>
      <c r="BQ3970" s="9"/>
      <c r="BR3970" s="9"/>
      <c r="BS3970" s="9"/>
      <c r="BT3970" s="9"/>
      <c r="BU3970" s="9"/>
      <c r="BV3970" s="9"/>
      <c r="BW3970" s="9"/>
      <c r="BX3970" s="9"/>
      <c r="BY3970" s="9"/>
      <c r="BZ3970" s="9"/>
      <c r="CA3970" s="9"/>
      <c r="CB3970" s="9"/>
      <c r="CC3970" s="9"/>
      <c r="CD3970" s="9"/>
      <c r="CE3970" s="9"/>
      <c r="CF3970" s="9"/>
      <c r="CG3970" s="9"/>
      <c r="CH3970" s="9"/>
      <c r="CI3970" s="9"/>
      <c r="CJ3970" s="9"/>
      <c r="CK3970" s="9"/>
      <c r="CL3970" s="9"/>
      <c r="CM3970" s="9"/>
      <c r="CN3970" s="9"/>
      <c r="CO3970" s="9"/>
      <c r="CP3970" s="9"/>
      <c r="CQ3970" s="9"/>
      <c r="CR3970" s="9"/>
      <c r="CS3970" s="9"/>
      <c r="CT3970" s="9"/>
      <c r="CU3970" s="9"/>
      <c r="CV3970" s="9"/>
      <c r="CW3970" s="9"/>
      <c r="CX3970" s="9"/>
      <c r="CY3970" s="9"/>
      <c r="CZ3970" s="9"/>
      <c r="DA3970" s="9"/>
      <c r="DB3970" s="9"/>
      <c r="DC3970" s="9"/>
      <c r="DD3970" s="9"/>
    </row>
    <row r="3971" spans="55:108" ht="12.75">
      <c r="BC3971" s="9"/>
      <c r="BD3971" s="9"/>
      <c r="BE3971" s="9"/>
      <c r="BF3971" s="9"/>
      <c r="BG3971" s="9"/>
      <c r="BH3971" s="9"/>
      <c r="BI3971" s="9"/>
      <c r="BJ3971" s="9"/>
      <c r="BK3971" s="9"/>
      <c r="BL3971" s="9"/>
      <c r="BM3971" s="9"/>
      <c r="BN3971" s="9"/>
      <c r="BO3971" s="9"/>
      <c r="BP3971" s="9"/>
      <c r="BQ3971" s="9"/>
      <c r="BR3971" s="9"/>
      <c r="BS3971" s="9"/>
      <c r="BT3971" s="9"/>
      <c r="BU3971" s="9"/>
      <c r="BV3971" s="9"/>
      <c r="BW3971" s="9"/>
      <c r="BX3971" s="9"/>
      <c r="BY3971" s="9"/>
      <c r="BZ3971" s="9"/>
      <c r="CA3971" s="9"/>
      <c r="CB3971" s="9"/>
      <c r="CC3971" s="9"/>
      <c r="CD3971" s="9"/>
      <c r="CE3971" s="9"/>
      <c r="CF3971" s="9"/>
      <c r="CG3971" s="9"/>
      <c r="CH3971" s="9"/>
      <c r="CI3971" s="9"/>
      <c r="CJ3971" s="9"/>
      <c r="CK3971" s="9"/>
      <c r="CL3971" s="9"/>
      <c r="CM3971" s="9"/>
      <c r="CN3971" s="9"/>
      <c r="CO3971" s="9"/>
      <c r="CP3971" s="9"/>
      <c r="CQ3971" s="9"/>
      <c r="CR3971" s="9"/>
      <c r="CS3971" s="9"/>
      <c r="CT3971" s="9"/>
      <c r="CU3971" s="9"/>
      <c r="CV3971" s="9"/>
      <c r="CW3971" s="9"/>
      <c r="CX3971" s="9"/>
      <c r="CY3971" s="9"/>
      <c r="CZ3971" s="9"/>
      <c r="DA3971" s="9"/>
      <c r="DB3971" s="9"/>
      <c r="DC3971" s="9"/>
      <c r="DD3971" s="9"/>
    </row>
    <row r="3972" spans="55:108" ht="12.75">
      <c r="BC3972" s="9"/>
      <c r="BD3972" s="9"/>
      <c r="BE3972" s="9"/>
      <c r="BF3972" s="9"/>
      <c r="BG3972" s="9"/>
      <c r="BH3972" s="9"/>
      <c r="BI3972" s="9"/>
      <c r="BJ3972" s="9"/>
      <c r="BK3972" s="9"/>
      <c r="BL3972" s="9"/>
      <c r="BM3972" s="9"/>
      <c r="BN3972" s="9"/>
      <c r="BO3972" s="9"/>
      <c r="BP3972" s="9"/>
      <c r="BQ3972" s="9"/>
      <c r="BR3972" s="9"/>
      <c r="BS3972" s="9"/>
      <c r="BT3972" s="9"/>
      <c r="BU3972" s="9"/>
      <c r="BV3972" s="9"/>
      <c r="BW3972" s="9"/>
      <c r="BX3972" s="9"/>
      <c r="BY3972" s="9"/>
      <c r="BZ3972" s="9"/>
      <c r="CA3972" s="9"/>
      <c r="CB3972" s="9"/>
      <c r="CC3972" s="9"/>
      <c r="CD3972" s="9"/>
      <c r="CE3972" s="9"/>
      <c r="CF3972" s="9"/>
      <c r="CG3972" s="9"/>
      <c r="CH3972" s="9"/>
      <c r="CI3972" s="9"/>
      <c r="CJ3972" s="9"/>
      <c r="CK3972" s="9"/>
      <c r="CL3972" s="9"/>
      <c r="CM3972" s="9"/>
      <c r="CN3972" s="9"/>
      <c r="CO3972" s="9"/>
      <c r="CP3972" s="9"/>
      <c r="CQ3972" s="9"/>
      <c r="CR3972" s="9"/>
      <c r="CS3972" s="9"/>
      <c r="CT3972" s="9"/>
      <c r="CU3972" s="9"/>
      <c r="CV3972" s="9"/>
      <c r="CW3972" s="9"/>
      <c r="CX3972" s="9"/>
      <c r="CY3972" s="9"/>
      <c r="CZ3972" s="9"/>
      <c r="DA3972" s="9"/>
      <c r="DB3972" s="9"/>
      <c r="DC3972" s="9"/>
      <c r="DD3972" s="9"/>
    </row>
    <row r="3973" spans="55:108" ht="12.75">
      <c r="BC3973" s="9"/>
      <c r="BD3973" s="9"/>
      <c r="BE3973" s="9"/>
      <c r="BF3973" s="9"/>
      <c r="BG3973" s="9"/>
      <c r="BH3973" s="9"/>
      <c r="BI3973" s="9"/>
      <c r="BJ3973" s="9"/>
      <c r="BK3973" s="9"/>
      <c r="BL3973" s="9"/>
      <c r="BM3973" s="9"/>
      <c r="BN3973" s="9"/>
      <c r="BO3973" s="9"/>
      <c r="BP3973" s="9"/>
      <c r="BQ3973" s="9"/>
      <c r="BR3973" s="9"/>
      <c r="BS3973" s="9"/>
      <c r="BT3973" s="9"/>
      <c r="BU3973" s="9"/>
      <c r="BV3973" s="9"/>
      <c r="BW3973" s="9"/>
      <c r="BX3973" s="9"/>
      <c r="BY3973" s="9"/>
      <c r="BZ3973" s="9"/>
      <c r="CA3973" s="9"/>
      <c r="CB3973" s="9"/>
      <c r="CC3973" s="9"/>
      <c r="CD3973" s="9"/>
      <c r="CE3973" s="9"/>
      <c r="CF3973" s="9"/>
      <c r="CG3973" s="9"/>
      <c r="CH3973" s="9"/>
      <c r="CI3973" s="9"/>
      <c r="CJ3973" s="9"/>
      <c r="CK3973" s="9"/>
      <c r="CL3973" s="9"/>
      <c r="CM3973" s="9"/>
      <c r="CN3973" s="9"/>
      <c r="CO3973" s="9"/>
      <c r="CP3973" s="9"/>
      <c r="CQ3973" s="9"/>
      <c r="CR3973" s="9"/>
      <c r="CS3973" s="9"/>
      <c r="CT3973" s="9"/>
      <c r="CU3973" s="9"/>
      <c r="CV3973" s="9"/>
      <c r="CW3973" s="9"/>
      <c r="CX3973" s="9"/>
      <c r="CY3973" s="9"/>
      <c r="CZ3973" s="9"/>
      <c r="DA3973" s="9"/>
      <c r="DB3973" s="9"/>
      <c r="DC3973" s="9"/>
      <c r="DD3973" s="9"/>
    </row>
  </sheetData>
  <sheetProtection password="CCE3" sheet="1" objects="1" scenarios="1"/>
  <mergeCells count="123">
    <mergeCell ref="C124:D124"/>
    <mergeCell ref="C125:D125"/>
    <mergeCell ref="C127:D127"/>
    <mergeCell ref="C128:D128"/>
    <mergeCell ref="M119:Q119"/>
    <mergeCell ref="C98:D98"/>
    <mergeCell ref="C99:D99"/>
    <mergeCell ref="C101:D101"/>
    <mergeCell ref="C102:D102"/>
    <mergeCell ref="AF10:AF11"/>
    <mergeCell ref="U19:U21"/>
    <mergeCell ref="V19:V21"/>
    <mergeCell ref="X19:X21"/>
    <mergeCell ref="M68:Q68"/>
    <mergeCell ref="C73:D73"/>
    <mergeCell ref="AA10:AA11"/>
    <mergeCell ref="Y10:Y11"/>
    <mergeCell ref="Z10:Z11"/>
    <mergeCell ref="W67:X67"/>
    <mergeCell ref="C74:D74"/>
    <mergeCell ref="C76:D76"/>
    <mergeCell ref="D62:E62"/>
    <mergeCell ref="C77:D77"/>
    <mergeCell ref="C49:D49"/>
    <mergeCell ref="V63:V64"/>
    <mergeCell ref="C51:D51"/>
    <mergeCell ref="C52:D52"/>
    <mergeCell ref="S55:S56"/>
    <mergeCell ref="AB56:AC56"/>
    <mergeCell ref="W63:W64"/>
    <mergeCell ref="X63:X64"/>
    <mergeCell ref="AC65:AD65"/>
    <mergeCell ref="AC66:AD66"/>
    <mergeCell ref="AJ51:AL51"/>
    <mergeCell ref="AD51:AE51"/>
    <mergeCell ref="AF51:AI51"/>
    <mergeCell ref="AB55:AC55"/>
    <mergeCell ref="AD57:AD58"/>
    <mergeCell ref="K8:L8"/>
    <mergeCell ref="M93:Q93"/>
    <mergeCell ref="AH10:AH11"/>
    <mergeCell ref="Z19:Z21"/>
    <mergeCell ref="AD19:AD21"/>
    <mergeCell ref="AE19:AE21"/>
    <mergeCell ref="AF19:AF21"/>
    <mergeCell ref="AC68:AD68"/>
    <mergeCell ref="AG65:AH65"/>
    <mergeCell ref="AB57:AC58"/>
    <mergeCell ref="M19:Q19"/>
    <mergeCell ref="M10:N10"/>
    <mergeCell ref="M12:N12"/>
    <mergeCell ref="M43:Q43"/>
    <mergeCell ref="C27:D27"/>
    <mergeCell ref="C24:D24"/>
    <mergeCell ref="C25:D25"/>
    <mergeCell ref="C28:D28"/>
    <mergeCell ref="V10:V11"/>
    <mergeCell ref="AC10:AC11"/>
    <mergeCell ref="C48:D48"/>
    <mergeCell ref="AF42:AG43"/>
    <mergeCell ref="AF44:AF46"/>
    <mergeCell ref="AG44:AG46"/>
    <mergeCell ref="AC43:AC46"/>
    <mergeCell ref="AD41:AD46"/>
    <mergeCell ref="AB41:AC42"/>
    <mergeCell ref="AB43:AB46"/>
    <mergeCell ref="AH42:AH46"/>
    <mergeCell ref="AD52:AD54"/>
    <mergeCell ref="AL43:AL46"/>
    <mergeCell ref="AK43:AK46"/>
    <mergeCell ref="AI41:AI46"/>
    <mergeCell ref="AJ41:AL42"/>
    <mergeCell ref="AJ43:AJ46"/>
    <mergeCell ref="AE42:AE46"/>
    <mergeCell ref="AE41:AH41"/>
    <mergeCell ref="AF52:AF54"/>
    <mergeCell ref="AX33:AX35"/>
    <mergeCell ref="AT33:AT35"/>
    <mergeCell ref="AU33:AU35"/>
    <mergeCell ref="AV33:AV35"/>
    <mergeCell ref="AW33:AW35"/>
    <mergeCell ref="AK19:AK21"/>
    <mergeCell ref="AQ33:AQ35"/>
    <mergeCell ref="AR33:AR35"/>
    <mergeCell ref="AS33:AS35"/>
    <mergeCell ref="AQ65:AR65"/>
    <mergeCell ref="AI65:AJ65"/>
    <mergeCell ref="AK65:AL65"/>
    <mergeCell ref="AM65:AN65"/>
    <mergeCell ref="AO65:AP65"/>
    <mergeCell ref="AE52:AE54"/>
    <mergeCell ref="AK52:AK54"/>
    <mergeCell ref="AK57:AK58"/>
    <mergeCell ref="AE57:AE58"/>
    <mergeCell ref="AF57:AF58"/>
    <mergeCell ref="AH57:AH58"/>
    <mergeCell ref="AI57:AI58"/>
    <mergeCell ref="AJ57:AJ58"/>
    <mergeCell ref="AL52:AL54"/>
    <mergeCell ref="AG52:AG54"/>
    <mergeCell ref="AI52:AI54"/>
    <mergeCell ref="AJ52:AJ54"/>
    <mergeCell ref="AH52:AH54"/>
    <mergeCell ref="P7:Q7"/>
    <mergeCell ref="AE98:AE99"/>
    <mergeCell ref="AF98:AJ98"/>
    <mergeCell ref="AN56:AP56"/>
    <mergeCell ref="AD85:AE85"/>
    <mergeCell ref="AC75:AD75"/>
    <mergeCell ref="AC69:AD69"/>
    <mergeCell ref="AC72:AD72"/>
    <mergeCell ref="AL57:AL58"/>
    <mergeCell ref="AG57:AG58"/>
    <mergeCell ref="L9:M9"/>
    <mergeCell ref="P9:Q9"/>
    <mergeCell ref="B3:C3"/>
    <mergeCell ref="AB98:AB99"/>
    <mergeCell ref="AA98:AA99"/>
    <mergeCell ref="AC98:AD98"/>
    <mergeCell ref="AB51:AC54"/>
    <mergeCell ref="I9:J9"/>
    <mergeCell ref="R12:S12"/>
    <mergeCell ref="U10:U11"/>
  </mergeCells>
  <dataValidations count="1">
    <dataValidation type="textLength" allowBlank="1" showInputMessage="1" showErrorMessage="1" sqref="P7:Q7 M12:N12">
      <formula1>6</formula1>
      <formula2>6</formula2>
    </dataValidation>
  </dataValidations>
  <printOptions/>
  <pageMargins left="0.2" right="0" top="0.25" bottom="0.17" header="0.25" footer="0.17"/>
  <pageSetup horizontalDpi="180" verticalDpi="18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</dc:creator>
  <cp:keywords/>
  <dc:description/>
  <cp:lastModifiedBy>OvidiuA</cp:lastModifiedBy>
  <cp:lastPrinted>2008-06-05T11:32:39Z</cp:lastPrinted>
  <dcterms:created xsi:type="dcterms:W3CDTF">2001-03-21T18:40:48Z</dcterms:created>
  <dcterms:modified xsi:type="dcterms:W3CDTF">2017-11-29T09:43:02Z</dcterms:modified>
  <cp:category/>
  <cp:version/>
  <cp:contentType/>
  <cp:contentStatus/>
</cp:coreProperties>
</file>